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Step-1\"/>
    </mc:Choice>
  </mc:AlternateContent>
  <xr:revisionPtr revIDLastSave="0" documentId="13_ncr:1_{BA0BE6A6-4F1D-4549-97A5-5F7D03158A08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24hour Data" sheetId="3" r:id="rId1"/>
    <sheet name="30min Data" sheetId="2" r:id="rId2"/>
    <sheet name="Flags" sheetId="4" r:id="rId3"/>
    <sheet name="EddyCov All Data" sheetId="1" r:id="rId4"/>
  </sheets>
  <definedNames>
    <definedName name="_xlnm._FilterDatabase" localSheetId="1" hidden="1">'30min Data'!$A$5:$AJ$5</definedName>
    <definedName name="_xlnm._FilterDatabase" localSheetId="3" hidden="1">'EddyCov All Data'!$A$7:$AH$1832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8" i="3"/>
  <c r="X8" i="3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AE44" i="3" l="1"/>
  <c r="AD44" i="3"/>
  <c r="AB44" i="3"/>
  <c r="AA44" i="3"/>
  <c r="Z44" i="3"/>
  <c r="Y44" i="3"/>
  <c r="AE43" i="3"/>
  <c r="AD43" i="3"/>
  <c r="AB43" i="3"/>
  <c r="AA43" i="3"/>
  <c r="Z43" i="3"/>
  <c r="Y43" i="3"/>
  <c r="AE42" i="3"/>
  <c r="AD42" i="3"/>
  <c r="AB42" i="3"/>
  <c r="AA42" i="3"/>
  <c r="Z42" i="3"/>
  <c r="Y42" i="3"/>
  <c r="AE41" i="3"/>
  <c r="AD41" i="3"/>
  <c r="AC41" i="3"/>
  <c r="AB41" i="3"/>
  <c r="AA41" i="3"/>
  <c r="Z41" i="3"/>
  <c r="Y41" i="3"/>
  <c r="AE40" i="3"/>
  <c r="AD40" i="3"/>
  <c r="AC40" i="3"/>
  <c r="AB40" i="3"/>
  <c r="AA40" i="3"/>
  <c r="Z40" i="3"/>
  <c r="Y40" i="3"/>
  <c r="AE39" i="3"/>
  <c r="AD39" i="3"/>
  <c r="AC39" i="3"/>
  <c r="AB39" i="3"/>
  <c r="AA39" i="3"/>
  <c r="Z39" i="3"/>
  <c r="Y39" i="3"/>
  <c r="AE38" i="3"/>
  <c r="AD38" i="3"/>
  <c r="AB38" i="3"/>
  <c r="AA38" i="3"/>
  <c r="Z38" i="3"/>
  <c r="Y38" i="3"/>
  <c r="AE37" i="3"/>
  <c r="AD37" i="3"/>
  <c r="AB37" i="3"/>
  <c r="AA37" i="3"/>
  <c r="Z37" i="3"/>
  <c r="Y37" i="3"/>
  <c r="AE36" i="3"/>
  <c r="AD36" i="3"/>
  <c r="AB36" i="3"/>
  <c r="AA36" i="3"/>
  <c r="Z36" i="3"/>
  <c r="Y36" i="3"/>
  <c r="AE35" i="3"/>
  <c r="AD35" i="3"/>
  <c r="AC35" i="3"/>
  <c r="AB35" i="3"/>
  <c r="AA35" i="3"/>
  <c r="Z35" i="3"/>
  <c r="Y35" i="3"/>
  <c r="AE34" i="3"/>
  <c r="AD34" i="3"/>
  <c r="AC34" i="3"/>
  <c r="AB34" i="3"/>
  <c r="AA34" i="3"/>
  <c r="Z34" i="3"/>
  <c r="Y34" i="3"/>
  <c r="AE33" i="3"/>
  <c r="AD33" i="3"/>
  <c r="AC33" i="3"/>
  <c r="AB33" i="3"/>
  <c r="AA33" i="3"/>
  <c r="Z33" i="3"/>
  <c r="Y33" i="3"/>
  <c r="AE32" i="3"/>
  <c r="AD32" i="3"/>
  <c r="AC32" i="3"/>
  <c r="AB32" i="3"/>
  <c r="AA32" i="3"/>
  <c r="Z32" i="3"/>
  <c r="Y32" i="3"/>
  <c r="AE31" i="3"/>
  <c r="AD31" i="3"/>
  <c r="AC31" i="3"/>
  <c r="AB31" i="3"/>
  <c r="AA31" i="3"/>
  <c r="Z31" i="3"/>
  <c r="Y31" i="3"/>
  <c r="AE30" i="3"/>
  <c r="AD30" i="3"/>
  <c r="AC30" i="3"/>
  <c r="AB30" i="3"/>
  <c r="AA30" i="3"/>
  <c r="Z30" i="3"/>
  <c r="Y30" i="3"/>
  <c r="AE29" i="3"/>
  <c r="AD29" i="3"/>
  <c r="AC29" i="3"/>
  <c r="AB29" i="3"/>
  <c r="AA29" i="3"/>
  <c r="Z29" i="3"/>
  <c r="Y29" i="3"/>
  <c r="AE28" i="3"/>
  <c r="AD28" i="3"/>
  <c r="AC28" i="3"/>
  <c r="AB28" i="3"/>
  <c r="AA28" i="3"/>
  <c r="Z28" i="3"/>
  <c r="Y28" i="3"/>
  <c r="AE27" i="3"/>
  <c r="AD27" i="3"/>
  <c r="AC27" i="3"/>
  <c r="AB27" i="3"/>
  <c r="AA27" i="3"/>
  <c r="Z27" i="3"/>
  <c r="Y27" i="3"/>
  <c r="AE26" i="3"/>
  <c r="AD26" i="3"/>
  <c r="AC26" i="3"/>
  <c r="AB26" i="3"/>
  <c r="AA26" i="3"/>
  <c r="Z26" i="3"/>
  <c r="Y26" i="3"/>
  <c r="AE25" i="3"/>
  <c r="AD25" i="3"/>
  <c r="AC25" i="3"/>
  <c r="AB25" i="3"/>
  <c r="AA25" i="3"/>
  <c r="Z25" i="3"/>
  <c r="Y25" i="3"/>
  <c r="AE24" i="3"/>
  <c r="AD24" i="3"/>
  <c r="AB24" i="3"/>
  <c r="AA24" i="3"/>
  <c r="Z24" i="3"/>
  <c r="Y24" i="3"/>
  <c r="AE23" i="3"/>
  <c r="AD23" i="3"/>
  <c r="AB23" i="3"/>
  <c r="AA23" i="3"/>
  <c r="Z23" i="3"/>
  <c r="Y23" i="3"/>
  <c r="AE22" i="3"/>
  <c r="AD22" i="3"/>
  <c r="AC22" i="3"/>
  <c r="AB22" i="3"/>
  <c r="AA22" i="3"/>
  <c r="Z22" i="3"/>
  <c r="Y22" i="3"/>
  <c r="AE21" i="3"/>
  <c r="AD21" i="3"/>
  <c r="AC21" i="3"/>
  <c r="AB21" i="3"/>
  <c r="AA21" i="3"/>
  <c r="Z21" i="3"/>
  <c r="Y21" i="3"/>
  <c r="AE20" i="3"/>
  <c r="AD20" i="3"/>
  <c r="AC20" i="3"/>
  <c r="AB20" i="3"/>
  <c r="AA20" i="3"/>
  <c r="Z20" i="3"/>
  <c r="Y20" i="3"/>
  <c r="AE19" i="3"/>
  <c r="AD19" i="3"/>
  <c r="AC19" i="3"/>
  <c r="AB19" i="3"/>
  <c r="AA19" i="3"/>
  <c r="Z19" i="3"/>
  <c r="Y19" i="3"/>
  <c r="AE18" i="3"/>
  <c r="AD18" i="3"/>
  <c r="AC18" i="3"/>
  <c r="AB18" i="3"/>
  <c r="AA18" i="3"/>
  <c r="Z18" i="3"/>
  <c r="Y18" i="3"/>
  <c r="AE17" i="3"/>
  <c r="AD17" i="3"/>
  <c r="AC17" i="3"/>
  <c r="AB17" i="3"/>
  <c r="AA17" i="3"/>
  <c r="Z17" i="3"/>
  <c r="Y17" i="3"/>
  <c r="AE16" i="3"/>
  <c r="AD16" i="3"/>
  <c r="AC16" i="3"/>
  <c r="AB16" i="3"/>
  <c r="AA16" i="3"/>
  <c r="Z16" i="3"/>
  <c r="Y16" i="3"/>
  <c r="AE15" i="3"/>
  <c r="AD15" i="3"/>
  <c r="AC15" i="3"/>
  <c r="AB15" i="3"/>
  <c r="AA15" i="3"/>
  <c r="Z15" i="3"/>
  <c r="Y15" i="3"/>
  <c r="AE14" i="3"/>
  <c r="AD14" i="3"/>
  <c r="AC14" i="3"/>
  <c r="AB14" i="3"/>
  <c r="AA14" i="3"/>
  <c r="Z14" i="3"/>
  <c r="Y14" i="3"/>
  <c r="AE13" i="3"/>
  <c r="AD13" i="3"/>
  <c r="AC13" i="3"/>
  <c r="AB13" i="3"/>
  <c r="AA13" i="3"/>
  <c r="Z13" i="3"/>
  <c r="Y13" i="3"/>
  <c r="AE12" i="3"/>
  <c r="AD12" i="3"/>
  <c r="AC12" i="3"/>
  <c r="AB12" i="3"/>
  <c r="AA12" i="3"/>
  <c r="Z12" i="3"/>
  <c r="Y12" i="3"/>
  <c r="AE11" i="3"/>
  <c r="AD11" i="3"/>
  <c r="AC11" i="3"/>
  <c r="AB11" i="3"/>
  <c r="AA11" i="3"/>
  <c r="Z11" i="3"/>
  <c r="Y11" i="3"/>
  <c r="AE10" i="3"/>
  <c r="AD10" i="3"/>
  <c r="AB10" i="3"/>
  <c r="AA10" i="3"/>
  <c r="Z10" i="3"/>
  <c r="Y10" i="3"/>
  <c r="AE9" i="3"/>
  <c r="AD9" i="3"/>
  <c r="AC9" i="3"/>
  <c r="AB9" i="3"/>
  <c r="AA9" i="3"/>
  <c r="Z9" i="3"/>
  <c r="Y9" i="3"/>
  <c r="V44" i="3"/>
  <c r="U44" i="3"/>
  <c r="T44" i="3"/>
  <c r="S44" i="3"/>
  <c r="R44" i="3"/>
  <c r="Q44" i="3"/>
  <c r="V43" i="3"/>
  <c r="U43" i="3"/>
  <c r="T43" i="3"/>
  <c r="S43" i="3"/>
  <c r="R43" i="3"/>
  <c r="Q43" i="3"/>
  <c r="V42" i="3"/>
  <c r="U42" i="3"/>
  <c r="T42" i="3"/>
  <c r="S42" i="3"/>
  <c r="R42" i="3"/>
  <c r="Q42" i="3"/>
  <c r="V41" i="3"/>
  <c r="U41" i="3"/>
  <c r="T41" i="3"/>
  <c r="S41" i="3"/>
  <c r="R41" i="3"/>
  <c r="Q41" i="3"/>
  <c r="V40" i="3"/>
  <c r="U40" i="3"/>
  <c r="T40" i="3"/>
  <c r="S40" i="3"/>
  <c r="R40" i="3"/>
  <c r="Q40" i="3"/>
  <c r="V39" i="3"/>
  <c r="U39" i="3"/>
  <c r="T39" i="3"/>
  <c r="S39" i="3"/>
  <c r="R39" i="3"/>
  <c r="Q39" i="3"/>
  <c r="V38" i="3"/>
  <c r="U38" i="3"/>
  <c r="T38" i="3"/>
  <c r="S38" i="3"/>
  <c r="R38" i="3"/>
  <c r="Q38" i="3"/>
  <c r="V37" i="3"/>
  <c r="U37" i="3"/>
  <c r="T37" i="3"/>
  <c r="S37" i="3"/>
  <c r="R37" i="3"/>
  <c r="Q37" i="3"/>
  <c r="V36" i="3"/>
  <c r="U36" i="3"/>
  <c r="T36" i="3"/>
  <c r="S36" i="3"/>
  <c r="R36" i="3"/>
  <c r="Q36" i="3"/>
  <c r="V35" i="3"/>
  <c r="U35" i="3"/>
  <c r="T35" i="3"/>
  <c r="S35" i="3"/>
  <c r="R35" i="3"/>
  <c r="Q35" i="3"/>
  <c r="V34" i="3"/>
  <c r="U34" i="3"/>
  <c r="T34" i="3"/>
  <c r="S34" i="3"/>
  <c r="R34" i="3"/>
  <c r="Q34" i="3"/>
  <c r="V33" i="3"/>
  <c r="U33" i="3"/>
  <c r="T33" i="3"/>
  <c r="S33" i="3"/>
  <c r="R33" i="3"/>
  <c r="Q33" i="3"/>
  <c r="V32" i="3"/>
  <c r="U32" i="3"/>
  <c r="T32" i="3"/>
  <c r="S32" i="3"/>
  <c r="R32" i="3"/>
  <c r="Q32" i="3"/>
  <c r="V31" i="3"/>
  <c r="U31" i="3"/>
  <c r="T31" i="3"/>
  <c r="S31" i="3"/>
  <c r="R31" i="3"/>
  <c r="Q31" i="3"/>
  <c r="V30" i="3"/>
  <c r="U30" i="3"/>
  <c r="T30" i="3"/>
  <c r="S30" i="3"/>
  <c r="R30" i="3"/>
  <c r="Q30" i="3"/>
  <c r="V29" i="3"/>
  <c r="U29" i="3"/>
  <c r="T29" i="3"/>
  <c r="S29" i="3"/>
  <c r="R29" i="3"/>
  <c r="Q29" i="3"/>
  <c r="V28" i="3"/>
  <c r="U28" i="3"/>
  <c r="T28" i="3"/>
  <c r="S28" i="3"/>
  <c r="R28" i="3"/>
  <c r="Q28" i="3"/>
  <c r="V27" i="3"/>
  <c r="U27" i="3"/>
  <c r="T27" i="3"/>
  <c r="S27" i="3"/>
  <c r="R27" i="3"/>
  <c r="Q27" i="3"/>
  <c r="V26" i="3"/>
  <c r="U26" i="3"/>
  <c r="T26" i="3"/>
  <c r="S26" i="3"/>
  <c r="R26" i="3"/>
  <c r="Q26" i="3"/>
  <c r="V25" i="3"/>
  <c r="U25" i="3"/>
  <c r="T25" i="3"/>
  <c r="S25" i="3"/>
  <c r="R25" i="3"/>
  <c r="Q25" i="3"/>
  <c r="V24" i="3"/>
  <c r="U24" i="3"/>
  <c r="T24" i="3"/>
  <c r="S24" i="3"/>
  <c r="R24" i="3"/>
  <c r="Q24" i="3"/>
  <c r="V23" i="3"/>
  <c r="U23" i="3"/>
  <c r="T23" i="3"/>
  <c r="S23" i="3"/>
  <c r="R23" i="3"/>
  <c r="Q23" i="3"/>
  <c r="V22" i="3"/>
  <c r="U22" i="3"/>
  <c r="T22" i="3"/>
  <c r="S22" i="3"/>
  <c r="R22" i="3"/>
  <c r="Q22" i="3"/>
  <c r="V21" i="3"/>
  <c r="U21" i="3"/>
  <c r="T21" i="3"/>
  <c r="S21" i="3"/>
  <c r="R21" i="3"/>
  <c r="Q2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V16" i="3"/>
  <c r="U16" i="3"/>
  <c r="T16" i="3"/>
  <c r="S16" i="3"/>
  <c r="R16" i="3"/>
  <c r="Q16" i="3"/>
  <c r="V15" i="3"/>
  <c r="U15" i="3"/>
  <c r="T15" i="3"/>
  <c r="S15" i="3"/>
  <c r="R15" i="3"/>
  <c r="Q15" i="3"/>
  <c r="V14" i="3"/>
  <c r="U14" i="3"/>
  <c r="T14" i="3"/>
  <c r="S14" i="3"/>
  <c r="R14" i="3"/>
  <c r="Q14" i="3"/>
  <c r="V13" i="3"/>
  <c r="U13" i="3"/>
  <c r="T13" i="3"/>
  <c r="S13" i="3"/>
  <c r="R13" i="3"/>
  <c r="Q13" i="3"/>
  <c r="V12" i="3"/>
  <c r="U12" i="3"/>
  <c r="T12" i="3"/>
  <c r="S12" i="3"/>
  <c r="R12" i="3"/>
  <c r="Q12" i="3"/>
  <c r="V11" i="3"/>
  <c r="U11" i="3"/>
  <c r="T11" i="3"/>
  <c r="S11" i="3"/>
  <c r="R11" i="3"/>
  <c r="Q11" i="3"/>
  <c r="V10" i="3"/>
  <c r="U10" i="3"/>
  <c r="T10" i="3"/>
  <c r="S10" i="3"/>
  <c r="R10" i="3"/>
  <c r="Q10" i="3"/>
  <c r="V9" i="3"/>
  <c r="U9" i="3"/>
  <c r="T9" i="3"/>
  <c r="S9" i="3"/>
  <c r="R9" i="3"/>
  <c r="Q9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AH1746" i="2"/>
  <c r="AH1740" i="2"/>
  <c r="AC44" i="3" s="1"/>
  <c r="AH1706" i="2"/>
  <c r="AH1705" i="2"/>
  <c r="AH1704" i="2"/>
  <c r="AH1703" i="2"/>
  <c r="AH1702" i="2"/>
  <c r="AH1701" i="2"/>
  <c r="AH1700" i="2"/>
  <c r="AH1699" i="2"/>
  <c r="AH1698" i="2"/>
  <c r="AC43" i="3" s="1"/>
  <c r="AH1668" i="2"/>
  <c r="AH1667" i="2"/>
  <c r="AH1666" i="2"/>
  <c r="AH1665" i="2"/>
  <c r="AH1664" i="2"/>
  <c r="AH1663" i="2"/>
  <c r="AH1662" i="2"/>
  <c r="AH1661" i="2"/>
  <c r="AH1660" i="2"/>
  <c r="AH1659" i="2"/>
  <c r="AC42" i="3" s="1"/>
  <c r="AH1669" i="2"/>
  <c r="AH1460" i="2"/>
  <c r="AH1459" i="2"/>
  <c r="AH1458" i="2"/>
  <c r="AH1457" i="2"/>
  <c r="AH1456" i="2"/>
  <c r="AH1455" i="2"/>
  <c r="AH1454" i="2"/>
  <c r="AH1453" i="2"/>
  <c r="AC38" i="3" s="1"/>
  <c r="AH1400" i="2"/>
  <c r="AC37" i="3" s="1"/>
  <c r="AH1397" i="2"/>
  <c r="AC36" i="3" s="1"/>
  <c r="AH794" i="2"/>
  <c r="AC24" i="3" s="1"/>
  <c r="AH795" i="2"/>
  <c r="AH796" i="2"/>
  <c r="AH797" i="2"/>
  <c r="AH115" i="2"/>
  <c r="AH773" i="2"/>
  <c r="AH770" i="2"/>
  <c r="AH740" i="2"/>
  <c r="AC23" i="3" s="1"/>
  <c r="AH110" i="2"/>
  <c r="AC10" i="3" s="1"/>
  <c r="AH18" i="2"/>
  <c r="AC525" i="2"/>
  <c r="AC981" i="2"/>
  <c r="AC1051" i="2"/>
  <c r="AC1372" i="2"/>
  <c r="AC1456" i="2"/>
  <c r="AC1472" i="2"/>
  <c r="AC1512" i="2"/>
  <c r="AC1528" i="2"/>
  <c r="AC1544" i="2"/>
  <c r="AC1552" i="2"/>
  <c r="AC1568" i="2"/>
  <c r="AC1576" i="2"/>
  <c r="AC1592" i="2"/>
  <c r="AC1608" i="2"/>
  <c r="AC1616" i="2"/>
  <c r="AC1632" i="2"/>
  <c r="AC1640" i="2"/>
  <c r="AC1656" i="2"/>
  <c r="AC1672" i="2"/>
  <c r="AC1680" i="2"/>
  <c r="AC1696" i="2"/>
  <c r="AC1704" i="2"/>
  <c r="AC1720" i="2"/>
  <c r="AC1736" i="2"/>
  <c r="AC1744" i="2"/>
  <c r="AC1760" i="2"/>
  <c r="AC1768" i="2"/>
  <c r="AC1784" i="2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 s="1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 s="1"/>
  <c r="AB43" i="2"/>
  <c r="AC43" i="2" s="1"/>
  <c r="AB44" i="2"/>
  <c r="AC44" i="2" s="1"/>
  <c r="AB45" i="2"/>
  <c r="AC45" i="2" s="1"/>
  <c r="AB46" i="2"/>
  <c r="AC46" i="2" s="1"/>
  <c r="AB47" i="2"/>
  <c r="AC47" i="2" s="1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 s="1"/>
  <c r="AB68" i="2"/>
  <c r="AC68" i="2" s="1"/>
  <c r="AB69" i="2"/>
  <c r="AC69" i="2" s="1"/>
  <c r="AB70" i="2"/>
  <c r="AC70" i="2" s="1"/>
  <c r="AB71" i="2"/>
  <c r="AC71" i="2" s="1"/>
  <c r="AB72" i="2"/>
  <c r="AC72" i="2" s="1"/>
  <c r="AB73" i="2"/>
  <c r="AC73" i="2" s="1"/>
  <c r="AB74" i="2"/>
  <c r="AC74" i="2" s="1"/>
  <c r="AB75" i="2"/>
  <c r="AC75" i="2" s="1"/>
  <c r="AB76" i="2"/>
  <c r="AC76" i="2" s="1"/>
  <c r="AB77" i="2"/>
  <c r="AC77" i="2" s="1"/>
  <c r="AB78" i="2"/>
  <c r="AC78" i="2" s="1"/>
  <c r="AB79" i="2"/>
  <c r="AC79" i="2" s="1"/>
  <c r="AB80" i="2"/>
  <c r="AC80" i="2" s="1"/>
  <c r="AB81" i="2"/>
  <c r="AC81" i="2" s="1"/>
  <c r="AB82" i="2"/>
  <c r="AC82" i="2" s="1"/>
  <c r="AB83" i="2"/>
  <c r="AC83" i="2" s="1"/>
  <c r="AB84" i="2"/>
  <c r="AC84" i="2" s="1"/>
  <c r="AB85" i="2"/>
  <c r="AC85" i="2" s="1"/>
  <c r="AB86" i="2"/>
  <c r="AC86" i="2" s="1"/>
  <c r="AB87" i="2"/>
  <c r="AC87" i="2" s="1"/>
  <c r="AB88" i="2"/>
  <c r="AC88" i="2" s="1"/>
  <c r="AB89" i="2"/>
  <c r="AC89" i="2" s="1"/>
  <c r="AB90" i="2"/>
  <c r="AC90" i="2" s="1"/>
  <c r="AB91" i="2"/>
  <c r="AC91" i="2" s="1"/>
  <c r="AB92" i="2"/>
  <c r="AC92" i="2" s="1"/>
  <c r="AB93" i="2"/>
  <c r="AC93" i="2" s="1"/>
  <c r="AB94" i="2"/>
  <c r="AC94" i="2" s="1"/>
  <c r="AB95" i="2"/>
  <c r="AC95" i="2" s="1"/>
  <c r="AB96" i="2"/>
  <c r="AC96" i="2" s="1"/>
  <c r="AB97" i="2"/>
  <c r="AC97" i="2" s="1"/>
  <c r="AB98" i="2"/>
  <c r="AC98" i="2" s="1"/>
  <c r="AB99" i="2"/>
  <c r="AC99" i="2" s="1"/>
  <c r="AB100" i="2"/>
  <c r="AC100" i="2" s="1"/>
  <c r="AB101" i="2"/>
  <c r="AC101" i="2" s="1"/>
  <c r="AB102" i="2"/>
  <c r="AC102" i="2" s="1"/>
  <c r="AB103" i="2"/>
  <c r="AC103" i="2" s="1"/>
  <c r="AB104" i="2"/>
  <c r="AC104" i="2" s="1"/>
  <c r="AB105" i="2"/>
  <c r="AC105" i="2" s="1"/>
  <c r="AB106" i="2"/>
  <c r="AC106" i="2" s="1"/>
  <c r="AB107" i="2"/>
  <c r="AC107" i="2" s="1"/>
  <c r="AB108" i="2"/>
  <c r="AC108" i="2" s="1"/>
  <c r="AB109" i="2"/>
  <c r="AC109" i="2" s="1"/>
  <c r="AB110" i="2"/>
  <c r="AC110" i="2" s="1"/>
  <c r="AB111" i="2"/>
  <c r="AC111" i="2" s="1"/>
  <c r="AB112" i="2"/>
  <c r="AC112" i="2" s="1"/>
  <c r="AB113" i="2"/>
  <c r="AC113" i="2" s="1"/>
  <c r="AB114" i="2"/>
  <c r="AC114" i="2" s="1"/>
  <c r="AB115" i="2"/>
  <c r="AC115" i="2" s="1"/>
  <c r="AB116" i="2"/>
  <c r="AC116" i="2" s="1"/>
  <c r="AB117" i="2"/>
  <c r="AC117" i="2" s="1"/>
  <c r="AB118" i="2"/>
  <c r="AC118" i="2" s="1"/>
  <c r="AB119" i="2"/>
  <c r="AC119" i="2" s="1"/>
  <c r="AB120" i="2"/>
  <c r="AC120" i="2" s="1"/>
  <c r="AB121" i="2"/>
  <c r="AC121" i="2" s="1"/>
  <c r="AB122" i="2"/>
  <c r="AC122" i="2" s="1"/>
  <c r="AB123" i="2"/>
  <c r="AC123" i="2" s="1"/>
  <c r="AB124" i="2"/>
  <c r="AC124" i="2" s="1"/>
  <c r="AB125" i="2"/>
  <c r="AC125" i="2" s="1"/>
  <c r="AB126" i="2"/>
  <c r="AC126" i="2" s="1"/>
  <c r="AB127" i="2"/>
  <c r="AC127" i="2" s="1"/>
  <c r="AB128" i="2"/>
  <c r="AC128" i="2" s="1"/>
  <c r="AB129" i="2"/>
  <c r="AC129" i="2" s="1"/>
  <c r="AB130" i="2"/>
  <c r="AC130" i="2" s="1"/>
  <c r="AB131" i="2"/>
  <c r="AC131" i="2" s="1"/>
  <c r="AB132" i="2"/>
  <c r="AC132" i="2" s="1"/>
  <c r="AB133" i="2"/>
  <c r="AC133" i="2" s="1"/>
  <c r="AB134" i="2"/>
  <c r="AC134" i="2" s="1"/>
  <c r="AB135" i="2"/>
  <c r="AC135" i="2" s="1"/>
  <c r="AB136" i="2"/>
  <c r="AC136" i="2" s="1"/>
  <c r="AB137" i="2"/>
  <c r="AC137" i="2" s="1"/>
  <c r="AB138" i="2"/>
  <c r="AC138" i="2" s="1"/>
  <c r="AB139" i="2"/>
  <c r="AC139" i="2" s="1"/>
  <c r="AB140" i="2"/>
  <c r="AC140" i="2" s="1"/>
  <c r="AB141" i="2"/>
  <c r="AC141" i="2" s="1"/>
  <c r="AB142" i="2"/>
  <c r="AC142" i="2" s="1"/>
  <c r="AB143" i="2"/>
  <c r="AC143" i="2" s="1"/>
  <c r="AB144" i="2"/>
  <c r="AC144" i="2" s="1"/>
  <c r="AB145" i="2"/>
  <c r="AC145" i="2" s="1"/>
  <c r="AB146" i="2"/>
  <c r="AC146" i="2" s="1"/>
  <c r="AB147" i="2"/>
  <c r="AC147" i="2" s="1"/>
  <c r="AB148" i="2"/>
  <c r="AC148" i="2" s="1"/>
  <c r="AB149" i="2"/>
  <c r="AC149" i="2" s="1"/>
  <c r="AB150" i="2"/>
  <c r="AC150" i="2" s="1"/>
  <c r="AB151" i="2"/>
  <c r="AC151" i="2" s="1"/>
  <c r="AB152" i="2"/>
  <c r="AC152" i="2" s="1"/>
  <c r="AB153" i="2"/>
  <c r="AC153" i="2" s="1"/>
  <c r="AB154" i="2"/>
  <c r="AC154" i="2" s="1"/>
  <c r="AB155" i="2"/>
  <c r="AC155" i="2" s="1"/>
  <c r="AB156" i="2"/>
  <c r="AC156" i="2" s="1"/>
  <c r="AB157" i="2"/>
  <c r="AC157" i="2" s="1"/>
  <c r="AB158" i="2"/>
  <c r="AC158" i="2" s="1"/>
  <c r="AB159" i="2"/>
  <c r="AC159" i="2" s="1"/>
  <c r="AB160" i="2"/>
  <c r="AC160" i="2" s="1"/>
  <c r="AB161" i="2"/>
  <c r="AC161" i="2" s="1"/>
  <c r="AB162" i="2"/>
  <c r="AC162" i="2" s="1"/>
  <c r="AB163" i="2"/>
  <c r="AC163" i="2" s="1"/>
  <c r="AB164" i="2"/>
  <c r="AC164" i="2" s="1"/>
  <c r="AB165" i="2"/>
  <c r="AC165" i="2" s="1"/>
  <c r="AB166" i="2"/>
  <c r="AC166" i="2" s="1"/>
  <c r="AB167" i="2"/>
  <c r="AC167" i="2" s="1"/>
  <c r="AB168" i="2"/>
  <c r="AC168" i="2" s="1"/>
  <c r="AB169" i="2"/>
  <c r="AC169" i="2" s="1"/>
  <c r="AB170" i="2"/>
  <c r="AC170" i="2" s="1"/>
  <c r="AB171" i="2"/>
  <c r="AC171" i="2" s="1"/>
  <c r="AB172" i="2"/>
  <c r="AC172" i="2" s="1"/>
  <c r="AB173" i="2"/>
  <c r="AC173" i="2" s="1"/>
  <c r="AB174" i="2"/>
  <c r="AC174" i="2" s="1"/>
  <c r="AB175" i="2"/>
  <c r="AC175" i="2" s="1"/>
  <c r="AB176" i="2"/>
  <c r="AC176" i="2" s="1"/>
  <c r="AB177" i="2"/>
  <c r="AC177" i="2" s="1"/>
  <c r="AB178" i="2"/>
  <c r="AC178" i="2" s="1"/>
  <c r="AB179" i="2"/>
  <c r="AC179" i="2" s="1"/>
  <c r="AB180" i="2"/>
  <c r="AC180" i="2" s="1"/>
  <c r="AB181" i="2"/>
  <c r="AC181" i="2" s="1"/>
  <c r="AB182" i="2"/>
  <c r="AC182" i="2" s="1"/>
  <c r="AB183" i="2"/>
  <c r="AC183" i="2" s="1"/>
  <c r="AB184" i="2"/>
  <c r="AC184" i="2" s="1"/>
  <c r="AB185" i="2"/>
  <c r="AC185" i="2" s="1"/>
  <c r="AB186" i="2"/>
  <c r="AC186" i="2" s="1"/>
  <c r="AB187" i="2"/>
  <c r="AC187" i="2" s="1"/>
  <c r="AB188" i="2"/>
  <c r="AC188" i="2" s="1"/>
  <c r="AB189" i="2"/>
  <c r="AC189" i="2" s="1"/>
  <c r="AB190" i="2"/>
  <c r="AC190" i="2" s="1"/>
  <c r="AB191" i="2"/>
  <c r="AC191" i="2" s="1"/>
  <c r="AB192" i="2"/>
  <c r="AC192" i="2" s="1"/>
  <c r="AB193" i="2"/>
  <c r="AC193" i="2" s="1"/>
  <c r="AB194" i="2"/>
  <c r="AC194" i="2" s="1"/>
  <c r="AB195" i="2"/>
  <c r="AC195" i="2" s="1"/>
  <c r="AB196" i="2"/>
  <c r="AC196" i="2" s="1"/>
  <c r="AB197" i="2"/>
  <c r="AC197" i="2" s="1"/>
  <c r="AB198" i="2"/>
  <c r="AC198" i="2" s="1"/>
  <c r="AB199" i="2"/>
  <c r="AC199" i="2" s="1"/>
  <c r="AB200" i="2"/>
  <c r="AC200" i="2" s="1"/>
  <c r="AB201" i="2"/>
  <c r="AC201" i="2" s="1"/>
  <c r="AB202" i="2"/>
  <c r="AC202" i="2" s="1"/>
  <c r="AB203" i="2"/>
  <c r="AC203" i="2" s="1"/>
  <c r="AB204" i="2"/>
  <c r="AC204" i="2" s="1"/>
  <c r="AB205" i="2"/>
  <c r="AC205" i="2" s="1"/>
  <c r="AB206" i="2"/>
  <c r="AC206" i="2" s="1"/>
  <c r="AB207" i="2"/>
  <c r="AC207" i="2" s="1"/>
  <c r="AB208" i="2"/>
  <c r="AC208" i="2" s="1"/>
  <c r="AB209" i="2"/>
  <c r="AC209" i="2" s="1"/>
  <c r="AB210" i="2"/>
  <c r="AC210" i="2" s="1"/>
  <c r="AB211" i="2"/>
  <c r="AC211" i="2" s="1"/>
  <c r="AB212" i="2"/>
  <c r="AC212" i="2" s="1"/>
  <c r="AB213" i="2"/>
  <c r="AC213" i="2" s="1"/>
  <c r="AB214" i="2"/>
  <c r="AC214" i="2" s="1"/>
  <c r="AB215" i="2"/>
  <c r="AC215" i="2" s="1"/>
  <c r="AB216" i="2"/>
  <c r="AC216" i="2" s="1"/>
  <c r="AB217" i="2"/>
  <c r="AC217" i="2" s="1"/>
  <c r="AB218" i="2"/>
  <c r="AC218" i="2" s="1"/>
  <c r="AB219" i="2"/>
  <c r="AC219" i="2" s="1"/>
  <c r="AB220" i="2"/>
  <c r="AC220" i="2" s="1"/>
  <c r="AB221" i="2"/>
  <c r="AC221" i="2" s="1"/>
  <c r="AB222" i="2"/>
  <c r="AC222" i="2" s="1"/>
  <c r="AB223" i="2"/>
  <c r="AC223" i="2" s="1"/>
  <c r="AB224" i="2"/>
  <c r="AC224" i="2" s="1"/>
  <c r="AB225" i="2"/>
  <c r="AC225" i="2" s="1"/>
  <c r="AB226" i="2"/>
  <c r="AC226" i="2" s="1"/>
  <c r="AB227" i="2"/>
  <c r="AC227" i="2" s="1"/>
  <c r="AB228" i="2"/>
  <c r="AC228" i="2" s="1"/>
  <c r="AB229" i="2"/>
  <c r="AC229" i="2" s="1"/>
  <c r="AB230" i="2"/>
  <c r="AC230" i="2" s="1"/>
  <c r="AB231" i="2"/>
  <c r="AC231" i="2" s="1"/>
  <c r="AB232" i="2"/>
  <c r="AC232" i="2" s="1"/>
  <c r="AB233" i="2"/>
  <c r="AC233" i="2" s="1"/>
  <c r="AB234" i="2"/>
  <c r="AC234" i="2" s="1"/>
  <c r="AB235" i="2"/>
  <c r="AC235" i="2" s="1"/>
  <c r="AB236" i="2"/>
  <c r="AC236" i="2" s="1"/>
  <c r="AB237" i="2"/>
  <c r="AC237" i="2" s="1"/>
  <c r="AB238" i="2"/>
  <c r="AC238" i="2" s="1"/>
  <c r="AB239" i="2"/>
  <c r="AC239" i="2" s="1"/>
  <c r="AB240" i="2"/>
  <c r="AC240" i="2" s="1"/>
  <c r="AB241" i="2"/>
  <c r="AC241" i="2" s="1"/>
  <c r="AB242" i="2"/>
  <c r="AC242" i="2" s="1"/>
  <c r="AB243" i="2"/>
  <c r="AC243" i="2" s="1"/>
  <c r="AB244" i="2"/>
  <c r="AC244" i="2" s="1"/>
  <c r="AB245" i="2"/>
  <c r="AC245" i="2" s="1"/>
  <c r="AB246" i="2"/>
  <c r="AC246" i="2" s="1"/>
  <c r="AB247" i="2"/>
  <c r="AC247" i="2" s="1"/>
  <c r="AB248" i="2"/>
  <c r="AC248" i="2" s="1"/>
  <c r="AB249" i="2"/>
  <c r="AC249" i="2" s="1"/>
  <c r="AB250" i="2"/>
  <c r="AC250" i="2" s="1"/>
  <c r="AB251" i="2"/>
  <c r="AC251" i="2" s="1"/>
  <c r="AB252" i="2"/>
  <c r="AC252" i="2" s="1"/>
  <c r="AB253" i="2"/>
  <c r="AC253" i="2" s="1"/>
  <c r="AB254" i="2"/>
  <c r="AC254" i="2" s="1"/>
  <c r="AB255" i="2"/>
  <c r="AC255" i="2" s="1"/>
  <c r="AB256" i="2"/>
  <c r="AC256" i="2" s="1"/>
  <c r="AB257" i="2"/>
  <c r="AC257" i="2" s="1"/>
  <c r="AB258" i="2"/>
  <c r="AC258" i="2" s="1"/>
  <c r="AB259" i="2"/>
  <c r="AC259" i="2" s="1"/>
  <c r="AB260" i="2"/>
  <c r="AC260" i="2" s="1"/>
  <c r="AB261" i="2"/>
  <c r="AC261" i="2" s="1"/>
  <c r="AB262" i="2"/>
  <c r="AC262" i="2" s="1"/>
  <c r="AB263" i="2"/>
  <c r="AC263" i="2" s="1"/>
  <c r="AB264" i="2"/>
  <c r="AC264" i="2" s="1"/>
  <c r="AB265" i="2"/>
  <c r="AC265" i="2" s="1"/>
  <c r="AB266" i="2"/>
  <c r="AC266" i="2" s="1"/>
  <c r="AB267" i="2"/>
  <c r="AC267" i="2" s="1"/>
  <c r="AB268" i="2"/>
  <c r="AC268" i="2" s="1"/>
  <c r="AB269" i="2"/>
  <c r="AC269" i="2" s="1"/>
  <c r="AB270" i="2"/>
  <c r="AC270" i="2" s="1"/>
  <c r="AB271" i="2"/>
  <c r="AC271" i="2" s="1"/>
  <c r="AB272" i="2"/>
  <c r="AC272" i="2" s="1"/>
  <c r="AB273" i="2"/>
  <c r="AC273" i="2" s="1"/>
  <c r="AB274" i="2"/>
  <c r="AC274" i="2" s="1"/>
  <c r="AB275" i="2"/>
  <c r="AC275" i="2" s="1"/>
  <c r="AB276" i="2"/>
  <c r="AC276" i="2" s="1"/>
  <c r="AB277" i="2"/>
  <c r="AC277" i="2" s="1"/>
  <c r="AB278" i="2"/>
  <c r="AC278" i="2" s="1"/>
  <c r="AB279" i="2"/>
  <c r="AC279" i="2" s="1"/>
  <c r="AB280" i="2"/>
  <c r="AC280" i="2" s="1"/>
  <c r="AB281" i="2"/>
  <c r="AC281" i="2" s="1"/>
  <c r="AB282" i="2"/>
  <c r="AC282" i="2" s="1"/>
  <c r="AB283" i="2"/>
  <c r="AC283" i="2" s="1"/>
  <c r="AB284" i="2"/>
  <c r="AC284" i="2" s="1"/>
  <c r="AB285" i="2"/>
  <c r="AC285" i="2" s="1"/>
  <c r="AB286" i="2"/>
  <c r="AC286" i="2" s="1"/>
  <c r="AB287" i="2"/>
  <c r="AC287" i="2" s="1"/>
  <c r="AB288" i="2"/>
  <c r="AC288" i="2" s="1"/>
  <c r="AB289" i="2"/>
  <c r="AC289" i="2" s="1"/>
  <c r="AB290" i="2"/>
  <c r="AC290" i="2" s="1"/>
  <c r="AB291" i="2"/>
  <c r="AC291" i="2" s="1"/>
  <c r="AB292" i="2"/>
  <c r="AC292" i="2" s="1"/>
  <c r="AB293" i="2"/>
  <c r="AC293" i="2" s="1"/>
  <c r="AB294" i="2"/>
  <c r="AC294" i="2" s="1"/>
  <c r="AB295" i="2"/>
  <c r="AC295" i="2" s="1"/>
  <c r="AB296" i="2"/>
  <c r="AC296" i="2" s="1"/>
  <c r="AB297" i="2"/>
  <c r="AC297" i="2" s="1"/>
  <c r="AB298" i="2"/>
  <c r="AC298" i="2" s="1"/>
  <c r="AB299" i="2"/>
  <c r="AC299" i="2" s="1"/>
  <c r="AB300" i="2"/>
  <c r="AC300" i="2" s="1"/>
  <c r="AB301" i="2"/>
  <c r="AC301" i="2" s="1"/>
  <c r="AB302" i="2"/>
  <c r="AC302" i="2" s="1"/>
  <c r="AB303" i="2"/>
  <c r="AC303" i="2" s="1"/>
  <c r="AB304" i="2"/>
  <c r="AC304" i="2" s="1"/>
  <c r="AB305" i="2"/>
  <c r="AC305" i="2" s="1"/>
  <c r="AB306" i="2"/>
  <c r="AC306" i="2" s="1"/>
  <c r="AB307" i="2"/>
  <c r="AC307" i="2" s="1"/>
  <c r="AB308" i="2"/>
  <c r="AC308" i="2" s="1"/>
  <c r="AB309" i="2"/>
  <c r="AC309" i="2" s="1"/>
  <c r="AB310" i="2"/>
  <c r="AC310" i="2" s="1"/>
  <c r="AB311" i="2"/>
  <c r="AC311" i="2" s="1"/>
  <c r="AB312" i="2"/>
  <c r="AC312" i="2" s="1"/>
  <c r="AB313" i="2"/>
  <c r="AC313" i="2" s="1"/>
  <c r="AB314" i="2"/>
  <c r="AC314" i="2" s="1"/>
  <c r="AB315" i="2"/>
  <c r="AC315" i="2" s="1"/>
  <c r="AB316" i="2"/>
  <c r="AC316" i="2" s="1"/>
  <c r="AB317" i="2"/>
  <c r="AC317" i="2" s="1"/>
  <c r="AB318" i="2"/>
  <c r="AC318" i="2" s="1"/>
  <c r="AB319" i="2"/>
  <c r="AC319" i="2" s="1"/>
  <c r="AB320" i="2"/>
  <c r="AC320" i="2" s="1"/>
  <c r="AB321" i="2"/>
  <c r="AC321" i="2" s="1"/>
  <c r="AB322" i="2"/>
  <c r="AC322" i="2" s="1"/>
  <c r="AB323" i="2"/>
  <c r="AC323" i="2" s="1"/>
  <c r="AB324" i="2"/>
  <c r="AC324" i="2" s="1"/>
  <c r="AB325" i="2"/>
  <c r="AC325" i="2" s="1"/>
  <c r="AB326" i="2"/>
  <c r="AC326" i="2" s="1"/>
  <c r="AB327" i="2"/>
  <c r="AC327" i="2" s="1"/>
  <c r="AB328" i="2"/>
  <c r="AC328" i="2" s="1"/>
  <c r="AB329" i="2"/>
  <c r="AC329" i="2" s="1"/>
  <c r="AB330" i="2"/>
  <c r="AC330" i="2" s="1"/>
  <c r="AB331" i="2"/>
  <c r="AC331" i="2" s="1"/>
  <c r="AB332" i="2"/>
  <c r="AC332" i="2" s="1"/>
  <c r="AB333" i="2"/>
  <c r="AC333" i="2" s="1"/>
  <c r="AB334" i="2"/>
  <c r="AC334" i="2" s="1"/>
  <c r="AB335" i="2"/>
  <c r="AC335" i="2" s="1"/>
  <c r="AB336" i="2"/>
  <c r="AC336" i="2" s="1"/>
  <c r="AB337" i="2"/>
  <c r="AC337" i="2" s="1"/>
  <c r="AB338" i="2"/>
  <c r="AC338" i="2" s="1"/>
  <c r="AB339" i="2"/>
  <c r="AC339" i="2" s="1"/>
  <c r="AB340" i="2"/>
  <c r="AC340" i="2" s="1"/>
  <c r="AB341" i="2"/>
  <c r="AC341" i="2" s="1"/>
  <c r="AB342" i="2"/>
  <c r="AC342" i="2" s="1"/>
  <c r="AB343" i="2"/>
  <c r="AC343" i="2" s="1"/>
  <c r="AB344" i="2"/>
  <c r="AC344" i="2" s="1"/>
  <c r="AB345" i="2"/>
  <c r="AC345" i="2" s="1"/>
  <c r="AB346" i="2"/>
  <c r="AC346" i="2" s="1"/>
  <c r="AB347" i="2"/>
  <c r="AC347" i="2" s="1"/>
  <c r="AB348" i="2"/>
  <c r="AC348" i="2" s="1"/>
  <c r="AB349" i="2"/>
  <c r="AC349" i="2" s="1"/>
  <c r="AB350" i="2"/>
  <c r="AC350" i="2" s="1"/>
  <c r="AB351" i="2"/>
  <c r="AC351" i="2" s="1"/>
  <c r="AB352" i="2"/>
  <c r="AC352" i="2" s="1"/>
  <c r="AB353" i="2"/>
  <c r="AC353" i="2" s="1"/>
  <c r="AB354" i="2"/>
  <c r="AC354" i="2" s="1"/>
  <c r="AB355" i="2"/>
  <c r="AC355" i="2" s="1"/>
  <c r="AB356" i="2"/>
  <c r="AC356" i="2" s="1"/>
  <c r="AB357" i="2"/>
  <c r="AC357" i="2" s="1"/>
  <c r="AB358" i="2"/>
  <c r="AC358" i="2" s="1"/>
  <c r="AB359" i="2"/>
  <c r="AC359" i="2" s="1"/>
  <c r="AB360" i="2"/>
  <c r="AC360" i="2" s="1"/>
  <c r="AB361" i="2"/>
  <c r="AC361" i="2" s="1"/>
  <c r="AB362" i="2"/>
  <c r="AC362" i="2" s="1"/>
  <c r="AB363" i="2"/>
  <c r="AC363" i="2" s="1"/>
  <c r="AB364" i="2"/>
  <c r="AC364" i="2" s="1"/>
  <c r="AB365" i="2"/>
  <c r="AC365" i="2" s="1"/>
  <c r="AB366" i="2"/>
  <c r="AC366" i="2" s="1"/>
  <c r="AB367" i="2"/>
  <c r="AC367" i="2" s="1"/>
  <c r="AB368" i="2"/>
  <c r="AC368" i="2" s="1"/>
  <c r="AB369" i="2"/>
  <c r="AC369" i="2" s="1"/>
  <c r="AB370" i="2"/>
  <c r="AC370" i="2" s="1"/>
  <c r="AB371" i="2"/>
  <c r="AC371" i="2" s="1"/>
  <c r="AB372" i="2"/>
  <c r="AC372" i="2" s="1"/>
  <c r="AB373" i="2"/>
  <c r="AC373" i="2" s="1"/>
  <c r="AB374" i="2"/>
  <c r="AC374" i="2" s="1"/>
  <c r="AB375" i="2"/>
  <c r="AC375" i="2" s="1"/>
  <c r="AB376" i="2"/>
  <c r="AC376" i="2" s="1"/>
  <c r="AB377" i="2"/>
  <c r="AC377" i="2" s="1"/>
  <c r="AB378" i="2"/>
  <c r="AC378" i="2" s="1"/>
  <c r="AB379" i="2"/>
  <c r="AC379" i="2" s="1"/>
  <c r="AB380" i="2"/>
  <c r="AC380" i="2" s="1"/>
  <c r="AB381" i="2"/>
  <c r="AC381" i="2" s="1"/>
  <c r="AB382" i="2"/>
  <c r="AC382" i="2" s="1"/>
  <c r="AB383" i="2"/>
  <c r="AC383" i="2" s="1"/>
  <c r="AB384" i="2"/>
  <c r="AC384" i="2" s="1"/>
  <c r="AB385" i="2"/>
  <c r="AC385" i="2" s="1"/>
  <c r="AB386" i="2"/>
  <c r="AC386" i="2" s="1"/>
  <c r="AB387" i="2"/>
  <c r="AC387" i="2" s="1"/>
  <c r="AB388" i="2"/>
  <c r="AC388" i="2" s="1"/>
  <c r="AB389" i="2"/>
  <c r="AC389" i="2" s="1"/>
  <c r="AB390" i="2"/>
  <c r="AC390" i="2" s="1"/>
  <c r="AB391" i="2"/>
  <c r="AC391" i="2" s="1"/>
  <c r="AB392" i="2"/>
  <c r="AC392" i="2" s="1"/>
  <c r="AB393" i="2"/>
  <c r="AC393" i="2" s="1"/>
  <c r="AB394" i="2"/>
  <c r="AC394" i="2" s="1"/>
  <c r="AB395" i="2"/>
  <c r="AC395" i="2" s="1"/>
  <c r="AB396" i="2"/>
  <c r="AC396" i="2" s="1"/>
  <c r="AB397" i="2"/>
  <c r="AC397" i="2" s="1"/>
  <c r="AB398" i="2"/>
  <c r="AC398" i="2" s="1"/>
  <c r="AB399" i="2"/>
  <c r="AC399" i="2" s="1"/>
  <c r="AB400" i="2"/>
  <c r="AC400" i="2" s="1"/>
  <c r="AB401" i="2"/>
  <c r="AC401" i="2" s="1"/>
  <c r="AB402" i="2"/>
  <c r="AC402" i="2" s="1"/>
  <c r="AB403" i="2"/>
  <c r="AC403" i="2" s="1"/>
  <c r="AB404" i="2"/>
  <c r="AC404" i="2" s="1"/>
  <c r="AB405" i="2"/>
  <c r="AC405" i="2" s="1"/>
  <c r="AB406" i="2"/>
  <c r="AC406" i="2" s="1"/>
  <c r="AB407" i="2"/>
  <c r="AC407" i="2" s="1"/>
  <c r="AB408" i="2"/>
  <c r="AC408" i="2" s="1"/>
  <c r="AB409" i="2"/>
  <c r="AC409" i="2" s="1"/>
  <c r="AB410" i="2"/>
  <c r="AC410" i="2" s="1"/>
  <c r="AB411" i="2"/>
  <c r="AC411" i="2" s="1"/>
  <c r="AB412" i="2"/>
  <c r="AC412" i="2" s="1"/>
  <c r="AB413" i="2"/>
  <c r="AC413" i="2" s="1"/>
  <c r="AB414" i="2"/>
  <c r="AC414" i="2" s="1"/>
  <c r="AB415" i="2"/>
  <c r="AC415" i="2" s="1"/>
  <c r="AB416" i="2"/>
  <c r="AC416" i="2" s="1"/>
  <c r="AB417" i="2"/>
  <c r="AC417" i="2" s="1"/>
  <c r="AB418" i="2"/>
  <c r="AC418" i="2" s="1"/>
  <c r="AB419" i="2"/>
  <c r="AC419" i="2" s="1"/>
  <c r="AB420" i="2"/>
  <c r="AC420" i="2" s="1"/>
  <c r="AB421" i="2"/>
  <c r="AC421" i="2" s="1"/>
  <c r="AB422" i="2"/>
  <c r="AC422" i="2" s="1"/>
  <c r="AB423" i="2"/>
  <c r="AC423" i="2" s="1"/>
  <c r="AB424" i="2"/>
  <c r="AC424" i="2" s="1"/>
  <c r="AB425" i="2"/>
  <c r="AC425" i="2" s="1"/>
  <c r="AB426" i="2"/>
  <c r="AC426" i="2" s="1"/>
  <c r="AB427" i="2"/>
  <c r="AC427" i="2" s="1"/>
  <c r="AB428" i="2"/>
  <c r="AC428" i="2" s="1"/>
  <c r="AB429" i="2"/>
  <c r="AC429" i="2" s="1"/>
  <c r="AB430" i="2"/>
  <c r="AC430" i="2" s="1"/>
  <c r="AB431" i="2"/>
  <c r="AC431" i="2" s="1"/>
  <c r="AB432" i="2"/>
  <c r="AC432" i="2" s="1"/>
  <c r="AB433" i="2"/>
  <c r="AC433" i="2" s="1"/>
  <c r="AB434" i="2"/>
  <c r="AC434" i="2" s="1"/>
  <c r="AB435" i="2"/>
  <c r="AC435" i="2" s="1"/>
  <c r="AB436" i="2"/>
  <c r="AC436" i="2" s="1"/>
  <c r="AB437" i="2"/>
  <c r="AC437" i="2" s="1"/>
  <c r="AB438" i="2"/>
  <c r="AC438" i="2" s="1"/>
  <c r="AB439" i="2"/>
  <c r="AC439" i="2" s="1"/>
  <c r="AB440" i="2"/>
  <c r="AC440" i="2" s="1"/>
  <c r="AB441" i="2"/>
  <c r="AC441" i="2" s="1"/>
  <c r="AB442" i="2"/>
  <c r="AC442" i="2" s="1"/>
  <c r="AB443" i="2"/>
  <c r="AC443" i="2" s="1"/>
  <c r="AB444" i="2"/>
  <c r="AC444" i="2" s="1"/>
  <c r="AB445" i="2"/>
  <c r="AC445" i="2" s="1"/>
  <c r="AB446" i="2"/>
  <c r="AC446" i="2" s="1"/>
  <c r="AB447" i="2"/>
  <c r="AC447" i="2" s="1"/>
  <c r="AB448" i="2"/>
  <c r="AC448" i="2" s="1"/>
  <c r="AB449" i="2"/>
  <c r="AC449" i="2" s="1"/>
  <c r="AB450" i="2"/>
  <c r="AC450" i="2" s="1"/>
  <c r="AB451" i="2"/>
  <c r="AC451" i="2" s="1"/>
  <c r="AB452" i="2"/>
  <c r="AC452" i="2" s="1"/>
  <c r="AB453" i="2"/>
  <c r="AC453" i="2" s="1"/>
  <c r="AB454" i="2"/>
  <c r="AC454" i="2" s="1"/>
  <c r="AB455" i="2"/>
  <c r="AC455" i="2" s="1"/>
  <c r="AB456" i="2"/>
  <c r="AC456" i="2" s="1"/>
  <c r="AB457" i="2"/>
  <c r="AC457" i="2" s="1"/>
  <c r="AB458" i="2"/>
  <c r="AC458" i="2" s="1"/>
  <c r="AB459" i="2"/>
  <c r="AC459" i="2" s="1"/>
  <c r="AB460" i="2"/>
  <c r="AC460" i="2" s="1"/>
  <c r="AB461" i="2"/>
  <c r="AC461" i="2" s="1"/>
  <c r="AB462" i="2"/>
  <c r="AC462" i="2" s="1"/>
  <c r="AB463" i="2"/>
  <c r="AC463" i="2" s="1"/>
  <c r="AB464" i="2"/>
  <c r="AC464" i="2" s="1"/>
  <c r="AB465" i="2"/>
  <c r="AC465" i="2" s="1"/>
  <c r="AB466" i="2"/>
  <c r="AC466" i="2" s="1"/>
  <c r="AB467" i="2"/>
  <c r="AC467" i="2" s="1"/>
  <c r="AB468" i="2"/>
  <c r="AC468" i="2" s="1"/>
  <c r="AB469" i="2"/>
  <c r="AC469" i="2" s="1"/>
  <c r="AB470" i="2"/>
  <c r="AC470" i="2" s="1"/>
  <c r="AB471" i="2"/>
  <c r="AC471" i="2" s="1"/>
  <c r="AB472" i="2"/>
  <c r="AC472" i="2" s="1"/>
  <c r="AB473" i="2"/>
  <c r="AC473" i="2" s="1"/>
  <c r="AB474" i="2"/>
  <c r="AC474" i="2" s="1"/>
  <c r="AB475" i="2"/>
  <c r="AC475" i="2" s="1"/>
  <c r="AB476" i="2"/>
  <c r="AC476" i="2" s="1"/>
  <c r="AB477" i="2"/>
  <c r="AC477" i="2" s="1"/>
  <c r="AB478" i="2"/>
  <c r="AC478" i="2" s="1"/>
  <c r="AB479" i="2"/>
  <c r="AC479" i="2" s="1"/>
  <c r="AB480" i="2"/>
  <c r="AC480" i="2" s="1"/>
  <c r="AB481" i="2"/>
  <c r="AC481" i="2" s="1"/>
  <c r="AB482" i="2"/>
  <c r="AC482" i="2" s="1"/>
  <c r="AB483" i="2"/>
  <c r="AC483" i="2" s="1"/>
  <c r="AB484" i="2"/>
  <c r="AC484" i="2" s="1"/>
  <c r="AB485" i="2"/>
  <c r="AC485" i="2" s="1"/>
  <c r="AB486" i="2"/>
  <c r="AC486" i="2" s="1"/>
  <c r="AB487" i="2"/>
  <c r="AC487" i="2" s="1"/>
  <c r="AB488" i="2"/>
  <c r="AC488" i="2" s="1"/>
  <c r="AB489" i="2"/>
  <c r="AC489" i="2" s="1"/>
  <c r="AB490" i="2"/>
  <c r="AC490" i="2" s="1"/>
  <c r="AB491" i="2"/>
  <c r="AC491" i="2" s="1"/>
  <c r="AB492" i="2"/>
  <c r="AC492" i="2" s="1"/>
  <c r="AB493" i="2"/>
  <c r="AC493" i="2" s="1"/>
  <c r="AB494" i="2"/>
  <c r="AC494" i="2" s="1"/>
  <c r="AB495" i="2"/>
  <c r="AC495" i="2" s="1"/>
  <c r="AB496" i="2"/>
  <c r="AC496" i="2" s="1"/>
  <c r="AB497" i="2"/>
  <c r="AC497" i="2" s="1"/>
  <c r="AB498" i="2"/>
  <c r="AC498" i="2" s="1"/>
  <c r="AB499" i="2"/>
  <c r="AC499" i="2" s="1"/>
  <c r="AB500" i="2"/>
  <c r="AC500" i="2" s="1"/>
  <c r="AB501" i="2"/>
  <c r="AC501" i="2" s="1"/>
  <c r="AB502" i="2"/>
  <c r="AC502" i="2" s="1"/>
  <c r="AB503" i="2"/>
  <c r="AC503" i="2" s="1"/>
  <c r="AB504" i="2"/>
  <c r="AC504" i="2" s="1"/>
  <c r="AB505" i="2"/>
  <c r="AC505" i="2" s="1"/>
  <c r="AB506" i="2"/>
  <c r="AC506" i="2" s="1"/>
  <c r="AB507" i="2"/>
  <c r="AC507" i="2" s="1"/>
  <c r="AB508" i="2"/>
  <c r="AC508" i="2" s="1"/>
  <c r="AB509" i="2"/>
  <c r="AC509" i="2" s="1"/>
  <c r="AB510" i="2"/>
  <c r="AC510" i="2" s="1"/>
  <c r="AB511" i="2"/>
  <c r="AC511" i="2" s="1"/>
  <c r="AB512" i="2"/>
  <c r="AC512" i="2" s="1"/>
  <c r="AB513" i="2"/>
  <c r="AC513" i="2" s="1"/>
  <c r="AB514" i="2"/>
  <c r="AC514" i="2" s="1"/>
  <c r="AB515" i="2"/>
  <c r="AC515" i="2" s="1"/>
  <c r="AB516" i="2"/>
  <c r="AC516" i="2" s="1"/>
  <c r="AB517" i="2"/>
  <c r="AC517" i="2" s="1"/>
  <c r="AB518" i="2"/>
  <c r="AC518" i="2" s="1"/>
  <c r="AB519" i="2"/>
  <c r="AC519" i="2" s="1"/>
  <c r="AB520" i="2"/>
  <c r="AC520" i="2" s="1"/>
  <c r="AB521" i="2"/>
  <c r="AC521" i="2" s="1"/>
  <c r="AB522" i="2"/>
  <c r="AC522" i="2" s="1"/>
  <c r="AB523" i="2"/>
  <c r="AC523" i="2" s="1"/>
  <c r="AB524" i="2"/>
  <c r="AC524" i="2" s="1"/>
  <c r="AB525" i="2"/>
  <c r="AB526" i="2"/>
  <c r="AC526" i="2" s="1"/>
  <c r="AB527" i="2"/>
  <c r="AC527" i="2" s="1"/>
  <c r="AB528" i="2"/>
  <c r="AC528" i="2" s="1"/>
  <c r="AB529" i="2"/>
  <c r="AC529" i="2" s="1"/>
  <c r="AB530" i="2"/>
  <c r="AC530" i="2" s="1"/>
  <c r="AB531" i="2"/>
  <c r="AC531" i="2" s="1"/>
  <c r="AB532" i="2"/>
  <c r="AC532" i="2" s="1"/>
  <c r="AB533" i="2"/>
  <c r="AC533" i="2" s="1"/>
  <c r="AB534" i="2"/>
  <c r="AC534" i="2" s="1"/>
  <c r="AB535" i="2"/>
  <c r="AC535" i="2" s="1"/>
  <c r="AB536" i="2"/>
  <c r="AC536" i="2" s="1"/>
  <c r="AB537" i="2"/>
  <c r="AC537" i="2" s="1"/>
  <c r="AB538" i="2"/>
  <c r="AC538" i="2" s="1"/>
  <c r="AB539" i="2"/>
  <c r="AC539" i="2" s="1"/>
  <c r="AB540" i="2"/>
  <c r="AC540" i="2" s="1"/>
  <c r="AB541" i="2"/>
  <c r="AC541" i="2" s="1"/>
  <c r="AB542" i="2"/>
  <c r="AC542" i="2" s="1"/>
  <c r="AB543" i="2"/>
  <c r="AC543" i="2" s="1"/>
  <c r="AB544" i="2"/>
  <c r="AC544" i="2" s="1"/>
  <c r="AB545" i="2"/>
  <c r="AC545" i="2" s="1"/>
  <c r="AB546" i="2"/>
  <c r="AC546" i="2" s="1"/>
  <c r="AB547" i="2"/>
  <c r="AC547" i="2" s="1"/>
  <c r="AB548" i="2"/>
  <c r="AC548" i="2" s="1"/>
  <c r="AB549" i="2"/>
  <c r="AC549" i="2" s="1"/>
  <c r="AB550" i="2"/>
  <c r="AC550" i="2" s="1"/>
  <c r="AB551" i="2"/>
  <c r="AC551" i="2" s="1"/>
  <c r="AB552" i="2"/>
  <c r="AC552" i="2" s="1"/>
  <c r="AB553" i="2"/>
  <c r="AC553" i="2" s="1"/>
  <c r="AB554" i="2"/>
  <c r="AC554" i="2" s="1"/>
  <c r="AB555" i="2"/>
  <c r="AC555" i="2" s="1"/>
  <c r="AB556" i="2"/>
  <c r="AC556" i="2" s="1"/>
  <c r="AB557" i="2"/>
  <c r="AC557" i="2" s="1"/>
  <c r="AB558" i="2"/>
  <c r="AC558" i="2" s="1"/>
  <c r="AB559" i="2"/>
  <c r="AC559" i="2" s="1"/>
  <c r="AB560" i="2"/>
  <c r="AC560" i="2" s="1"/>
  <c r="AB561" i="2"/>
  <c r="AC561" i="2" s="1"/>
  <c r="AB562" i="2"/>
  <c r="AC562" i="2" s="1"/>
  <c r="AB563" i="2"/>
  <c r="AC563" i="2" s="1"/>
  <c r="AB564" i="2"/>
  <c r="AC564" i="2" s="1"/>
  <c r="AB565" i="2"/>
  <c r="AC565" i="2" s="1"/>
  <c r="AB566" i="2"/>
  <c r="AC566" i="2" s="1"/>
  <c r="AB567" i="2"/>
  <c r="AC567" i="2" s="1"/>
  <c r="AB568" i="2"/>
  <c r="AC568" i="2" s="1"/>
  <c r="AB569" i="2"/>
  <c r="AC569" i="2" s="1"/>
  <c r="AB570" i="2"/>
  <c r="AC570" i="2" s="1"/>
  <c r="AB571" i="2"/>
  <c r="AC571" i="2" s="1"/>
  <c r="AB572" i="2"/>
  <c r="AC572" i="2" s="1"/>
  <c r="AB573" i="2"/>
  <c r="AC573" i="2" s="1"/>
  <c r="AB574" i="2"/>
  <c r="AC574" i="2" s="1"/>
  <c r="AB575" i="2"/>
  <c r="AC575" i="2" s="1"/>
  <c r="AB576" i="2"/>
  <c r="AC576" i="2" s="1"/>
  <c r="AB577" i="2"/>
  <c r="AC577" i="2" s="1"/>
  <c r="AB578" i="2"/>
  <c r="AC578" i="2" s="1"/>
  <c r="AB579" i="2"/>
  <c r="AC579" i="2" s="1"/>
  <c r="AB580" i="2"/>
  <c r="AC580" i="2" s="1"/>
  <c r="AB581" i="2"/>
  <c r="AC581" i="2" s="1"/>
  <c r="AB582" i="2"/>
  <c r="AC582" i="2" s="1"/>
  <c r="AB583" i="2"/>
  <c r="AC583" i="2" s="1"/>
  <c r="AB584" i="2"/>
  <c r="AC584" i="2" s="1"/>
  <c r="AB585" i="2"/>
  <c r="AC585" i="2" s="1"/>
  <c r="AB586" i="2"/>
  <c r="AC586" i="2" s="1"/>
  <c r="AB587" i="2"/>
  <c r="AC587" i="2" s="1"/>
  <c r="AB588" i="2"/>
  <c r="AC588" i="2" s="1"/>
  <c r="AB589" i="2"/>
  <c r="AC589" i="2" s="1"/>
  <c r="AB590" i="2"/>
  <c r="AC590" i="2" s="1"/>
  <c r="AB591" i="2"/>
  <c r="AC591" i="2" s="1"/>
  <c r="AB592" i="2"/>
  <c r="AC592" i="2" s="1"/>
  <c r="AB593" i="2"/>
  <c r="AC593" i="2" s="1"/>
  <c r="AB594" i="2"/>
  <c r="AC594" i="2" s="1"/>
  <c r="AB595" i="2"/>
  <c r="AC595" i="2" s="1"/>
  <c r="AB596" i="2"/>
  <c r="AC596" i="2" s="1"/>
  <c r="AB597" i="2"/>
  <c r="AC597" i="2" s="1"/>
  <c r="AB598" i="2"/>
  <c r="AC598" i="2" s="1"/>
  <c r="AB599" i="2"/>
  <c r="AC599" i="2" s="1"/>
  <c r="AB600" i="2"/>
  <c r="AC600" i="2" s="1"/>
  <c r="AB601" i="2"/>
  <c r="AC601" i="2" s="1"/>
  <c r="AB602" i="2"/>
  <c r="AC602" i="2" s="1"/>
  <c r="AB603" i="2"/>
  <c r="AC603" i="2" s="1"/>
  <c r="AB604" i="2"/>
  <c r="AC604" i="2" s="1"/>
  <c r="AB605" i="2"/>
  <c r="AC605" i="2" s="1"/>
  <c r="AB606" i="2"/>
  <c r="AC606" i="2" s="1"/>
  <c r="AB607" i="2"/>
  <c r="AC607" i="2" s="1"/>
  <c r="AB608" i="2"/>
  <c r="AC608" i="2" s="1"/>
  <c r="AB609" i="2"/>
  <c r="AC609" i="2" s="1"/>
  <c r="AB610" i="2"/>
  <c r="AC610" i="2" s="1"/>
  <c r="AB611" i="2"/>
  <c r="AC611" i="2" s="1"/>
  <c r="AB612" i="2"/>
  <c r="AC612" i="2" s="1"/>
  <c r="AB613" i="2"/>
  <c r="AC613" i="2" s="1"/>
  <c r="AB614" i="2"/>
  <c r="AC614" i="2" s="1"/>
  <c r="AB615" i="2"/>
  <c r="AC615" i="2" s="1"/>
  <c r="AB616" i="2"/>
  <c r="AC616" i="2" s="1"/>
  <c r="AB617" i="2"/>
  <c r="AC617" i="2" s="1"/>
  <c r="AB618" i="2"/>
  <c r="AC618" i="2" s="1"/>
  <c r="AB619" i="2"/>
  <c r="AC619" i="2" s="1"/>
  <c r="AB620" i="2"/>
  <c r="AC620" i="2" s="1"/>
  <c r="AB621" i="2"/>
  <c r="AC621" i="2" s="1"/>
  <c r="AB622" i="2"/>
  <c r="AC622" i="2" s="1"/>
  <c r="AB623" i="2"/>
  <c r="AC623" i="2" s="1"/>
  <c r="AB624" i="2"/>
  <c r="AC624" i="2" s="1"/>
  <c r="AB625" i="2"/>
  <c r="AC625" i="2" s="1"/>
  <c r="AB626" i="2"/>
  <c r="AC626" i="2" s="1"/>
  <c r="AB627" i="2"/>
  <c r="AC627" i="2" s="1"/>
  <c r="AB628" i="2"/>
  <c r="AC628" i="2" s="1"/>
  <c r="AB629" i="2"/>
  <c r="AC629" i="2" s="1"/>
  <c r="AB630" i="2"/>
  <c r="AC630" i="2" s="1"/>
  <c r="AB631" i="2"/>
  <c r="AC631" i="2" s="1"/>
  <c r="AB632" i="2"/>
  <c r="AC632" i="2" s="1"/>
  <c r="AB633" i="2"/>
  <c r="AC633" i="2" s="1"/>
  <c r="AB634" i="2"/>
  <c r="AC634" i="2" s="1"/>
  <c r="AB635" i="2"/>
  <c r="AC635" i="2" s="1"/>
  <c r="AB636" i="2"/>
  <c r="AC636" i="2" s="1"/>
  <c r="AB637" i="2"/>
  <c r="AC637" i="2" s="1"/>
  <c r="AB638" i="2"/>
  <c r="AC638" i="2" s="1"/>
  <c r="AB639" i="2"/>
  <c r="AC639" i="2" s="1"/>
  <c r="AB640" i="2"/>
  <c r="AC640" i="2" s="1"/>
  <c r="AB641" i="2"/>
  <c r="AC641" i="2" s="1"/>
  <c r="AB642" i="2"/>
  <c r="AC642" i="2" s="1"/>
  <c r="AB643" i="2"/>
  <c r="AC643" i="2" s="1"/>
  <c r="AB644" i="2"/>
  <c r="AC644" i="2" s="1"/>
  <c r="AB645" i="2"/>
  <c r="AC645" i="2" s="1"/>
  <c r="AB646" i="2"/>
  <c r="AC646" i="2" s="1"/>
  <c r="AB647" i="2"/>
  <c r="AC647" i="2" s="1"/>
  <c r="AB648" i="2"/>
  <c r="AC648" i="2" s="1"/>
  <c r="AB649" i="2"/>
  <c r="AC649" i="2" s="1"/>
  <c r="AB650" i="2"/>
  <c r="AC650" i="2" s="1"/>
  <c r="AB651" i="2"/>
  <c r="AC651" i="2" s="1"/>
  <c r="AB652" i="2"/>
  <c r="AC652" i="2" s="1"/>
  <c r="AB653" i="2"/>
  <c r="AC653" i="2" s="1"/>
  <c r="AB654" i="2"/>
  <c r="AC654" i="2" s="1"/>
  <c r="AB655" i="2"/>
  <c r="AC655" i="2" s="1"/>
  <c r="AB656" i="2"/>
  <c r="AC656" i="2" s="1"/>
  <c r="AB657" i="2"/>
  <c r="AC657" i="2" s="1"/>
  <c r="AB658" i="2"/>
  <c r="AC658" i="2" s="1"/>
  <c r="AB659" i="2"/>
  <c r="AC659" i="2" s="1"/>
  <c r="AB660" i="2"/>
  <c r="AC660" i="2" s="1"/>
  <c r="AB661" i="2"/>
  <c r="AC661" i="2" s="1"/>
  <c r="AB662" i="2"/>
  <c r="AC662" i="2" s="1"/>
  <c r="AB663" i="2"/>
  <c r="AC663" i="2" s="1"/>
  <c r="AB664" i="2"/>
  <c r="AC664" i="2" s="1"/>
  <c r="AB665" i="2"/>
  <c r="AC665" i="2" s="1"/>
  <c r="AB666" i="2"/>
  <c r="AC666" i="2" s="1"/>
  <c r="AB667" i="2"/>
  <c r="AC667" i="2" s="1"/>
  <c r="AB668" i="2"/>
  <c r="AC668" i="2" s="1"/>
  <c r="AB669" i="2"/>
  <c r="AC669" i="2" s="1"/>
  <c r="AB670" i="2"/>
  <c r="AC670" i="2" s="1"/>
  <c r="AB671" i="2"/>
  <c r="AC671" i="2" s="1"/>
  <c r="AB672" i="2"/>
  <c r="AC672" i="2" s="1"/>
  <c r="AB673" i="2"/>
  <c r="AC673" i="2" s="1"/>
  <c r="AB674" i="2"/>
  <c r="AC674" i="2" s="1"/>
  <c r="AB675" i="2"/>
  <c r="AC675" i="2" s="1"/>
  <c r="AB676" i="2"/>
  <c r="AC676" i="2" s="1"/>
  <c r="AB677" i="2"/>
  <c r="AC677" i="2" s="1"/>
  <c r="AB678" i="2"/>
  <c r="AC678" i="2" s="1"/>
  <c r="AB679" i="2"/>
  <c r="AC679" i="2" s="1"/>
  <c r="AB680" i="2"/>
  <c r="AC680" i="2" s="1"/>
  <c r="AB681" i="2"/>
  <c r="AC681" i="2" s="1"/>
  <c r="AB682" i="2"/>
  <c r="AC682" i="2" s="1"/>
  <c r="AB683" i="2"/>
  <c r="AC683" i="2" s="1"/>
  <c r="AB684" i="2"/>
  <c r="AC684" i="2" s="1"/>
  <c r="AB685" i="2"/>
  <c r="AC685" i="2" s="1"/>
  <c r="AB686" i="2"/>
  <c r="AC686" i="2" s="1"/>
  <c r="AB687" i="2"/>
  <c r="AC687" i="2" s="1"/>
  <c r="AB688" i="2"/>
  <c r="AC688" i="2" s="1"/>
  <c r="AB689" i="2"/>
  <c r="AC689" i="2" s="1"/>
  <c r="AB690" i="2"/>
  <c r="AC690" i="2" s="1"/>
  <c r="AB691" i="2"/>
  <c r="AC691" i="2" s="1"/>
  <c r="AB692" i="2"/>
  <c r="AC692" i="2" s="1"/>
  <c r="AB693" i="2"/>
  <c r="AC693" i="2" s="1"/>
  <c r="AB694" i="2"/>
  <c r="AC694" i="2" s="1"/>
  <c r="AB695" i="2"/>
  <c r="AC695" i="2" s="1"/>
  <c r="AB696" i="2"/>
  <c r="AC696" i="2" s="1"/>
  <c r="AB697" i="2"/>
  <c r="AC697" i="2" s="1"/>
  <c r="AB698" i="2"/>
  <c r="AC698" i="2" s="1"/>
  <c r="AB699" i="2"/>
  <c r="AC699" i="2" s="1"/>
  <c r="AB700" i="2"/>
  <c r="AC700" i="2" s="1"/>
  <c r="AB701" i="2"/>
  <c r="AC701" i="2" s="1"/>
  <c r="AB702" i="2"/>
  <c r="AC702" i="2" s="1"/>
  <c r="AB703" i="2"/>
  <c r="AC703" i="2" s="1"/>
  <c r="AB704" i="2"/>
  <c r="AC704" i="2" s="1"/>
  <c r="AB705" i="2"/>
  <c r="AC705" i="2" s="1"/>
  <c r="AB706" i="2"/>
  <c r="AC706" i="2" s="1"/>
  <c r="AB707" i="2"/>
  <c r="AC707" i="2" s="1"/>
  <c r="AB708" i="2"/>
  <c r="AC708" i="2" s="1"/>
  <c r="AB709" i="2"/>
  <c r="AC709" i="2" s="1"/>
  <c r="AB710" i="2"/>
  <c r="AC710" i="2" s="1"/>
  <c r="AB711" i="2"/>
  <c r="AC711" i="2" s="1"/>
  <c r="AB712" i="2"/>
  <c r="AC712" i="2" s="1"/>
  <c r="AB713" i="2"/>
  <c r="AC713" i="2" s="1"/>
  <c r="AB714" i="2"/>
  <c r="AC714" i="2" s="1"/>
  <c r="AB715" i="2"/>
  <c r="AC715" i="2" s="1"/>
  <c r="AB716" i="2"/>
  <c r="AC716" i="2" s="1"/>
  <c r="AB717" i="2"/>
  <c r="AC717" i="2" s="1"/>
  <c r="AB718" i="2"/>
  <c r="AC718" i="2" s="1"/>
  <c r="AB719" i="2"/>
  <c r="AC719" i="2" s="1"/>
  <c r="AB720" i="2"/>
  <c r="AC720" i="2" s="1"/>
  <c r="AB721" i="2"/>
  <c r="AC721" i="2" s="1"/>
  <c r="AB722" i="2"/>
  <c r="AC722" i="2" s="1"/>
  <c r="AB723" i="2"/>
  <c r="AC723" i="2" s="1"/>
  <c r="AB724" i="2"/>
  <c r="AC724" i="2" s="1"/>
  <c r="AB725" i="2"/>
  <c r="AC725" i="2" s="1"/>
  <c r="AB726" i="2"/>
  <c r="AC726" i="2" s="1"/>
  <c r="AB727" i="2"/>
  <c r="AC727" i="2" s="1"/>
  <c r="AB728" i="2"/>
  <c r="AC728" i="2" s="1"/>
  <c r="AB729" i="2"/>
  <c r="AC729" i="2" s="1"/>
  <c r="AB730" i="2"/>
  <c r="AC730" i="2" s="1"/>
  <c r="AB731" i="2"/>
  <c r="AC731" i="2" s="1"/>
  <c r="AB732" i="2"/>
  <c r="AC732" i="2" s="1"/>
  <c r="AB733" i="2"/>
  <c r="AC733" i="2" s="1"/>
  <c r="AB734" i="2"/>
  <c r="AC734" i="2" s="1"/>
  <c r="AB735" i="2"/>
  <c r="AC735" i="2" s="1"/>
  <c r="AB736" i="2"/>
  <c r="AC736" i="2" s="1"/>
  <c r="AB737" i="2"/>
  <c r="AC737" i="2" s="1"/>
  <c r="AB738" i="2"/>
  <c r="AC738" i="2" s="1"/>
  <c r="AB739" i="2"/>
  <c r="AC739" i="2" s="1"/>
  <c r="AB740" i="2"/>
  <c r="AC740" i="2" s="1"/>
  <c r="AB741" i="2"/>
  <c r="AC741" i="2" s="1"/>
  <c r="AB742" i="2"/>
  <c r="AC742" i="2" s="1"/>
  <c r="AB743" i="2"/>
  <c r="AC743" i="2" s="1"/>
  <c r="AB744" i="2"/>
  <c r="AC744" i="2" s="1"/>
  <c r="AB745" i="2"/>
  <c r="AC745" i="2" s="1"/>
  <c r="AB746" i="2"/>
  <c r="AC746" i="2" s="1"/>
  <c r="AB747" i="2"/>
  <c r="AC747" i="2" s="1"/>
  <c r="AB748" i="2"/>
  <c r="AC748" i="2" s="1"/>
  <c r="AB749" i="2"/>
  <c r="AC749" i="2" s="1"/>
  <c r="AB750" i="2"/>
  <c r="AC750" i="2" s="1"/>
  <c r="AB751" i="2"/>
  <c r="AC751" i="2" s="1"/>
  <c r="AB752" i="2"/>
  <c r="AC752" i="2" s="1"/>
  <c r="AB753" i="2"/>
  <c r="AC753" i="2" s="1"/>
  <c r="AB754" i="2"/>
  <c r="AC754" i="2" s="1"/>
  <c r="AB755" i="2"/>
  <c r="AC755" i="2" s="1"/>
  <c r="AB756" i="2"/>
  <c r="AC756" i="2" s="1"/>
  <c r="AB757" i="2"/>
  <c r="AC757" i="2" s="1"/>
  <c r="AB758" i="2"/>
  <c r="AC758" i="2" s="1"/>
  <c r="AB759" i="2"/>
  <c r="AC759" i="2" s="1"/>
  <c r="AB760" i="2"/>
  <c r="AC760" i="2" s="1"/>
  <c r="AB761" i="2"/>
  <c r="AC761" i="2" s="1"/>
  <c r="AB762" i="2"/>
  <c r="AC762" i="2" s="1"/>
  <c r="AB763" i="2"/>
  <c r="AC763" i="2" s="1"/>
  <c r="AB764" i="2"/>
  <c r="AC764" i="2" s="1"/>
  <c r="AB765" i="2"/>
  <c r="AC765" i="2" s="1"/>
  <c r="AB766" i="2"/>
  <c r="AC766" i="2" s="1"/>
  <c r="AB767" i="2"/>
  <c r="AC767" i="2" s="1"/>
  <c r="AB768" i="2"/>
  <c r="AC768" i="2" s="1"/>
  <c r="AB769" i="2"/>
  <c r="AC769" i="2" s="1"/>
  <c r="AB770" i="2"/>
  <c r="AC770" i="2" s="1"/>
  <c r="AB771" i="2"/>
  <c r="AC771" i="2" s="1"/>
  <c r="AB772" i="2"/>
  <c r="AC772" i="2" s="1"/>
  <c r="AB773" i="2"/>
  <c r="AC773" i="2" s="1"/>
  <c r="AB774" i="2"/>
  <c r="AC774" i="2" s="1"/>
  <c r="AB775" i="2"/>
  <c r="AC775" i="2" s="1"/>
  <c r="AB776" i="2"/>
  <c r="AC776" i="2" s="1"/>
  <c r="AB777" i="2"/>
  <c r="AC777" i="2" s="1"/>
  <c r="AB778" i="2"/>
  <c r="AC778" i="2" s="1"/>
  <c r="AB779" i="2"/>
  <c r="AC779" i="2" s="1"/>
  <c r="AB780" i="2"/>
  <c r="AC780" i="2" s="1"/>
  <c r="AB781" i="2"/>
  <c r="AC781" i="2" s="1"/>
  <c r="AB782" i="2"/>
  <c r="AC782" i="2" s="1"/>
  <c r="AB783" i="2"/>
  <c r="AC783" i="2" s="1"/>
  <c r="AB784" i="2"/>
  <c r="AC784" i="2" s="1"/>
  <c r="AB785" i="2"/>
  <c r="AC785" i="2" s="1"/>
  <c r="AB786" i="2"/>
  <c r="AC786" i="2" s="1"/>
  <c r="AB787" i="2"/>
  <c r="AC787" i="2" s="1"/>
  <c r="AB788" i="2"/>
  <c r="AC788" i="2" s="1"/>
  <c r="AB789" i="2"/>
  <c r="AC789" i="2" s="1"/>
  <c r="AB790" i="2"/>
  <c r="AC790" i="2" s="1"/>
  <c r="AB791" i="2"/>
  <c r="AC791" i="2" s="1"/>
  <c r="AB792" i="2"/>
  <c r="AC792" i="2" s="1"/>
  <c r="AB793" i="2"/>
  <c r="AC793" i="2" s="1"/>
  <c r="AB794" i="2"/>
  <c r="AC794" i="2" s="1"/>
  <c r="AB795" i="2"/>
  <c r="AC795" i="2" s="1"/>
  <c r="AB796" i="2"/>
  <c r="AC796" i="2" s="1"/>
  <c r="AB797" i="2"/>
  <c r="AC797" i="2" s="1"/>
  <c r="AB798" i="2"/>
  <c r="AC798" i="2" s="1"/>
  <c r="AB799" i="2"/>
  <c r="AC799" i="2" s="1"/>
  <c r="AB800" i="2"/>
  <c r="AC800" i="2" s="1"/>
  <c r="AB801" i="2"/>
  <c r="AC801" i="2" s="1"/>
  <c r="AB802" i="2"/>
  <c r="AC802" i="2" s="1"/>
  <c r="AB803" i="2"/>
  <c r="AC803" i="2" s="1"/>
  <c r="AB804" i="2"/>
  <c r="AC804" i="2" s="1"/>
  <c r="AB805" i="2"/>
  <c r="AC805" i="2" s="1"/>
  <c r="AB806" i="2"/>
  <c r="AC806" i="2" s="1"/>
  <c r="AB807" i="2"/>
  <c r="AC807" i="2" s="1"/>
  <c r="AB808" i="2"/>
  <c r="AC808" i="2" s="1"/>
  <c r="AB809" i="2"/>
  <c r="AC809" i="2" s="1"/>
  <c r="AB810" i="2"/>
  <c r="AC810" i="2" s="1"/>
  <c r="AB811" i="2"/>
  <c r="AC811" i="2" s="1"/>
  <c r="AB812" i="2"/>
  <c r="AC812" i="2" s="1"/>
  <c r="AB813" i="2"/>
  <c r="AC813" i="2" s="1"/>
  <c r="AB814" i="2"/>
  <c r="AC814" i="2" s="1"/>
  <c r="AB815" i="2"/>
  <c r="AC815" i="2" s="1"/>
  <c r="AB816" i="2"/>
  <c r="AC816" i="2" s="1"/>
  <c r="AB817" i="2"/>
  <c r="AC817" i="2" s="1"/>
  <c r="AB818" i="2"/>
  <c r="AC818" i="2" s="1"/>
  <c r="AB819" i="2"/>
  <c r="AC819" i="2" s="1"/>
  <c r="AB820" i="2"/>
  <c r="AC820" i="2" s="1"/>
  <c r="AB821" i="2"/>
  <c r="AC821" i="2" s="1"/>
  <c r="AB822" i="2"/>
  <c r="AC822" i="2" s="1"/>
  <c r="AB823" i="2"/>
  <c r="AC823" i="2" s="1"/>
  <c r="AB824" i="2"/>
  <c r="AC824" i="2" s="1"/>
  <c r="AB825" i="2"/>
  <c r="AC825" i="2" s="1"/>
  <c r="AB826" i="2"/>
  <c r="AC826" i="2" s="1"/>
  <c r="AB827" i="2"/>
  <c r="AC827" i="2" s="1"/>
  <c r="AB828" i="2"/>
  <c r="AC828" i="2" s="1"/>
  <c r="AB829" i="2"/>
  <c r="AC829" i="2" s="1"/>
  <c r="AB830" i="2"/>
  <c r="AC830" i="2" s="1"/>
  <c r="AB831" i="2"/>
  <c r="AC831" i="2" s="1"/>
  <c r="AB832" i="2"/>
  <c r="AC832" i="2" s="1"/>
  <c r="AB833" i="2"/>
  <c r="AC833" i="2" s="1"/>
  <c r="AB834" i="2"/>
  <c r="AC834" i="2" s="1"/>
  <c r="AB835" i="2"/>
  <c r="AC835" i="2" s="1"/>
  <c r="AB836" i="2"/>
  <c r="AC836" i="2" s="1"/>
  <c r="AB837" i="2"/>
  <c r="AC837" i="2" s="1"/>
  <c r="AB838" i="2"/>
  <c r="AC838" i="2" s="1"/>
  <c r="AB839" i="2"/>
  <c r="AC839" i="2" s="1"/>
  <c r="AB840" i="2"/>
  <c r="AC840" i="2" s="1"/>
  <c r="AB841" i="2"/>
  <c r="AC841" i="2" s="1"/>
  <c r="AB842" i="2"/>
  <c r="AC842" i="2" s="1"/>
  <c r="AB843" i="2"/>
  <c r="AC843" i="2" s="1"/>
  <c r="AB844" i="2"/>
  <c r="AC844" i="2" s="1"/>
  <c r="AB845" i="2"/>
  <c r="AC845" i="2" s="1"/>
  <c r="AB846" i="2"/>
  <c r="AC846" i="2" s="1"/>
  <c r="AB847" i="2"/>
  <c r="AC847" i="2" s="1"/>
  <c r="AB848" i="2"/>
  <c r="AC848" i="2" s="1"/>
  <c r="AB849" i="2"/>
  <c r="AC849" i="2" s="1"/>
  <c r="AB850" i="2"/>
  <c r="AC850" i="2" s="1"/>
  <c r="AB851" i="2"/>
  <c r="AC851" i="2" s="1"/>
  <c r="AB852" i="2"/>
  <c r="AC852" i="2" s="1"/>
  <c r="AB853" i="2"/>
  <c r="AC853" i="2" s="1"/>
  <c r="AB854" i="2"/>
  <c r="AC854" i="2" s="1"/>
  <c r="AB855" i="2"/>
  <c r="AC855" i="2" s="1"/>
  <c r="AB856" i="2"/>
  <c r="AC856" i="2" s="1"/>
  <c r="AB857" i="2"/>
  <c r="AC857" i="2" s="1"/>
  <c r="AB858" i="2"/>
  <c r="AC858" i="2" s="1"/>
  <c r="AB859" i="2"/>
  <c r="AC859" i="2" s="1"/>
  <c r="AB860" i="2"/>
  <c r="AC860" i="2" s="1"/>
  <c r="AB861" i="2"/>
  <c r="AC861" i="2" s="1"/>
  <c r="AB862" i="2"/>
  <c r="AC862" i="2" s="1"/>
  <c r="AB863" i="2"/>
  <c r="AC863" i="2" s="1"/>
  <c r="AB864" i="2"/>
  <c r="AC864" i="2" s="1"/>
  <c r="AB865" i="2"/>
  <c r="AC865" i="2" s="1"/>
  <c r="AB866" i="2"/>
  <c r="AC866" i="2" s="1"/>
  <c r="AB867" i="2"/>
  <c r="AC867" i="2" s="1"/>
  <c r="AB868" i="2"/>
  <c r="AC868" i="2" s="1"/>
  <c r="AB869" i="2"/>
  <c r="AC869" i="2" s="1"/>
  <c r="AB870" i="2"/>
  <c r="AC870" i="2" s="1"/>
  <c r="AB871" i="2"/>
  <c r="AC871" i="2" s="1"/>
  <c r="AB872" i="2"/>
  <c r="AC872" i="2" s="1"/>
  <c r="AB873" i="2"/>
  <c r="AC873" i="2" s="1"/>
  <c r="AB874" i="2"/>
  <c r="AC874" i="2" s="1"/>
  <c r="AB875" i="2"/>
  <c r="AC875" i="2" s="1"/>
  <c r="AB876" i="2"/>
  <c r="AC876" i="2" s="1"/>
  <c r="AB877" i="2"/>
  <c r="AC877" i="2" s="1"/>
  <c r="AB878" i="2"/>
  <c r="AC878" i="2" s="1"/>
  <c r="AB879" i="2"/>
  <c r="AC879" i="2" s="1"/>
  <c r="AB880" i="2"/>
  <c r="AC880" i="2" s="1"/>
  <c r="AB881" i="2"/>
  <c r="AC881" i="2" s="1"/>
  <c r="AB882" i="2"/>
  <c r="AC882" i="2" s="1"/>
  <c r="AB883" i="2"/>
  <c r="AC883" i="2" s="1"/>
  <c r="AB884" i="2"/>
  <c r="AC884" i="2" s="1"/>
  <c r="AB885" i="2"/>
  <c r="AC885" i="2" s="1"/>
  <c r="AB886" i="2"/>
  <c r="AC886" i="2" s="1"/>
  <c r="AB887" i="2"/>
  <c r="AC887" i="2" s="1"/>
  <c r="AB888" i="2"/>
  <c r="AC888" i="2" s="1"/>
  <c r="AB889" i="2"/>
  <c r="AC889" i="2" s="1"/>
  <c r="AB890" i="2"/>
  <c r="AC890" i="2" s="1"/>
  <c r="AB891" i="2"/>
  <c r="AC891" i="2" s="1"/>
  <c r="AB892" i="2"/>
  <c r="AC892" i="2" s="1"/>
  <c r="AB893" i="2"/>
  <c r="AC893" i="2" s="1"/>
  <c r="AB894" i="2"/>
  <c r="AC894" i="2" s="1"/>
  <c r="AB895" i="2"/>
  <c r="AC895" i="2" s="1"/>
  <c r="AB896" i="2"/>
  <c r="AC896" i="2" s="1"/>
  <c r="AB897" i="2"/>
  <c r="AC897" i="2" s="1"/>
  <c r="AB898" i="2"/>
  <c r="AC898" i="2" s="1"/>
  <c r="AB899" i="2"/>
  <c r="AC899" i="2" s="1"/>
  <c r="AB900" i="2"/>
  <c r="AC900" i="2" s="1"/>
  <c r="AB901" i="2"/>
  <c r="AC901" i="2" s="1"/>
  <c r="AB902" i="2"/>
  <c r="AC902" i="2" s="1"/>
  <c r="AB903" i="2"/>
  <c r="AC903" i="2" s="1"/>
  <c r="AB904" i="2"/>
  <c r="AC904" i="2" s="1"/>
  <c r="AB905" i="2"/>
  <c r="AC905" i="2" s="1"/>
  <c r="AB906" i="2"/>
  <c r="AC906" i="2" s="1"/>
  <c r="AB907" i="2"/>
  <c r="AC907" i="2" s="1"/>
  <c r="AB908" i="2"/>
  <c r="AC908" i="2" s="1"/>
  <c r="AB909" i="2"/>
  <c r="AC909" i="2" s="1"/>
  <c r="AB910" i="2"/>
  <c r="AC910" i="2" s="1"/>
  <c r="AB911" i="2"/>
  <c r="AC911" i="2" s="1"/>
  <c r="AB912" i="2"/>
  <c r="AC912" i="2" s="1"/>
  <c r="AB913" i="2"/>
  <c r="AC913" i="2" s="1"/>
  <c r="AB914" i="2"/>
  <c r="AC914" i="2" s="1"/>
  <c r="AB915" i="2"/>
  <c r="AC915" i="2" s="1"/>
  <c r="AB916" i="2"/>
  <c r="AC916" i="2" s="1"/>
  <c r="AB917" i="2"/>
  <c r="AC917" i="2" s="1"/>
  <c r="AB918" i="2"/>
  <c r="AC918" i="2" s="1"/>
  <c r="AB919" i="2"/>
  <c r="AC919" i="2" s="1"/>
  <c r="AB920" i="2"/>
  <c r="AC920" i="2" s="1"/>
  <c r="AB921" i="2"/>
  <c r="AC921" i="2" s="1"/>
  <c r="AB922" i="2"/>
  <c r="AC922" i="2" s="1"/>
  <c r="AB923" i="2"/>
  <c r="AC923" i="2" s="1"/>
  <c r="AB924" i="2"/>
  <c r="AC924" i="2" s="1"/>
  <c r="AB925" i="2"/>
  <c r="AC925" i="2" s="1"/>
  <c r="AB926" i="2"/>
  <c r="AC926" i="2" s="1"/>
  <c r="AB927" i="2"/>
  <c r="AC927" i="2" s="1"/>
  <c r="AB928" i="2"/>
  <c r="AC928" i="2" s="1"/>
  <c r="AB929" i="2"/>
  <c r="AC929" i="2" s="1"/>
  <c r="AB930" i="2"/>
  <c r="AC930" i="2" s="1"/>
  <c r="AB931" i="2"/>
  <c r="AC931" i="2" s="1"/>
  <c r="AB932" i="2"/>
  <c r="AC932" i="2" s="1"/>
  <c r="AB933" i="2"/>
  <c r="AC933" i="2" s="1"/>
  <c r="AB934" i="2"/>
  <c r="AC934" i="2" s="1"/>
  <c r="AB935" i="2"/>
  <c r="AC935" i="2" s="1"/>
  <c r="AB936" i="2"/>
  <c r="AC936" i="2" s="1"/>
  <c r="AB937" i="2"/>
  <c r="AC937" i="2" s="1"/>
  <c r="AB938" i="2"/>
  <c r="AC938" i="2" s="1"/>
  <c r="AB939" i="2"/>
  <c r="AC939" i="2" s="1"/>
  <c r="AB940" i="2"/>
  <c r="AC940" i="2" s="1"/>
  <c r="AB941" i="2"/>
  <c r="AC941" i="2" s="1"/>
  <c r="AB942" i="2"/>
  <c r="AC942" i="2" s="1"/>
  <c r="AB943" i="2"/>
  <c r="AC943" i="2" s="1"/>
  <c r="AB944" i="2"/>
  <c r="AC944" i="2" s="1"/>
  <c r="AB945" i="2"/>
  <c r="AC945" i="2" s="1"/>
  <c r="AB946" i="2"/>
  <c r="AC946" i="2" s="1"/>
  <c r="AB947" i="2"/>
  <c r="AC947" i="2" s="1"/>
  <c r="AB948" i="2"/>
  <c r="AC948" i="2" s="1"/>
  <c r="AB949" i="2"/>
  <c r="AC949" i="2" s="1"/>
  <c r="AB950" i="2"/>
  <c r="AC950" i="2" s="1"/>
  <c r="AB951" i="2"/>
  <c r="AC951" i="2" s="1"/>
  <c r="AB952" i="2"/>
  <c r="AC952" i="2" s="1"/>
  <c r="AB953" i="2"/>
  <c r="AC953" i="2" s="1"/>
  <c r="AB954" i="2"/>
  <c r="AC954" i="2" s="1"/>
  <c r="AB955" i="2"/>
  <c r="AC955" i="2" s="1"/>
  <c r="AB956" i="2"/>
  <c r="AC956" i="2" s="1"/>
  <c r="AB957" i="2"/>
  <c r="AC957" i="2" s="1"/>
  <c r="AB958" i="2"/>
  <c r="AC958" i="2" s="1"/>
  <c r="AB959" i="2"/>
  <c r="AC959" i="2" s="1"/>
  <c r="AB960" i="2"/>
  <c r="AC960" i="2" s="1"/>
  <c r="AB961" i="2"/>
  <c r="AC961" i="2" s="1"/>
  <c r="AB962" i="2"/>
  <c r="AC962" i="2" s="1"/>
  <c r="AB963" i="2"/>
  <c r="AC963" i="2" s="1"/>
  <c r="AB964" i="2"/>
  <c r="AC964" i="2" s="1"/>
  <c r="AB965" i="2"/>
  <c r="AC965" i="2" s="1"/>
  <c r="AB966" i="2"/>
  <c r="AC966" i="2" s="1"/>
  <c r="AB967" i="2"/>
  <c r="AC967" i="2" s="1"/>
  <c r="AB968" i="2"/>
  <c r="AC968" i="2" s="1"/>
  <c r="AB969" i="2"/>
  <c r="AC969" i="2" s="1"/>
  <c r="AB970" i="2"/>
  <c r="AC970" i="2" s="1"/>
  <c r="AB971" i="2"/>
  <c r="AC971" i="2" s="1"/>
  <c r="AB972" i="2"/>
  <c r="AC972" i="2" s="1"/>
  <c r="AB973" i="2"/>
  <c r="AC973" i="2" s="1"/>
  <c r="AB974" i="2"/>
  <c r="AC974" i="2" s="1"/>
  <c r="AB975" i="2"/>
  <c r="AC975" i="2" s="1"/>
  <c r="AB976" i="2"/>
  <c r="AC976" i="2" s="1"/>
  <c r="AB977" i="2"/>
  <c r="AC977" i="2" s="1"/>
  <c r="AB978" i="2"/>
  <c r="AC978" i="2" s="1"/>
  <c r="AB979" i="2"/>
  <c r="AC979" i="2" s="1"/>
  <c r="AB980" i="2"/>
  <c r="AC980" i="2" s="1"/>
  <c r="AB981" i="2"/>
  <c r="AB982" i="2"/>
  <c r="AC982" i="2" s="1"/>
  <c r="AB983" i="2"/>
  <c r="AC983" i="2" s="1"/>
  <c r="AB984" i="2"/>
  <c r="AC984" i="2" s="1"/>
  <c r="AB985" i="2"/>
  <c r="AC985" i="2" s="1"/>
  <c r="AB986" i="2"/>
  <c r="AC986" i="2" s="1"/>
  <c r="AB987" i="2"/>
  <c r="AC987" i="2" s="1"/>
  <c r="AB988" i="2"/>
  <c r="AC988" i="2" s="1"/>
  <c r="AB989" i="2"/>
  <c r="AC989" i="2" s="1"/>
  <c r="AB990" i="2"/>
  <c r="AC990" i="2" s="1"/>
  <c r="AB991" i="2"/>
  <c r="AC991" i="2" s="1"/>
  <c r="AB992" i="2"/>
  <c r="AC992" i="2" s="1"/>
  <c r="AB993" i="2"/>
  <c r="AC993" i="2" s="1"/>
  <c r="AB994" i="2"/>
  <c r="AC994" i="2" s="1"/>
  <c r="AB995" i="2"/>
  <c r="AC995" i="2" s="1"/>
  <c r="AB996" i="2"/>
  <c r="AC996" i="2" s="1"/>
  <c r="AB997" i="2"/>
  <c r="AC997" i="2" s="1"/>
  <c r="AB998" i="2"/>
  <c r="AC998" i="2" s="1"/>
  <c r="AB999" i="2"/>
  <c r="AC999" i="2" s="1"/>
  <c r="AB1000" i="2"/>
  <c r="AC1000" i="2" s="1"/>
  <c r="AB1001" i="2"/>
  <c r="AC1001" i="2" s="1"/>
  <c r="AB1002" i="2"/>
  <c r="AC1002" i="2" s="1"/>
  <c r="AB1003" i="2"/>
  <c r="AC1003" i="2" s="1"/>
  <c r="AB1004" i="2"/>
  <c r="AC1004" i="2" s="1"/>
  <c r="AB1005" i="2"/>
  <c r="AC1005" i="2" s="1"/>
  <c r="AB1006" i="2"/>
  <c r="AC1006" i="2" s="1"/>
  <c r="AB1007" i="2"/>
  <c r="AC1007" i="2" s="1"/>
  <c r="AB1008" i="2"/>
  <c r="AC1008" i="2" s="1"/>
  <c r="AB1009" i="2"/>
  <c r="AC1009" i="2" s="1"/>
  <c r="AB1010" i="2"/>
  <c r="AC1010" i="2" s="1"/>
  <c r="AB1011" i="2"/>
  <c r="AC1011" i="2" s="1"/>
  <c r="AB1012" i="2"/>
  <c r="AC1012" i="2" s="1"/>
  <c r="AB1013" i="2"/>
  <c r="AC1013" i="2" s="1"/>
  <c r="AB1014" i="2"/>
  <c r="AC1014" i="2" s="1"/>
  <c r="AB1015" i="2"/>
  <c r="AC1015" i="2" s="1"/>
  <c r="AB1016" i="2"/>
  <c r="AC1016" i="2" s="1"/>
  <c r="AB1017" i="2"/>
  <c r="AC1017" i="2" s="1"/>
  <c r="AB1018" i="2"/>
  <c r="AC1018" i="2" s="1"/>
  <c r="AB1019" i="2"/>
  <c r="AC1019" i="2" s="1"/>
  <c r="AB1020" i="2"/>
  <c r="AC1020" i="2" s="1"/>
  <c r="AB1021" i="2"/>
  <c r="AC1021" i="2" s="1"/>
  <c r="AB1022" i="2"/>
  <c r="AC1022" i="2" s="1"/>
  <c r="AB1023" i="2"/>
  <c r="AC1023" i="2" s="1"/>
  <c r="AB1024" i="2"/>
  <c r="AC1024" i="2" s="1"/>
  <c r="AB1025" i="2"/>
  <c r="AC1025" i="2" s="1"/>
  <c r="AB1026" i="2"/>
  <c r="AC1026" i="2" s="1"/>
  <c r="AB1027" i="2"/>
  <c r="AC1027" i="2" s="1"/>
  <c r="AB1028" i="2"/>
  <c r="AC1028" i="2" s="1"/>
  <c r="AB1029" i="2"/>
  <c r="AC1029" i="2" s="1"/>
  <c r="AB1030" i="2"/>
  <c r="AC1030" i="2" s="1"/>
  <c r="AB1031" i="2"/>
  <c r="AC1031" i="2" s="1"/>
  <c r="AB1032" i="2"/>
  <c r="AC1032" i="2" s="1"/>
  <c r="AB1033" i="2"/>
  <c r="AC1033" i="2" s="1"/>
  <c r="AB1034" i="2"/>
  <c r="AC1034" i="2" s="1"/>
  <c r="AB1035" i="2"/>
  <c r="AC1035" i="2" s="1"/>
  <c r="AB1036" i="2"/>
  <c r="AC1036" i="2" s="1"/>
  <c r="AB1037" i="2"/>
  <c r="AC1037" i="2" s="1"/>
  <c r="AB1038" i="2"/>
  <c r="AC1038" i="2" s="1"/>
  <c r="AB1039" i="2"/>
  <c r="AC1039" i="2" s="1"/>
  <c r="AB1040" i="2"/>
  <c r="AC1040" i="2" s="1"/>
  <c r="AB1041" i="2"/>
  <c r="AC1041" i="2" s="1"/>
  <c r="AB1042" i="2"/>
  <c r="AC1042" i="2" s="1"/>
  <c r="AB1043" i="2"/>
  <c r="AC1043" i="2" s="1"/>
  <c r="AB1044" i="2"/>
  <c r="AC1044" i="2" s="1"/>
  <c r="AB1045" i="2"/>
  <c r="AC1045" i="2" s="1"/>
  <c r="AB1046" i="2"/>
  <c r="AC1046" i="2" s="1"/>
  <c r="AB1047" i="2"/>
  <c r="AC1047" i="2" s="1"/>
  <c r="AB1048" i="2"/>
  <c r="AC1048" i="2" s="1"/>
  <c r="AB1049" i="2"/>
  <c r="AC1049" i="2" s="1"/>
  <c r="AB1050" i="2"/>
  <c r="AC1050" i="2" s="1"/>
  <c r="AB1051" i="2"/>
  <c r="AB1052" i="2"/>
  <c r="AC1052" i="2" s="1"/>
  <c r="AB1053" i="2"/>
  <c r="AC1053" i="2" s="1"/>
  <c r="AB1054" i="2"/>
  <c r="AC1054" i="2" s="1"/>
  <c r="AB1055" i="2"/>
  <c r="AC1055" i="2" s="1"/>
  <c r="AB1056" i="2"/>
  <c r="AC1056" i="2" s="1"/>
  <c r="AB1057" i="2"/>
  <c r="AC1057" i="2" s="1"/>
  <c r="AB1058" i="2"/>
  <c r="AC1058" i="2" s="1"/>
  <c r="AB1059" i="2"/>
  <c r="AC1059" i="2" s="1"/>
  <c r="AB1060" i="2"/>
  <c r="AC1060" i="2" s="1"/>
  <c r="AB1061" i="2"/>
  <c r="AC1061" i="2" s="1"/>
  <c r="AB1062" i="2"/>
  <c r="AC1062" i="2" s="1"/>
  <c r="AB1063" i="2"/>
  <c r="AC1063" i="2" s="1"/>
  <c r="AB1064" i="2"/>
  <c r="AC1064" i="2" s="1"/>
  <c r="AB1065" i="2"/>
  <c r="AC1065" i="2" s="1"/>
  <c r="AB1066" i="2"/>
  <c r="AC1066" i="2" s="1"/>
  <c r="AB1067" i="2"/>
  <c r="AC1067" i="2" s="1"/>
  <c r="AB1068" i="2"/>
  <c r="AC1068" i="2" s="1"/>
  <c r="AB1069" i="2"/>
  <c r="AC1069" i="2" s="1"/>
  <c r="AB1070" i="2"/>
  <c r="AC1070" i="2" s="1"/>
  <c r="AB1071" i="2"/>
  <c r="AC1071" i="2" s="1"/>
  <c r="AB1072" i="2"/>
  <c r="AC1072" i="2" s="1"/>
  <c r="AB1073" i="2"/>
  <c r="AC1073" i="2" s="1"/>
  <c r="AB1074" i="2"/>
  <c r="AC1074" i="2" s="1"/>
  <c r="AB1075" i="2"/>
  <c r="AC1075" i="2" s="1"/>
  <c r="AB1076" i="2"/>
  <c r="AC1076" i="2" s="1"/>
  <c r="AB1077" i="2"/>
  <c r="AC1077" i="2" s="1"/>
  <c r="AB1078" i="2"/>
  <c r="AC1078" i="2" s="1"/>
  <c r="AB1079" i="2"/>
  <c r="AC1079" i="2" s="1"/>
  <c r="AB1080" i="2"/>
  <c r="AC1080" i="2" s="1"/>
  <c r="AB1081" i="2"/>
  <c r="AB1082" i="2"/>
  <c r="AC1082" i="2" s="1"/>
  <c r="AB1083" i="2"/>
  <c r="AC1083" i="2" s="1"/>
  <c r="AB1084" i="2"/>
  <c r="AC1084" i="2" s="1"/>
  <c r="AB1085" i="2"/>
  <c r="AC1085" i="2" s="1"/>
  <c r="AB1086" i="2"/>
  <c r="AC1086" i="2" s="1"/>
  <c r="AB1087" i="2"/>
  <c r="AC1087" i="2" s="1"/>
  <c r="AB1088" i="2"/>
  <c r="AC1088" i="2" s="1"/>
  <c r="AB1089" i="2"/>
  <c r="AC1089" i="2" s="1"/>
  <c r="AB1090" i="2"/>
  <c r="AC1090" i="2" s="1"/>
  <c r="AB1091" i="2"/>
  <c r="AC1091" i="2" s="1"/>
  <c r="AB1092" i="2"/>
  <c r="AC1092" i="2" s="1"/>
  <c r="AB1093" i="2"/>
  <c r="AC1093" i="2" s="1"/>
  <c r="AB1094" i="2"/>
  <c r="AC1094" i="2" s="1"/>
  <c r="AB1095" i="2"/>
  <c r="AC1095" i="2" s="1"/>
  <c r="AB1096" i="2"/>
  <c r="AC1096" i="2" s="1"/>
  <c r="AB1097" i="2"/>
  <c r="AC1097" i="2" s="1"/>
  <c r="AB1098" i="2"/>
  <c r="AC1098" i="2" s="1"/>
  <c r="AB1099" i="2"/>
  <c r="AC1099" i="2" s="1"/>
  <c r="AB1100" i="2"/>
  <c r="AC1100" i="2" s="1"/>
  <c r="AB1101" i="2"/>
  <c r="AC1101" i="2" s="1"/>
  <c r="AB1102" i="2"/>
  <c r="AC1102" i="2" s="1"/>
  <c r="AB1103" i="2"/>
  <c r="AC1103" i="2" s="1"/>
  <c r="AB1104" i="2"/>
  <c r="AC1104" i="2" s="1"/>
  <c r="AB1105" i="2"/>
  <c r="AC1105" i="2" s="1"/>
  <c r="AB1106" i="2"/>
  <c r="AC1106" i="2" s="1"/>
  <c r="AB1107" i="2"/>
  <c r="AC1107" i="2" s="1"/>
  <c r="AB1108" i="2"/>
  <c r="AC1108" i="2" s="1"/>
  <c r="AB1109" i="2"/>
  <c r="AC1109" i="2" s="1"/>
  <c r="AB1110" i="2"/>
  <c r="AC1110" i="2" s="1"/>
  <c r="AB1111" i="2"/>
  <c r="AC1111" i="2" s="1"/>
  <c r="AB1112" i="2"/>
  <c r="AC1112" i="2" s="1"/>
  <c r="AB1113" i="2"/>
  <c r="AC1113" i="2" s="1"/>
  <c r="AB1114" i="2"/>
  <c r="AC1114" i="2" s="1"/>
  <c r="AB1115" i="2"/>
  <c r="AC1115" i="2" s="1"/>
  <c r="AB1116" i="2"/>
  <c r="AC1116" i="2" s="1"/>
  <c r="AB1117" i="2"/>
  <c r="AC1117" i="2" s="1"/>
  <c r="AB1118" i="2"/>
  <c r="AC1118" i="2" s="1"/>
  <c r="AB1119" i="2"/>
  <c r="AC1119" i="2" s="1"/>
  <c r="AB1120" i="2"/>
  <c r="AC1120" i="2" s="1"/>
  <c r="AB1121" i="2"/>
  <c r="AC1121" i="2" s="1"/>
  <c r="AB1122" i="2"/>
  <c r="AC1122" i="2" s="1"/>
  <c r="AB1123" i="2"/>
  <c r="AC1123" i="2" s="1"/>
  <c r="AB1124" i="2"/>
  <c r="AC1124" i="2" s="1"/>
  <c r="AB1125" i="2"/>
  <c r="AC1125" i="2" s="1"/>
  <c r="AB1126" i="2"/>
  <c r="AC1126" i="2" s="1"/>
  <c r="AB1127" i="2"/>
  <c r="AC1127" i="2" s="1"/>
  <c r="AB1128" i="2"/>
  <c r="AC1128" i="2" s="1"/>
  <c r="AB1129" i="2"/>
  <c r="AC1129" i="2" s="1"/>
  <c r="AB1130" i="2"/>
  <c r="AC1130" i="2" s="1"/>
  <c r="AB1131" i="2"/>
  <c r="AC1131" i="2" s="1"/>
  <c r="AB1132" i="2"/>
  <c r="AC1132" i="2" s="1"/>
  <c r="AB1133" i="2"/>
  <c r="AC1133" i="2" s="1"/>
  <c r="AB1134" i="2"/>
  <c r="AC1134" i="2" s="1"/>
  <c r="AB1135" i="2"/>
  <c r="AC1135" i="2" s="1"/>
  <c r="AB1136" i="2"/>
  <c r="AC1136" i="2" s="1"/>
  <c r="AB1137" i="2"/>
  <c r="AC1137" i="2" s="1"/>
  <c r="AB1138" i="2"/>
  <c r="AC1138" i="2" s="1"/>
  <c r="AB1139" i="2"/>
  <c r="AC1139" i="2" s="1"/>
  <c r="AB1140" i="2"/>
  <c r="AC1140" i="2" s="1"/>
  <c r="AB1141" i="2"/>
  <c r="AC1141" i="2" s="1"/>
  <c r="AB1142" i="2"/>
  <c r="AC1142" i="2" s="1"/>
  <c r="AB1143" i="2"/>
  <c r="AC1143" i="2" s="1"/>
  <c r="AB1144" i="2"/>
  <c r="AC1144" i="2" s="1"/>
  <c r="AB1145" i="2"/>
  <c r="AC1145" i="2" s="1"/>
  <c r="AB1146" i="2"/>
  <c r="AC1146" i="2" s="1"/>
  <c r="AB1147" i="2"/>
  <c r="AC1147" i="2" s="1"/>
  <c r="AB1148" i="2"/>
  <c r="AC1148" i="2" s="1"/>
  <c r="AB1149" i="2"/>
  <c r="AC1149" i="2" s="1"/>
  <c r="AB1150" i="2"/>
  <c r="AC1150" i="2" s="1"/>
  <c r="AB1151" i="2"/>
  <c r="AC1151" i="2" s="1"/>
  <c r="AB1152" i="2"/>
  <c r="AC1152" i="2" s="1"/>
  <c r="AB1153" i="2"/>
  <c r="AC1153" i="2" s="1"/>
  <c r="AB1154" i="2"/>
  <c r="AC1154" i="2" s="1"/>
  <c r="AB1155" i="2"/>
  <c r="AC1155" i="2" s="1"/>
  <c r="AB1156" i="2"/>
  <c r="AC1156" i="2" s="1"/>
  <c r="AB1157" i="2"/>
  <c r="AC1157" i="2" s="1"/>
  <c r="AB1158" i="2"/>
  <c r="AC1158" i="2" s="1"/>
  <c r="AB1159" i="2"/>
  <c r="AC1159" i="2" s="1"/>
  <c r="AB1160" i="2"/>
  <c r="AC1160" i="2" s="1"/>
  <c r="AB1161" i="2"/>
  <c r="AC1161" i="2" s="1"/>
  <c r="AB1162" i="2"/>
  <c r="AC1162" i="2" s="1"/>
  <c r="AB1163" i="2"/>
  <c r="AC1163" i="2" s="1"/>
  <c r="AB1164" i="2"/>
  <c r="AC1164" i="2" s="1"/>
  <c r="AB1165" i="2"/>
  <c r="AC1165" i="2" s="1"/>
  <c r="AB1166" i="2"/>
  <c r="AC1166" i="2" s="1"/>
  <c r="AB1167" i="2"/>
  <c r="AC1167" i="2" s="1"/>
  <c r="AB1168" i="2"/>
  <c r="AC1168" i="2" s="1"/>
  <c r="AB1169" i="2"/>
  <c r="AC1169" i="2" s="1"/>
  <c r="AB1170" i="2"/>
  <c r="AC1170" i="2" s="1"/>
  <c r="AB1171" i="2"/>
  <c r="AC1171" i="2" s="1"/>
  <c r="AB1172" i="2"/>
  <c r="AC1172" i="2" s="1"/>
  <c r="AB1173" i="2"/>
  <c r="AC1173" i="2" s="1"/>
  <c r="AB1174" i="2"/>
  <c r="AC1174" i="2" s="1"/>
  <c r="AB1175" i="2"/>
  <c r="AC1175" i="2" s="1"/>
  <c r="AB1176" i="2"/>
  <c r="AC1176" i="2" s="1"/>
  <c r="AB1177" i="2"/>
  <c r="AC1177" i="2" s="1"/>
  <c r="AB1178" i="2"/>
  <c r="AC1178" i="2" s="1"/>
  <c r="AB1179" i="2"/>
  <c r="AC1179" i="2" s="1"/>
  <c r="AB1180" i="2"/>
  <c r="AC1180" i="2" s="1"/>
  <c r="AB1181" i="2"/>
  <c r="AC1181" i="2" s="1"/>
  <c r="AB1182" i="2"/>
  <c r="AC1182" i="2" s="1"/>
  <c r="AB1183" i="2"/>
  <c r="AC1183" i="2" s="1"/>
  <c r="AB1184" i="2"/>
  <c r="AC1184" i="2" s="1"/>
  <c r="AB1185" i="2"/>
  <c r="AC1185" i="2" s="1"/>
  <c r="AB1186" i="2"/>
  <c r="AC1186" i="2" s="1"/>
  <c r="AB1187" i="2"/>
  <c r="AC1187" i="2" s="1"/>
  <c r="AB1188" i="2"/>
  <c r="AC1188" i="2" s="1"/>
  <c r="AB1189" i="2"/>
  <c r="AC1189" i="2" s="1"/>
  <c r="AB1190" i="2"/>
  <c r="AC1190" i="2" s="1"/>
  <c r="AB1191" i="2"/>
  <c r="AC1191" i="2" s="1"/>
  <c r="AB1192" i="2"/>
  <c r="AC1192" i="2" s="1"/>
  <c r="AB1193" i="2"/>
  <c r="AC1193" i="2" s="1"/>
  <c r="AB1194" i="2"/>
  <c r="AC1194" i="2" s="1"/>
  <c r="AB1195" i="2"/>
  <c r="AC1195" i="2" s="1"/>
  <c r="AB1196" i="2"/>
  <c r="AC1196" i="2" s="1"/>
  <c r="AB1197" i="2"/>
  <c r="AC1197" i="2" s="1"/>
  <c r="AB1198" i="2"/>
  <c r="AC1198" i="2" s="1"/>
  <c r="AB1199" i="2"/>
  <c r="AC1199" i="2" s="1"/>
  <c r="AB1200" i="2"/>
  <c r="AC1200" i="2" s="1"/>
  <c r="AB1201" i="2"/>
  <c r="AC1201" i="2" s="1"/>
  <c r="AB1202" i="2"/>
  <c r="AC1202" i="2" s="1"/>
  <c r="AB1203" i="2"/>
  <c r="AC1203" i="2" s="1"/>
  <c r="AB1204" i="2"/>
  <c r="AC1204" i="2" s="1"/>
  <c r="AB1205" i="2"/>
  <c r="AC1205" i="2" s="1"/>
  <c r="AB1206" i="2"/>
  <c r="AC1206" i="2" s="1"/>
  <c r="AB1207" i="2"/>
  <c r="AC1207" i="2" s="1"/>
  <c r="AB1208" i="2"/>
  <c r="AC1208" i="2" s="1"/>
  <c r="AB1209" i="2"/>
  <c r="AC1209" i="2" s="1"/>
  <c r="AB1210" i="2"/>
  <c r="AC1210" i="2" s="1"/>
  <c r="AB1211" i="2"/>
  <c r="AC1211" i="2" s="1"/>
  <c r="AB1212" i="2"/>
  <c r="AC1212" i="2" s="1"/>
  <c r="AB1213" i="2"/>
  <c r="AC1213" i="2" s="1"/>
  <c r="AB1214" i="2"/>
  <c r="AC1214" i="2" s="1"/>
  <c r="AB1215" i="2"/>
  <c r="AC1215" i="2" s="1"/>
  <c r="AB1216" i="2"/>
  <c r="AC1216" i="2" s="1"/>
  <c r="AB1217" i="2"/>
  <c r="AC1217" i="2" s="1"/>
  <c r="AB1218" i="2"/>
  <c r="AC1218" i="2" s="1"/>
  <c r="AB1219" i="2"/>
  <c r="AC1219" i="2" s="1"/>
  <c r="AB1220" i="2"/>
  <c r="AC1220" i="2" s="1"/>
  <c r="AB1221" i="2"/>
  <c r="AC1221" i="2" s="1"/>
  <c r="AB1222" i="2"/>
  <c r="AC1222" i="2" s="1"/>
  <c r="AB1223" i="2"/>
  <c r="AC1223" i="2" s="1"/>
  <c r="AB1224" i="2"/>
  <c r="AC1224" i="2" s="1"/>
  <c r="AB1225" i="2"/>
  <c r="AC1225" i="2" s="1"/>
  <c r="AB1226" i="2"/>
  <c r="AC1226" i="2" s="1"/>
  <c r="AB1227" i="2"/>
  <c r="AC1227" i="2" s="1"/>
  <c r="AB1228" i="2"/>
  <c r="AC1228" i="2" s="1"/>
  <c r="AB1229" i="2"/>
  <c r="AC1229" i="2" s="1"/>
  <c r="AB1230" i="2"/>
  <c r="AC1230" i="2" s="1"/>
  <c r="AB1231" i="2"/>
  <c r="AC1231" i="2" s="1"/>
  <c r="AB1232" i="2"/>
  <c r="AC1232" i="2" s="1"/>
  <c r="AB1233" i="2"/>
  <c r="AC1233" i="2" s="1"/>
  <c r="AB1234" i="2"/>
  <c r="AC1234" i="2" s="1"/>
  <c r="AB1235" i="2"/>
  <c r="AC1235" i="2" s="1"/>
  <c r="AB1236" i="2"/>
  <c r="AC1236" i="2" s="1"/>
  <c r="AB1237" i="2"/>
  <c r="AC1237" i="2" s="1"/>
  <c r="AB1238" i="2"/>
  <c r="AC1238" i="2" s="1"/>
  <c r="AB1239" i="2"/>
  <c r="AC1239" i="2" s="1"/>
  <c r="AB1240" i="2"/>
  <c r="AC1240" i="2" s="1"/>
  <c r="AB1241" i="2"/>
  <c r="AC1241" i="2" s="1"/>
  <c r="AB1242" i="2"/>
  <c r="AC1242" i="2" s="1"/>
  <c r="AB1243" i="2"/>
  <c r="AC1243" i="2" s="1"/>
  <c r="AB1244" i="2"/>
  <c r="AC1244" i="2" s="1"/>
  <c r="AB1245" i="2"/>
  <c r="AC1245" i="2" s="1"/>
  <c r="AB1246" i="2"/>
  <c r="AC1246" i="2" s="1"/>
  <c r="AB1247" i="2"/>
  <c r="AC1247" i="2" s="1"/>
  <c r="AB1248" i="2"/>
  <c r="AC1248" i="2" s="1"/>
  <c r="AB1249" i="2"/>
  <c r="AC1249" i="2" s="1"/>
  <c r="AB1250" i="2"/>
  <c r="AC1250" i="2" s="1"/>
  <c r="AB1251" i="2"/>
  <c r="AC1251" i="2" s="1"/>
  <c r="AB1252" i="2"/>
  <c r="AC1252" i="2" s="1"/>
  <c r="AB1253" i="2"/>
  <c r="AC1253" i="2" s="1"/>
  <c r="AB1254" i="2"/>
  <c r="AC1254" i="2" s="1"/>
  <c r="AB1255" i="2"/>
  <c r="AC1255" i="2" s="1"/>
  <c r="AB1256" i="2"/>
  <c r="AC1256" i="2" s="1"/>
  <c r="AB1257" i="2"/>
  <c r="AC1257" i="2" s="1"/>
  <c r="AB1258" i="2"/>
  <c r="AC1258" i="2" s="1"/>
  <c r="AB1259" i="2"/>
  <c r="AC1259" i="2" s="1"/>
  <c r="AB1260" i="2"/>
  <c r="AC1260" i="2" s="1"/>
  <c r="AB1261" i="2"/>
  <c r="AC1261" i="2" s="1"/>
  <c r="AB1262" i="2"/>
  <c r="AC1262" i="2" s="1"/>
  <c r="AB1263" i="2"/>
  <c r="AC1263" i="2" s="1"/>
  <c r="AB1264" i="2"/>
  <c r="AC1264" i="2" s="1"/>
  <c r="AB1265" i="2"/>
  <c r="AC1265" i="2" s="1"/>
  <c r="AB1266" i="2"/>
  <c r="AC1266" i="2" s="1"/>
  <c r="AB1267" i="2"/>
  <c r="AC1267" i="2" s="1"/>
  <c r="AB1268" i="2"/>
  <c r="AC1268" i="2" s="1"/>
  <c r="AB1269" i="2"/>
  <c r="AC1269" i="2" s="1"/>
  <c r="AB1270" i="2"/>
  <c r="AC1270" i="2" s="1"/>
  <c r="AB1271" i="2"/>
  <c r="AC1271" i="2" s="1"/>
  <c r="AB1272" i="2"/>
  <c r="AC1272" i="2" s="1"/>
  <c r="AB1273" i="2"/>
  <c r="AC1273" i="2" s="1"/>
  <c r="AB1274" i="2"/>
  <c r="AC1274" i="2" s="1"/>
  <c r="AB1275" i="2"/>
  <c r="AC1275" i="2" s="1"/>
  <c r="AB1276" i="2"/>
  <c r="AC1276" i="2" s="1"/>
  <c r="AB1277" i="2"/>
  <c r="AC1277" i="2" s="1"/>
  <c r="AB1278" i="2"/>
  <c r="AC1278" i="2" s="1"/>
  <c r="AB1279" i="2"/>
  <c r="AC1279" i="2" s="1"/>
  <c r="AB1280" i="2"/>
  <c r="AC1280" i="2" s="1"/>
  <c r="AB1281" i="2"/>
  <c r="AC1281" i="2" s="1"/>
  <c r="AB1282" i="2"/>
  <c r="AC1282" i="2" s="1"/>
  <c r="AB1283" i="2"/>
  <c r="AC1283" i="2" s="1"/>
  <c r="AB1284" i="2"/>
  <c r="AC1284" i="2" s="1"/>
  <c r="AB1285" i="2"/>
  <c r="AC1285" i="2" s="1"/>
  <c r="AB1286" i="2"/>
  <c r="AC1286" i="2" s="1"/>
  <c r="AB1287" i="2"/>
  <c r="AC1287" i="2" s="1"/>
  <c r="AB1288" i="2"/>
  <c r="AC1288" i="2" s="1"/>
  <c r="AB1289" i="2"/>
  <c r="AC1289" i="2" s="1"/>
  <c r="AB1290" i="2"/>
  <c r="AC1290" i="2" s="1"/>
  <c r="AB1291" i="2"/>
  <c r="AC1291" i="2" s="1"/>
  <c r="AB1292" i="2"/>
  <c r="AC1292" i="2" s="1"/>
  <c r="AB1293" i="2"/>
  <c r="AC1293" i="2" s="1"/>
  <c r="AB1294" i="2"/>
  <c r="AC1294" i="2" s="1"/>
  <c r="AB1295" i="2"/>
  <c r="AC1295" i="2" s="1"/>
  <c r="AB1296" i="2"/>
  <c r="AC1296" i="2" s="1"/>
  <c r="AB1297" i="2"/>
  <c r="AC1297" i="2" s="1"/>
  <c r="AB1298" i="2"/>
  <c r="AC1298" i="2" s="1"/>
  <c r="AB1299" i="2"/>
  <c r="AC1299" i="2" s="1"/>
  <c r="AB1300" i="2"/>
  <c r="AC1300" i="2" s="1"/>
  <c r="AB1301" i="2"/>
  <c r="AC1301" i="2" s="1"/>
  <c r="AB1302" i="2"/>
  <c r="AC1302" i="2" s="1"/>
  <c r="AB1303" i="2"/>
  <c r="AC1303" i="2" s="1"/>
  <c r="AB1304" i="2"/>
  <c r="AC1304" i="2" s="1"/>
  <c r="AB1305" i="2"/>
  <c r="AC1305" i="2" s="1"/>
  <c r="AB1306" i="2"/>
  <c r="AC1306" i="2" s="1"/>
  <c r="AB1307" i="2"/>
  <c r="AC1307" i="2" s="1"/>
  <c r="AB1308" i="2"/>
  <c r="AC1308" i="2" s="1"/>
  <c r="AB1309" i="2"/>
  <c r="AC1309" i="2" s="1"/>
  <c r="AB1310" i="2"/>
  <c r="AC1310" i="2" s="1"/>
  <c r="AB1311" i="2"/>
  <c r="AC1311" i="2" s="1"/>
  <c r="AB1312" i="2"/>
  <c r="AC1312" i="2" s="1"/>
  <c r="AB1313" i="2"/>
  <c r="AC1313" i="2" s="1"/>
  <c r="AB1314" i="2"/>
  <c r="AC1314" i="2" s="1"/>
  <c r="AB1315" i="2"/>
  <c r="AC1315" i="2" s="1"/>
  <c r="AB1316" i="2"/>
  <c r="AC1316" i="2" s="1"/>
  <c r="AB1317" i="2"/>
  <c r="AC1317" i="2" s="1"/>
  <c r="AB1318" i="2"/>
  <c r="AC1318" i="2" s="1"/>
  <c r="AB1319" i="2"/>
  <c r="AC1319" i="2" s="1"/>
  <c r="AB1320" i="2"/>
  <c r="AC1320" i="2" s="1"/>
  <c r="AB1321" i="2"/>
  <c r="AC1321" i="2" s="1"/>
  <c r="AB1322" i="2"/>
  <c r="AC1322" i="2" s="1"/>
  <c r="AB1323" i="2"/>
  <c r="AC1323" i="2" s="1"/>
  <c r="AB1324" i="2"/>
  <c r="AC1324" i="2" s="1"/>
  <c r="AB1325" i="2"/>
  <c r="AC1325" i="2" s="1"/>
  <c r="AB1326" i="2"/>
  <c r="AC1326" i="2" s="1"/>
  <c r="AB1327" i="2"/>
  <c r="AC1327" i="2" s="1"/>
  <c r="AB1328" i="2"/>
  <c r="AC1328" i="2" s="1"/>
  <c r="AB1329" i="2"/>
  <c r="AC1329" i="2" s="1"/>
  <c r="AB1330" i="2"/>
  <c r="AC1330" i="2" s="1"/>
  <c r="AB1331" i="2"/>
  <c r="AC1331" i="2" s="1"/>
  <c r="AB1332" i="2"/>
  <c r="AC1332" i="2" s="1"/>
  <c r="AB1333" i="2"/>
  <c r="AC1333" i="2" s="1"/>
  <c r="AB1334" i="2"/>
  <c r="AC1334" i="2" s="1"/>
  <c r="AB1335" i="2"/>
  <c r="AC1335" i="2" s="1"/>
  <c r="AB1336" i="2"/>
  <c r="AC1336" i="2" s="1"/>
  <c r="AB1337" i="2"/>
  <c r="AC1337" i="2" s="1"/>
  <c r="AB1338" i="2"/>
  <c r="AC1338" i="2" s="1"/>
  <c r="AB1339" i="2"/>
  <c r="AC1339" i="2" s="1"/>
  <c r="AB1340" i="2"/>
  <c r="AC1340" i="2" s="1"/>
  <c r="AB1341" i="2"/>
  <c r="AC1341" i="2" s="1"/>
  <c r="AB1342" i="2"/>
  <c r="AC1342" i="2" s="1"/>
  <c r="AB1343" i="2"/>
  <c r="AC1343" i="2" s="1"/>
  <c r="AB1344" i="2"/>
  <c r="AC1344" i="2" s="1"/>
  <c r="AB1345" i="2"/>
  <c r="AC1345" i="2" s="1"/>
  <c r="AB1346" i="2"/>
  <c r="AC1346" i="2" s="1"/>
  <c r="AB1347" i="2"/>
  <c r="AC1347" i="2" s="1"/>
  <c r="AB1348" i="2"/>
  <c r="AC1348" i="2" s="1"/>
  <c r="AB1349" i="2"/>
  <c r="AC1349" i="2" s="1"/>
  <c r="AB1350" i="2"/>
  <c r="AC1350" i="2" s="1"/>
  <c r="AB1351" i="2"/>
  <c r="AC1351" i="2" s="1"/>
  <c r="AB1352" i="2"/>
  <c r="AC1352" i="2" s="1"/>
  <c r="AB1353" i="2"/>
  <c r="AC1353" i="2" s="1"/>
  <c r="AB1354" i="2"/>
  <c r="AC1354" i="2" s="1"/>
  <c r="AB1355" i="2"/>
  <c r="AC1355" i="2" s="1"/>
  <c r="AB1356" i="2"/>
  <c r="AC1356" i="2" s="1"/>
  <c r="AB1357" i="2"/>
  <c r="AC1357" i="2" s="1"/>
  <c r="AB1358" i="2"/>
  <c r="AC1358" i="2" s="1"/>
  <c r="AB1359" i="2"/>
  <c r="AC1359" i="2" s="1"/>
  <c r="AB1360" i="2"/>
  <c r="AC1360" i="2" s="1"/>
  <c r="AB1361" i="2"/>
  <c r="AC1361" i="2" s="1"/>
  <c r="AB1362" i="2"/>
  <c r="AC1362" i="2" s="1"/>
  <c r="AB1363" i="2"/>
  <c r="AC1363" i="2" s="1"/>
  <c r="AB1364" i="2"/>
  <c r="AC1364" i="2" s="1"/>
  <c r="AB1365" i="2"/>
  <c r="AC1365" i="2" s="1"/>
  <c r="AB1366" i="2"/>
  <c r="AC1366" i="2" s="1"/>
  <c r="AB1367" i="2"/>
  <c r="AC1367" i="2" s="1"/>
  <c r="AB1368" i="2"/>
  <c r="AC1368" i="2" s="1"/>
  <c r="AB1369" i="2"/>
  <c r="AC1369" i="2" s="1"/>
  <c r="AB1370" i="2"/>
  <c r="AC1370" i="2" s="1"/>
  <c r="AB1371" i="2"/>
  <c r="AC1371" i="2" s="1"/>
  <c r="AB1372" i="2"/>
  <c r="AB1373" i="2"/>
  <c r="AC1373" i="2" s="1"/>
  <c r="AB1374" i="2"/>
  <c r="AC1374" i="2" s="1"/>
  <c r="AB1375" i="2"/>
  <c r="AC1375" i="2" s="1"/>
  <c r="AB1376" i="2"/>
  <c r="AC1376" i="2" s="1"/>
  <c r="AB1377" i="2"/>
  <c r="AC1377" i="2" s="1"/>
  <c r="AB1378" i="2"/>
  <c r="AC1378" i="2" s="1"/>
  <c r="AB1379" i="2"/>
  <c r="AC1379" i="2" s="1"/>
  <c r="AB1380" i="2"/>
  <c r="AC1380" i="2" s="1"/>
  <c r="AB1381" i="2"/>
  <c r="AC1381" i="2" s="1"/>
  <c r="AB1382" i="2"/>
  <c r="AC1382" i="2" s="1"/>
  <c r="AB1383" i="2"/>
  <c r="AC1383" i="2" s="1"/>
  <c r="AB1384" i="2"/>
  <c r="AC1384" i="2" s="1"/>
  <c r="AB1385" i="2"/>
  <c r="AC1385" i="2" s="1"/>
  <c r="AB1386" i="2"/>
  <c r="AC1386" i="2" s="1"/>
  <c r="AB1387" i="2"/>
  <c r="AC1387" i="2" s="1"/>
  <c r="AB1388" i="2"/>
  <c r="AC1388" i="2" s="1"/>
  <c r="AB1389" i="2"/>
  <c r="AC1389" i="2" s="1"/>
  <c r="AB1390" i="2"/>
  <c r="AC1390" i="2" s="1"/>
  <c r="AB1391" i="2"/>
  <c r="AC1391" i="2" s="1"/>
  <c r="AB1392" i="2"/>
  <c r="AC1392" i="2" s="1"/>
  <c r="AB1393" i="2"/>
  <c r="AC1393" i="2" s="1"/>
  <c r="AB1394" i="2"/>
  <c r="AC1394" i="2" s="1"/>
  <c r="AB1395" i="2"/>
  <c r="AC1395" i="2" s="1"/>
  <c r="AB1396" i="2"/>
  <c r="AC1396" i="2" s="1"/>
  <c r="AB1397" i="2"/>
  <c r="AC1397" i="2" s="1"/>
  <c r="AB1398" i="2"/>
  <c r="AC1398" i="2" s="1"/>
  <c r="AB1399" i="2"/>
  <c r="AC1399" i="2" s="1"/>
  <c r="AB1400" i="2"/>
  <c r="AC1400" i="2" s="1"/>
  <c r="AB1401" i="2"/>
  <c r="AC1401" i="2" s="1"/>
  <c r="AB1402" i="2"/>
  <c r="AC1402" i="2" s="1"/>
  <c r="AB1403" i="2"/>
  <c r="AC1403" i="2" s="1"/>
  <c r="AB1404" i="2"/>
  <c r="AC1404" i="2" s="1"/>
  <c r="AB1405" i="2"/>
  <c r="AC1405" i="2" s="1"/>
  <c r="AB1406" i="2"/>
  <c r="AC1406" i="2" s="1"/>
  <c r="AB1407" i="2"/>
  <c r="AC1407" i="2" s="1"/>
  <c r="AB1408" i="2"/>
  <c r="AC1408" i="2" s="1"/>
  <c r="AB1409" i="2"/>
  <c r="AC1409" i="2" s="1"/>
  <c r="AB1410" i="2"/>
  <c r="AC1410" i="2" s="1"/>
  <c r="AB1411" i="2"/>
  <c r="AC1411" i="2" s="1"/>
  <c r="AB1412" i="2"/>
  <c r="AC1412" i="2" s="1"/>
  <c r="AB1413" i="2"/>
  <c r="AC1413" i="2" s="1"/>
  <c r="AB1414" i="2"/>
  <c r="AC1414" i="2" s="1"/>
  <c r="AB1415" i="2"/>
  <c r="AC1415" i="2" s="1"/>
  <c r="AB1416" i="2"/>
  <c r="AC1416" i="2" s="1"/>
  <c r="AB1417" i="2"/>
  <c r="AC1417" i="2" s="1"/>
  <c r="AB1418" i="2"/>
  <c r="AC1418" i="2" s="1"/>
  <c r="AB1419" i="2"/>
  <c r="AC1419" i="2" s="1"/>
  <c r="AB1420" i="2"/>
  <c r="AC1420" i="2" s="1"/>
  <c r="AB1421" i="2"/>
  <c r="AC1421" i="2" s="1"/>
  <c r="AB1422" i="2"/>
  <c r="AC1422" i="2" s="1"/>
  <c r="AB1423" i="2"/>
  <c r="AC1423" i="2" s="1"/>
  <c r="AB1424" i="2"/>
  <c r="AC1424" i="2" s="1"/>
  <c r="AB1425" i="2"/>
  <c r="AC1425" i="2" s="1"/>
  <c r="AB1426" i="2"/>
  <c r="AC1426" i="2" s="1"/>
  <c r="AB1427" i="2"/>
  <c r="AC1427" i="2" s="1"/>
  <c r="AB1428" i="2"/>
  <c r="AC1428" i="2" s="1"/>
  <c r="AB1429" i="2"/>
  <c r="AC1429" i="2" s="1"/>
  <c r="AB1430" i="2"/>
  <c r="AC1430" i="2" s="1"/>
  <c r="AB1431" i="2"/>
  <c r="AC1431" i="2" s="1"/>
  <c r="AB1432" i="2"/>
  <c r="AC1432" i="2" s="1"/>
  <c r="AB1433" i="2"/>
  <c r="AC1433" i="2" s="1"/>
  <c r="AB1434" i="2"/>
  <c r="AC1434" i="2" s="1"/>
  <c r="AB1435" i="2"/>
  <c r="AC1435" i="2" s="1"/>
  <c r="AB1436" i="2"/>
  <c r="AC1436" i="2" s="1"/>
  <c r="AB1437" i="2"/>
  <c r="AC1437" i="2" s="1"/>
  <c r="AB1438" i="2"/>
  <c r="AC1438" i="2" s="1"/>
  <c r="AB1439" i="2"/>
  <c r="AC1439" i="2" s="1"/>
  <c r="AB1440" i="2"/>
  <c r="AC1440" i="2" s="1"/>
  <c r="AB1441" i="2"/>
  <c r="AC1441" i="2" s="1"/>
  <c r="AB1442" i="2"/>
  <c r="AC1442" i="2" s="1"/>
  <c r="AB1443" i="2"/>
  <c r="AC1443" i="2" s="1"/>
  <c r="AB1444" i="2"/>
  <c r="AC1444" i="2" s="1"/>
  <c r="AB1445" i="2"/>
  <c r="AC1445" i="2" s="1"/>
  <c r="AB1446" i="2"/>
  <c r="AC1446" i="2" s="1"/>
  <c r="AB1447" i="2"/>
  <c r="AC1447" i="2" s="1"/>
  <c r="AB1448" i="2"/>
  <c r="AC1448" i="2" s="1"/>
  <c r="AB1449" i="2"/>
  <c r="AC1449" i="2" s="1"/>
  <c r="AB1450" i="2"/>
  <c r="AC1450" i="2" s="1"/>
  <c r="AB1451" i="2"/>
  <c r="AC1451" i="2" s="1"/>
  <c r="AB1452" i="2"/>
  <c r="AC1452" i="2" s="1"/>
  <c r="AB1453" i="2"/>
  <c r="AC1453" i="2" s="1"/>
  <c r="AB1454" i="2"/>
  <c r="AC1454" i="2" s="1"/>
  <c r="AB1455" i="2"/>
  <c r="AC1455" i="2" s="1"/>
  <c r="AB1456" i="2"/>
  <c r="AB1457" i="2"/>
  <c r="AC1457" i="2" s="1"/>
  <c r="AB1458" i="2"/>
  <c r="AC1458" i="2" s="1"/>
  <c r="AB1459" i="2"/>
  <c r="AC1459" i="2" s="1"/>
  <c r="AB1460" i="2"/>
  <c r="AC1460" i="2" s="1"/>
  <c r="AB1461" i="2"/>
  <c r="AC1461" i="2" s="1"/>
  <c r="AB1462" i="2"/>
  <c r="AC1462" i="2" s="1"/>
  <c r="AB1463" i="2"/>
  <c r="AC1463" i="2" s="1"/>
  <c r="AB1464" i="2"/>
  <c r="AC1464" i="2" s="1"/>
  <c r="AB1465" i="2"/>
  <c r="AC1465" i="2" s="1"/>
  <c r="AB1466" i="2"/>
  <c r="AC1466" i="2" s="1"/>
  <c r="AB1467" i="2"/>
  <c r="AC1467" i="2" s="1"/>
  <c r="AB1468" i="2"/>
  <c r="AC1468" i="2" s="1"/>
  <c r="AB1469" i="2"/>
  <c r="AC1469" i="2" s="1"/>
  <c r="AB1470" i="2"/>
  <c r="AC1470" i="2" s="1"/>
  <c r="AB1471" i="2"/>
  <c r="AC1471" i="2" s="1"/>
  <c r="AB1472" i="2"/>
  <c r="AB1473" i="2"/>
  <c r="AC1473" i="2" s="1"/>
  <c r="AB1474" i="2"/>
  <c r="AC1474" i="2" s="1"/>
  <c r="AB1475" i="2"/>
  <c r="AC1475" i="2" s="1"/>
  <c r="AB1476" i="2"/>
  <c r="AC1476" i="2" s="1"/>
  <c r="AB1477" i="2"/>
  <c r="AC1477" i="2" s="1"/>
  <c r="AB1478" i="2"/>
  <c r="AC1478" i="2" s="1"/>
  <c r="AB1479" i="2"/>
  <c r="AC1479" i="2" s="1"/>
  <c r="AB1480" i="2"/>
  <c r="AC1480" i="2" s="1"/>
  <c r="AB1481" i="2"/>
  <c r="AC1481" i="2" s="1"/>
  <c r="AB1482" i="2"/>
  <c r="AC1482" i="2" s="1"/>
  <c r="AB1483" i="2"/>
  <c r="AC1483" i="2" s="1"/>
  <c r="AB1484" i="2"/>
  <c r="AC1484" i="2" s="1"/>
  <c r="AB1485" i="2"/>
  <c r="AC1485" i="2" s="1"/>
  <c r="AB1486" i="2"/>
  <c r="AC1486" i="2" s="1"/>
  <c r="AB1487" i="2"/>
  <c r="AC1487" i="2" s="1"/>
  <c r="AB1488" i="2"/>
  <c r="AC1488" i="2" s="1"/>
  <c r="AB1489" i="2"/>
  <c r="AC1489" i="2" s="1"/>
  <c r="AB1490" i="2"/>
  <c r="AC1490" i="2" s="1"/>
  <c r="AB1491" i="2"/>
  <c r="AC1491" i="2" s="1"/>
  <c r="AB1492" i="2"/>
  <c r="AC1492" i="2" s="1"/>
  <c r="AB1493" i="2"/>
  <c r="AC1493" i="2" s="1"/>
  <c r="AB1494" i="2"/>
  <c r="AC1494" i="2" s="1"/>
  <c r="AB1495" i="2"/>
  <c r="AC1495" i="2" s="1"/>
  <c r="AB1496" i="2"/>
  <c r="AC1496" i="2" s="1"/>
  <c r="AB1497" i="2"/>
  <c r="AC1497" i="2" s="1"/>
  <c r="AB1498" i="2"/>
  <c r="AC1498" i="2" s="1"/>
  <c r="AB1499" i="2"/>
  <c r="AC1499" i="2" s="1"/>
  <c r="AB1500" i="2"/>
  <c r="AC1500" i="2" s="1"/>
  <c r="AB1501" i="2"/>
  <c r="AC1501" i="2" s="1"/>
  <c r="AB1502" i="2"/>
  <c r="AC1502" i="2" s="1"/>
  <c r="AB1503" i="2"/>
  <c r="AC1503" i="2" s="1"/>
  <c r="AB1504" i="2"/>
  <c r="AC1504" i="2" s="1"/>
  <c r="AB1505" i="2"/>
  <c r="AC1505" i="2" s="1"/>
  <c r="AB1506" i="2"/>
  <c r="AC1506" i="2" s="1"/>
  <c r="AB1507" i="2"/>
  <c r="AC1507" i="2" s="1"/>
  <c r="AB1508" i="2"/>
  <c r="AC1508" i="2" s="1"/>
  <c r="AB1509" i="2"/>
  <c r="AC1509" i="2" s="1"/>
  <c r="AB1510" i="2"/>
  <c r="AC1510" i="2" s="1"/>
  <c r="AB1511" i="2"/>
  <c r="AC1511" i="2" s="1"/>
  <c r="AB1512" i="2"/>
  <c r="AB1513" i="2"/>
  <c r="AC1513" i="2" s="1"/>
  <c r="AB1514" i="2"/>
  <c r="AC1514" i="2" s="1"/>
  <c r="AB1515" i="2"/>
  <c r="AC1515" i="2" s="1"/>
  <c r="AB1516" i="2"/>
  <c r="AC1516" i="2" s="1"/>
  <c r="AB1517" i="2"/>
  <c r="AC1517" i="2" s="1"/>
  <c r="AB1518" i="2"/>
  <c r="AC1518" i="2" s="1"/>
  <c r="AB1519" i="2"/>
  <c r="AC1519" i="2" s="1"/>
  <c r="AB1520" i="2"/>
  <c r="AC1520" i="2" s="1"/>
  <c r="AB1521" i="2"/>
  <c r="AC1521" i="2" s="1"/>
  <c r="AB1522" i="2"/>
  <c r="AC1522" i="2" s="1"/>
  <c r="AB1523" i="2"/>
  <c r="AC1523" i="2" s="1"/>
  <c r="AB1524" i="2"/>
  <c r="AC1524" i="2" s="1"/>
  <c r="AB1525" i="2"/>
  <c r="AC1525" i="2" s="1"/>
  <c r="AB1526" i="2"/>
  <c r="AC1526" i="2" s="1"/>
  <c r="AB1527" i="2"/>
  <c r="AC1527" i="2" s="1"/>
  <c r="AB1528" i="2"/>
  <c r="AB1529" i="2"/>
  <c r="AC1529" i="2" s="1"/>
  <c r="AB1530" i="2"/>
  <c r="AC1530" i="2" s="1"/>
  <c r="AB1531" i="2"/>
  <c r="AC1531" i="2" s="1"/>
  <c r="AB1532" i="2"/>
  <c r="AC1532" i="2" s="1"/>
  <c r="AB1533" i="2"/>
  <c r="AC1533" i="2" s="1"/>
  <c r="AB1534" i="2"/>
  <c r="AC1534" i="2" s="1"/>
  <c r="AB1535" i="2"/>
  <c r="AC1535" i="2" s="1"/>
  <c r="AB1536" i="2"/>
  <c r="AC1536" i="2" s="1"/>
  <c r="AB1537" i="2"/>
  <c r="AC1537" i="2" s="1"/>
  <c r="AB1538" i="2"/>
  <c r="AC1538" i="2" s="1"/>
  <c r="AB1539" i="2"/>
  <c r="AC1539" i="2" s="1"/>
  <c r="AB1540" i="2"/>
  <c r="AC1540" i="2" s="1"/>
  <c r="AB1541" i="2"/>
  <c r="AC1541" i="2" s="1"/>
  <c r="AB1542" i="2"/>
  <c r="AC1542" i="2" s="1"/>
  <c r="AB1543" i="2"/>
  <c r="AC1543" i="2" s="1"/>
  <c r="AB1544" i="2"/>
  <c r="AB1545" i="2"/>
  <c r="AC1545" i="2" s="1"/>
  <c r="AB1546" i="2"/>
  <c r="AC1546" i="2" s="1"/>
  <c r="AB1547" i="2"/>
  <c r="AC1547" i="2" s="1"/>
  <c r="AB1548" i="2"/>
  <c r="AC1548" i="2" s="1"/>
  <c r="AB1549" i="2"/>
  <c r="AC1549" i="2" s="1"/>
  <c r="AB1550" i="2"/>
  <c r="AC1550" i="2" s="1"/>
  <c r="AB1551" i="2"/>
  <c r="AC1551" i="2" s="1"/>
  <c r="AB1552" i="2"/>
  <c r="AB1553" i="2"/>
  <c r="AC1553" i="2" s="1"/>
  <c r="AB1554" i="2"/>
  <c r="AC1554" i="2" s="1"/>
  <c r="AB1555" i="2"/>
  <c r="AC1555" i="2" s="1"/>
  <c r="AB1556" i="2"/>
  <c r="AC1556" i="2" s="1"/>
  <c r="AB1557" i="2"/>
  <c r="AC1557" i="2" s="1"/>
  <c r="AB1558" i="2"/>
  <c r="AC1558" i="2" s="1"/>
  <c r="AB1559" i="2"/>
  <c r="AC1559" i="2" s="1"/>
  <c r="AB1560" i="2"/>
  <c r="AC1560" i="2" s="1"/>
  <c r="AB1561" i="2"/>
  <c r="AC1561" i="2" s="1"/>
  <c r="AB1562" i="2"/>
  <c r="AC1562" i="2" s="1"/>
  <c r="AB1563" i="2"/>
  <c r="AC1563" i="2" s="1"/>
  <c r="AB1564" i="2"/>
  <c r="AC1564" i="2" s="1"/>
  <c r="AB1565" i="2"/>
  <c r="AC1565" i="2" s="1"/>
  <c r="AB1566" i="2"/>
  <c r="AC1566" i="2" s="1"/>
  <c r="AB1567" i="2"/>
  <c r="AC1567" i="2" s="1"/>
  <c r="AB1568" i="2"/>
  <c r="AB1569" i="2"/>
  <c r="AC1569" i="2" s="1"/>
  <c r="AB1570" i="2"/>
  <c r="AC1570" i="2" s="1"/>
  <c r="AB1571" i="2"/>
  <c r="AC1571" i="2" s="1"/>
  <c r="AB1572" i="2"/>
  <c r="AC1572" i="2" s="1"/>
  <c r="AB1573" i="2"/>
  <c r="AC1573" i="2" s="1"/>
  <c r="AB1574" i="2"/>
  <c r="AC1574" i="2" s="1"/>
  <c r="AB1575" i="2"/>
  <c r="AC1575" i="2" s="1"/>
  <c r="AB1576" i="2"/>
  <c r="AB1577" i="2"/>
  <c r="AC1577" i="2" s="1"/>
  <c r="AB1578" i="2"/>
  <c r="AC1578" i="2" s="1"/>
  <c r="AB1579" i="2"/>
  <c r="AC1579" i="2" s="1"/>
  <c r="AB1580" i="2"/>
  <c r="AC1580" i="2" s="1"/>
  <c r="AB1581" i="2"/>
  <c r="AC1581" i="2" s="1"/>
  <c r="AB1582" i="2"/>
  <c r="AC1582" i="2" s="1"/>
  <c r="AB1583" i="2"/>
  <c r="AC1583" i="2" s="1"/>
  <c r="AB1584" i="2"/>
  <c r="AC1584" i="2" s="1"/>
  <c r="AB1585" i="2"/>
  <c r="AC1585" i="2" s="1"/>
  <c r="AB1586" i="2"/>
  <c r="AC1586" i="2" s="1"/>
  <c r="AB1587" i="2"/>
  <c r="AC1587" i="2" s="1"/>
  <c r="AB1588" i="2"/>
  <c r="AC1588" i="2" s="1"/>
  <c r="AB1589" i="2"/>
  <c r="AC1589" i="2" s="1"/>
  <c r="AB1590" i="2"/>
  <c r="AC1590" i="2" s="1"/>
  <c r="AB1591" i="2"/>
  <c r="AC1591" i="2" s="1"/>
  <c r="AB1592" i="2"/>
  <c r="AB1593" i="2"/>
  <c r="AC1593" i="2" s="1"/>
  <c r="AB1594" i="2"/>
  <c r="AC1594" i="2" s="1"/>
  <c r="AB1595" i="2"/>
  <c r="AC1595" i="2" s="1"/>
  <c r="AB1596" i="2"/>
  <c r="AC1596" i="2" s="1"/>
  <c r="AB1597" i="2"/>
  <c r="AC1597" i="2" s="1"/>
  <c r="AB1598" i="2"/>
  <c r="AC1598" i="2" s="1"/>
  <c r="AB1599" i="2"/>
  <c r="AC1599" i="2" s="1"/>
  <c r="AB1600" i="2"/>
  <c r="AC1600" i="2" s="1"/>
  <c r="AB1601" i="2"/>
  <c r="AC1601" i="2" s="1"/>
  <c r="AB1602" i="2"/>
  <c r="AC1602" i="2" s="1"/>
  <c r="AB1603" i="2"/>
  <c r="AC1603" i="2" s="1"/>
  <c r="AB1604" i="2"/>
  <c r="AC1604" i="2" s="1"/>
  <c r="AB1605" i="2"/>
  <c r="AC1605" i="2" s="1"/>
  <c r="AB1606" i="2"/>
  <c r="AC1606" i="2" s="1"/>
  <c r="AB1607" i="2"/>
  <c r="AC1607" i="2" s="1"/>
  <c r="AB1608" i="2"/>
  <c r="AB1609" i="2"/>
  <c r="AC1609" i="2" s="1"/>
  <c r="AB1610" i="2"/>
  <c r="AC1610" i="2" s="1"/>
  <c r="AB1611" i="2"/>
  <c r="AC1611" i="2" s="1"/>
  <c r="AB1612" i="2"/>
  <c r="AC1612" i="2" s="1"/>
  <c r="AB1613" i="2"/>
  <c r="AC1613" i="2" s="1"/>
  <c r="AB1614" i="2"/>
  <c r="AC1614" i="2" s="1"/>
  <c r="AB1615" i="2"/>
  <c r="AC1615" i="2" s="1"/>
  <c r="AB1616" i="2"/>
  <c r="AB1617" i="2"/>
  <c r="AC1617" i="2" s="1"/>
  <c r="AB1618" i="2"/>
  <c r="AC1618" i="2" s="1"/>
  <c r="AB1619" i="2"/>
  <c r="AC1619" i="2" s="1"/>
  <c r="AB1620" i="2"/>
  <c r="AC1620" i="2" s="1"/>
  <c r="AB1621" i="2"/>
  <c r="AC1621" i="2" s="1"/>
  <c r="AB1622" i="2"/>
  <c r="AC1622" i="2" s="1"/>
  <c r="AB1623" i="2"/>
  <c r="AC1623" i="2" s="1"/>
  <c r="AB1624" i="2"/>
  <c r="AC1624" i="2" s="1"/>
  <c r="AB1625" i="2"/>
  <c r="AC1625" i="2" s="1"/>
  <c r="AB1626" i="2"/>
  <c r="AC1626" i="2" s="1"/>
  <c r="AB1627" i="2"/>
  <c r="AC1627" i="2" s="1"/>
  <c r="AB1628" i="2"/>
  <c r="AC1628" i="2" s="1"/>
  <c r="AB1629" i="2"/>
  <c r="AC1629" i="2" s="1"/>
  <c r="AB1630" i="2"/>
  <c r="AC1630" i="2" s="1"/>
  <c r="AB1631" i="2"/>
  <c r="AC1631" i="2" s="1"/>
  <c r="AB1632" i="2"/>
  <c r="AB1633" i="2"/>
  <c r="AC1633" i="2" s="1"/>
  <c r="AB1634" i="2"/>
  <c r="AC1634" i="2" s="1"/>
  <c r="AB1635" i="2"/>
  <c r="AC1635" i="2" s="1"/>
  <c r="AB1636" i="2"/>
  <c r="AC1636" i="2" s="1"/>
  <c r="AB1637" i="2"/>
  <c r="AC1637" i="2" s="1"/>
  <c r="AB1638" i="2"/>
  <c r="AC1638" i="2" s="1"/>
  <c r="AB1639" i="2"/>
  <c r="AC1639" i="2" s="1"/>
  <c r="AB1640" i="2"/>
  <c r="AB1641" i="2"/>
  <c r="AC1641" i="2" s="1"/>
  <c r="AB1642" i="2"/>
  <c r="AC1642" i="2" s="1"/>
  <c r="AB1643" i="2"/>
  <c r="AC1643" i="2" s="1"/>
  <c r="AB1644" i="2"/>
  <c r="AC1644" i="2" s="1"/>
  <c r="AB1645" i="2"/>
  <c r="AC1645" i="2" s="1"/>
  <c r="AB1646" i="2"/>
  <c r="AC1646" i="2" s="1"/>
  <c r="AB1647" i="2"/>
  <c r="AC1647" i="2" s="1"/>
  <c r="AB1648" i="2"/>
  <c r="AC1648" i="2" s="1"/>
  <c r="AB1649" i="2"/>
  <c r="AC1649" i="2" s="1"/>
  <c r="AB1650" i="2"/>
  <c r="AC1650" i="2" s="1"/>
  <c r="AB1651" i="2"/>
  <c r="AC1651" i="2" s="1"/>
  <c r="AB1652" i="2"/>
  <c r="AC1652" i="2" s="1"/>
  <c r="AB1653" i="2"/>
  <c r="AC1653" i="2" s="1"/>
  <c r="AB1654" i="2"/>
  <c r="AC1654" i="2" s="1"/>
  <c r="AB1655" i="2"/>
  <c r="AC1655" i="2" s="1"/>
  <c r="AB1656" i="2"/>
  <c r="AB1657" i="2"/>
  <c r="AC1657" i="2" s="1"/>
  <c r="AB1658" i="2"/>
  <c r="AC1658" i="2" s="1"/>
  <c r="AB1659" i="2"/>
  <c r="AC1659" i="2" s="1"/>
  <c r="AB1660" i="2"/>
  <c r="AC1660" i="2" s="1"/>
  <c r="AB1661" i="2"/>
  <c r="AC1661" i="2" s="1"/>
  <c r="AB1662" i="2"/>
  <c r="AC1662" i="2" s="1"/>
  <c r="AB1663" i="2"/>
  <c r="AC1663" i="2" s="1"/>
  <c r="AB1664" i="2"/>
  <c r="AC1664" i="2" s="1"/>
  <c r="AB1665" i="2"/>
  <c r="AC1665" i="2" s="1"/>
  <c r="AB1666" i="2"/>
  <c r="AC1666" i="2" s="1"/>
  <c r="AB1667" i="2"/>
  <c r="AC1667" i="2" s="1"/>
  <c r="AB1668" i="2"/>
  <c r="AC1668" i="2" s="1"/>
  <c r="AB1669" i="2"/>
  <c r="AC1669" i="2" s="1"/>
  <c r="AB1670" i="2"/>
  <c r="AC1670" i="2" s="1"/>
  <c r="AB1671" i="2"/>
  <c r="AC1671" i="2" s="1"/>
  <c r="AB1672" i="2"/>
  <c r="AB1673" i="2"/>
  <c r="AC1673" i="2" s="1"/>
  <c r="AB1674" i="2"/>
  <c r="AC1674" i="2" s="1"/>
  <c r="AB1675" i="2"/>
  <c r="AC1675" i="2" s="1"/>
  <c r="AB1676" i="2"/>
  <c r="AC1676" i="2" s="1"/>
  <c r="AB1677" i="2"/>
  <c r="AC1677" i="2" s="1"/>
  <c r="AB1678" i="2"/>
  <c r="AC1678" i="2" s="1"/>
  <c r="AB1679" i="2"/>
  <c r="AC1679" i="2" s="1"/>
  <c r="AB1680" i="2"/>
  <c r="AB1681" i="2"/>
  <c r="AC1681" i="2" s="1"/>
  <c r="AB1682" i="2"/>
  <c r="AC1682" i="2" s="1"/>
  <c r="AB1683" i="2"/>
  <c r="AC1683" i="2" s="1"/>
  <c r="AB1684" i="2"/>
  <c r="AC1684" i="2" s="1"/>
  <c r="AB1685" i="2"/>
  <c r="AC1685" i="2" s="1"/>
  <c r="AB1686" i="2"/>
  <c r="AC1686" i="2" s="1"/>
  <c r="AB1687" i="2"/>
  <c r="AC1687" i="2" s="1"/>
  <c r="AB1688" i="2"/>
  <c r="AC1688" i="2" s="1"/>
  <c r="AB1689" i="2"/>
  <c r="AC1689" i="2" s="1"/>
  <c r="AB1690" i="2"/>
  <c r="AC1690" i="2" s="1"/>
  <c r="AB1691" i="2"/>
  <c r="AC1691" i="2" s="1"/>
  <c r="AB1692" i="2"/>
  <c r="AC1692" i="2" s="1"/>
  <c r="AB1693" i="2"/>
  <c r="AC1693" i="2" s="1"/>
  <c r="AB1694" i="2"/>
  <c r="AC1694" i="2" s="1"/>
  <c r="AB1695" i="2"/>
  <c r="AC1695" i="2" s="1"/>
  <c r="AB1696" i="2"/>
  <c r="AB1697" i="2"/>
  <c r="AC1697" i="2" s="1"/>
  <c r="AB1698" i="2"/>
  <c r="AC1698" i="2" s="1"/>
  <c r="AB1699" i="2"/>
  <c r="AC1699" i="2" s="1"/>
  <c r="AB1700" i="2"/>
  <c r="AC1700" i="2" s="1"/>
  <c r="AB1701" i="2"/>
  <c r="AC1701" i="2" s="1"/>
  <c r="AB1702" i="2"/>
  <c r="AC1702" i="2" s="1"/>
  <c r="AB1703" i="2"/>
  <c r="AC1703" i="2" s="1"/>
  <c r="AB1704" i="2"/>
  <c r="AB1705" i="2"/>
  <c r="AC1705" i="2" s="1"/>
  <c r="AB1706" i="2"/>
  <c r="AC1706" i="2" s="1"/>
  <c r="AB1707" i="2"/>
  <c r="AC1707" i="2" s="1"/>
  <c r="AB1708" i="2"/>
  <c r="AC1708" i="2" s="1"/>
  <c r="AB1709" i="2"/>
  <c r="AC1709" i="2" s="1"/>
  <c r="AB1710" i="2"/>
  <c r="AC1710" i="2" s="1"/>
  <c r="AB1711" i="2"/>
  <c r="AC1711" i="2" s="1"/>
  <c r="AB1712" i="2"/>
  <c r="AC1712" i="2" s="1"/>
  <c r="AB1713" i="2"/>
  <c r="AC1713" i="2" s="1"/>
  <c r="AB1714" i="2"/>
  <c r="AC1714" i="2" s="1"/>
  <c r="AB1715" i="2"/>
  <c r="AC1715" i="2" s="1"/>
  <c r="AB1716" i="2"/>
  <c r="AC1716" i="2" s="1"/>
  <c r="AB1717" i="2"/>
  <c r="AC1717" i="2" s="1"/>
  <c r="AB1718" i="2"/>
  <c r="AC1718" i="2" s="1"/>
  <c r="AB1719" i="2"/>
  <c r="AC1719" i="2" s="1"/>
  <c r="AB1720" i="2"/>
  <c r="AB1721" i="2"/>
  <c r="AC1721" i="2" s="1"/>
  <c r="AB1722" i="2"/>
  <c r="AC1722" i="2" s="1"/>
  <c r="AB1723" i="2"/>
  <c r="AC1723" i="2" s="1"/>
  <c r="AB1724" i="2"/>
  <c r="AC1724" i="2" s="1"/>
  <c r="AB1725" i="2"/>
  <c r="AC1725" i="2" s="1"/>
  <c r="AB1726" i="2"/>
  <c r="AC1726" i="2" s="1"/>
  <c r="AB1727" i="2"/>
  <c r="AC1727" i="2" s="1"/>
  <c r="AB1728" i="2"/>
  <c r="AC1728" i="2" s="1"/>
  <c r="AB1729" i="2"/>
  <c r="AC1729" i="2" s="1"/>
  <c r="AB1730" i="2"/>
  <c r="AC1730" i="2" s="1"/>
  <c r="AB1731" i="2"/>
  <c r="AC1731" i="2" s="1"/>
  <c r="AB1732" i="2"/>
  <c r="AC1732" i="2" s="1"/>
  <c r="AB1733" i="2"/>
  <c r="AC1733" i="2" s="1"/>
  <c r="AB1734" i="2"/>
  <c r="AC1734" i="2" s="1"/>
  <c r="AB1735" i="2"/>
  <c r="AC1735" i="2" s="1"/>
  <c r="AB1736" i="2"/>
  <c r="AB1737" i="2"/>
  <c r="AC1737" i="2" s="1"/>
  <c r="AB1738" i="2"/>
  <c r="AC1738" i="2" s="1"/>
  <c r="AB1739" i="2"/>
  <c r="AC1739" i="2" s="1"/>
  <c r="AB1740" i="2"/>
  <c r="AC1740" i="2" s="1"/>
  <c r="AB1741" i="2"/>
  <c r="AC1741" i="2" s="1"/>
  <c r="AB1742" i="2"/>
  <c r="AC1742" i="2" s="1"/>
  <c r="AB1743" i="2"/>
  <c r="AC1743" i="2" s="1"/>
  <c r="AB1744" i="2"/>
  <c r="AB1745" i="2"/>
  <c r="AC1745" i="2" s="1"/>
  <c r="AB1746" i="2"/>
  <c r="AC1746" i="2" s="1"/>
  <c r="AB1747" i="2"/>
  <c r="AC1747" i="2" s="1"/>
  <c r="AB1748" i="2"/>
  <c r="AC1748" i="2" s="1"/>
  <c r="AB1749" i="2"/>
  <c r="AC1749" i="2" s="1"/>
  <c r="AB1750" i="2"/>
  <c r="AC1750" i="2" s="1"/>
  <c r="AB1751" i="2"/>
  <c r="AC1751" i="2" s="1"/>
  <c r="AB1752" i="2"/>
  <c r="AC1752" i="2" s="1"/>
  <c r="AB1753" i="2"/>
  <c r="AC1753" i="2" s="1"/>
  <c r="AB1754" i="2"/>
  <c r="AC1754" i="2" s="1"/>
  <c r="AB1755" i="2"/>
  <c r="AC1755" i="2" s="1"/>
  <c r="AB1756" i="2"/>
  <c r="AC1756" i="2" s="1"/>
  <c r="AB1757" i="2"/>
  <c r="AC1757" i="2" s="1"/>
  <c r="AB1758" i="2"/>
  <c r="AC1758" i="2" s="1"/>
  <c r="AB1759" i="2"/>
  <c r="AC1759" i="2" s="1"/>
  <c r="AB1760" i="2"/>
  <c r="AB1761" i="2"/>
  <c r="AC1761" i="2" s="1"/>
  <c r="AB1762" i="2"/>
  <c r="AC1762" i="2" s="1"/>
  <c r="AB1763" i="2"/>
  <c r="AC1763" i="2" s="1"/>
  <c r="AB1764" i="2"/>
  <c r="AC1764" i="2" s="1"/>
  <c r="AB1765" i="2"/>
  <c r="AC1765" i="2" s="1"/>
  <c r="AB1766" i="2"/>
  <c r="AC1766" i="2" s="1"/>
  <c r="AB1767" i="2"/>
  <c r="AC1767" i="2" s="1"/>
  <c r="AB1768" i="2"/>
  <c r="AB1769" i="2"/>
  <c r="AC1769" i="2" s="1"/>
  <c r="AB1770" i="2"/>
  <c r="AC1770" i="2" s="1"/>
  <c r="AB1771" i="2"/>
  <c r="AC1771" i="2" s="1"/>
  <c r="AB1772" i="2"/>
  <c r="AC1772" i="2" s="1"/>
  <c r="AB1773" i="2"/>
  <c r="AC1773" i="2" s="1"/>
  <c r="AB1774" i="2"/>
  <c r="AC1774" i="2" s="1"/>
  <c r="AB1775" i="2"/>
  <c r="AC1775" i="2" s="1"/>
  <c r="AB1776" i="2"/>
  <c r="AC1776" i="2" s="1"/>
  <c r="AB1777" i="2"/>
  <c r="AC1777" i="2" s="1"/>
  <c r="AB1778" i="2"/>
  <c r="AC1778" i="2" s="1"/>
  <c r="AB1779" i="2"/>
  <c r="AC1779" i="2" s="1"/>
  <c r="AB1780" i="2"/>
  <c r="AC1780" i="2" s="1"/>
  <c r="AB1781" i="2"/>
  <c r="AC1781" i="2" s="1"/>
  <c r="AB1782" i="2"/>
  <c r="AC1782" i="2" s="1"/>
  <c r="AB1783" i="2"/>
  <c r="AC1783" i="2" s="1"/>
  <c r="AB1784" i="2"/>
  <c r="AC1081" i="2" l="1"/>
  <c r="B44" i="3"/>
  <c r="A44" i="3" s="1"/>
  <c r="B43" i="3"/>
  <c r="A43" i="3" s="1"/>
  <c r="B42" i="3"/>
  <c r="A42" i="3" s="1"/>
  <c r="B41" i="3"/>
  <c r="A41" i="3" s="1"/>
  <c r="B40" i="3"/>
  <c r="A40" i="3" s="1"/>
  <c r="B39" i="3"/>
  <c r="A39" i="3" s="1"/>
  <c r="B38" i="3"/>
  <c r="A38" i="3" s="1"/>
  <c r="B37" i="3"/>
  <c r="A37" i="3" s="1"/>
  <c r="B36" i="3"/>
  <c r="A36" i="3" s="1"/>
  <c r="B35" i="3"/>
  <c r="A35" i="3" s="1"/>
  <c r="B34" i="3"/>
  <c r="A34" i="3" s="1"/>
  <c r="B33" i="3"/>
  <c r="A33" i="3" s="1"/>
  <c r="B32" i="3"/>
  <c r="A32" i="3" s="1"/>
  <c r="B31" i="3"/>
  <c r="A31" i="3" s="1"/>
  <c r="B30" i="3"/>
  <c r="A30" i="3" s="1"/>
  <c r="B29" i="3"/>
  <c r="A29" i="3" s="1"/>
  <c r="B28" i="3"/>
  <c r="A28" i="3" s="1"/>
  <c r="B27" i="3"/>
  <c r="A27" i="3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9" i="1"/>
  <c r="W1832" i="1"/>
  <c r="V1832" i="1"/>
  <c r="U1832" i="1"/>
  <c r="T1832" i="1"/>
  <c r="S1832" i="1"/>
  <c r="R1832" i="1"/>
  <c r="Q1832" i="1"/>
  <c r="P1832" i="1"/>
  <c r="W1831" i="1"/>
  <c r="V1831" i="1"/>
  <c r="U1831" i="1"/>
  <c r="T1831" i="1"/>
  <c r="S1831" i="1"/>
  <c r="R1831" i="1"/>
  <c r="Q1831" i="1"/>
  <c r="P1831" i="1"/>
  <c r="W1830" i="1"/>
  <c r="V1830" i="1"/>
  <c r="U1830" i="1"/>
  <c r="T1830" i="1"/>
  <c r="S1830" i="1"/>
  <c r="R1830" i="1"/>
  <c r="Q1830" i="1"/>
  <c r="P1830" i="1"/>
  <c r="W1829" i="1"/>
  <c r="V1829" i="1"/>
  <c r="U1829" i="1"/>
  <c r="T1829" i="1"/>
  <c r="S1829" i="1"/>
  <c r="R1829" i="1"/>
  <c r="Q1829" i="1"/>
  <c r="P1829" i="1"/>
  <c r="W1828" i="1"/>
  <c r="V1828" i="1"/>
  <c r="U1828" i="1"/>
  <c r="T1828" i="1"/>
  <c r="S1828" i="1"/>
  <c r="R1828" i="1"/>
  <c r="Q1828" i="1"/>
  <c r="P1828" i="1"/>
  <c r="W1827" i="1"/>
  <c r="V1827" i="1"/>
  <c r="U1827" i="1"/>
  <c r="T1827" i="1"/>
  <c r="S1827" i="1"/>
  <c r="R1827" i="1"/>
  <c r="Q1827" i="1"/>
  <c r="P1827" i="1"/>
  <c r="W1826" i="1"/>
  <c r="V1826" i="1"/>
  <c r="U1826" i="1"/>
  <c r="T1826" i="1"/>
  <c r="S1826" i="1"/>
  <c r="R1826" i="1"/>
  <c r="Q1826" i="1"/>
  <c r="P1826" i="1"/>
  <c r="W1825" i="1"/>
  <c r="V1825" i="1"/>
  <c r="U1825" i="1"/>
  <c r="T1825" i="1"/>
  <c r="S1825" i="1"/>
  <c r="R1825" i="1"/>
  <c r="Q1825" i="1"/>
  <c r="P1825" i="1"/>
  <c r="W1824" i="1"/>
  <c r="V1824" i="1"/>
  <c r="U1824" i="1"/>
  <c r="T1824" i="1"/>
  <c r="S1824" i="1"/>
  <c r="R1824" i="1"/>
  <c r="Q1824" i="1"/>
  <c r="P1824" i="1"/>
  <c r="W1823" i="1"/>
  <c r="V1823" i="1"/>
  <c r="U1823" i="1"/>
  <c r="T1823" i="1"/>
  <c r="S1823" i="1"/>
  <c r="R1823" i="1"/>
  <c r="Q1823" i="1"/>
  <c r="P1823" i="1"/>
  <c r="W1822" i="1"/>
  <c r="V1822" i="1"/>
  <c r="U1822" i="1"/>
  <c r="T1822" i="1"/>
  <c r="S1822" i="1"/>
  <c r="R1822" i="1"/>
  <c r="Q1822" i="1"/>
  <c r="P1822" i="1"/>
  <c r="W1821" i="1"/>
  <c r="V1821" i="1"/>
  <c r="U1821" i="1"/>
  <c r="T1821" i="1"/>
  <c r="S1821" i="1"/>
  <c r="R1821" i="1"/>
  <c r="Q1821" i="1"/>
  <c r="P1821" i="1"/>
  <c r="W1820" i="1"/>
  <c r="V1820" i="1"/>
  <c r="U1820" i="1"/>
  <c r="T1820" i="1"/>
  <c r="S1820" i="1"/>
  <c r="R1820" i="1"/>
  <c r="Q1820" i="1"/>
  <c r="P1820" i="1"/>
  <c r="W1819" i="1"/>
  <c r="V1819" i="1"/>
  <c r="U1819" i="1"/>
  <c r="T1819" i="1"/>
  <c r="S1819" i="1"/>
  <c r="R1819" i="1"/>
  <c r="Q1819" i="1"/>
  <c r="P1819" i="1"/>
  <c r="W1818" i="1"/>
  <c r="V1818" i="1"/>
  <c r="U1818" i="1"/>
  <c r="T1818" i="1"/>
  <c r="S1818" i="1"/>
  <c r="R1818" i="1"/>
  <c r="Q1818" i="1"/>
  <c r="P1818" i="1"/>
  <c r="W1817" i="1"/>
  <c r="V1817" i="1"/>
  <c r="U1817" i="1"/>
  <c r="T1817" i="1"/>
  <c r="S1817" i="1"/>
  <c r="R1817" i="1"/>
  <c r="Q1817" i="1"/>
  <c r="P1817" i="1"/>
  <c r="W1816" i="1"/>
  <c r="V1816" i="1"/>
  <c r="U1816" i="1"/>
  <c r="T1816" i="1"/>
  <c r="S1816" i="1"/>
  <c r="R1816" i="1"/>
  <c r="Q1816" i="1"/>
  <c r="P1816" i="1"/>
  <c r="W1815" i="1"/>
  <c r="V1815" i="1"/>
  <c r="U1815" i="1"/>
  <c r="T1815" i="1"/>
  <c r="S1815" i="1"/>
  <c r="R1815" i="1"/>
  <c r="Q1815" i="1"/>
  <c r="P1815" i="1"/>
  <c r="W1814" i="1"/>
  <c r="V1814" i="1"/>
  <c r="U1814" i="1"/>
  <c r="T1814" i="1"/>
  <c r="S1814" i="1"/>
  <c r="R1814" i="1"/>
  <c r="Q1814" i="1"/>
  <c r="P1814" i="1"/>
  <c r="W1813" i="1"/>
  <c r="V1813" i="1"/>
  <c r="U1813" i="1"/>
  <c r="T1813" i="1"/>
  <c r="S1813" i="1"/>
  <c r="R1813" i="1"/>
  <c r="Q1813" i="1"/>
  <c r="P1813" i="1"/>
  <c r="W1812" i="1"/>
  <c r="V1812" i="1"/>
  <c r="U1812" i="1"/>
  <c r="T1812" i="1"/>
  <c r="S1812" i="1"/>
  <c r="R1812" i="1"/>
  <c r="Q1812" i="1"/>
  <c r="P1812" i="1"/>
  <c r="W1811" i="1"/>
  <c r="V1811" i="1"/>
  <c r="U1811" i="1"/>
  <c r="T1811" i="1"/>
  <c r="S1811" i="1"/>
  <c r="R1811" i="1"/>
  <c r="Q1811" i="1"/>
  <c r="P1811" i="1"/>
  <c r="W1810" i="1"/>
  <c r="V1810" i="1"/>
  <c r="U1810" i="1"/>
  <c r="T1810" i="1"/>
  <c r="S1810" i="1"/>
  <c r="R1810" i="1"/>
  <c r="Q1810" i="1"/>
  <c r="P1810" i="1"/>
  <c r="W1809" i="1"/>
  <c r="V1809" i="1"/>
  <c r="U1809" i="1"/>
  <c r="T1809" i="1"/>
  <c r="S1809" i="1"/>
  <c r="R1809" i="1"/>
  <c r="Q1809" i="1"/>
  <c r="P1809" i="1"/>
  <c r="W1808" i="1"/>
  <c r="V1808" i="1"/>
  <c r="U1808" i="1"/>
  <c r="T1808" i="1"/>
  <c r="S1808" i="1"/>
  <c r="R1808" i="1"/>
  <c r="Q1808" i="1"/>
  <c r="P1808" i="1"/>
  <c r="W1807" i="1"/>
  <c r="V1807" i="1"/>
  <c r="U1807" i="1"/>
  <c r="T1807" i="1"/>
  <c r="S1807" i="1"/>
  <c r="R1807" i="1"/>
  <c r="Q1807" i="1"/>
  <c r="P1807" i="1"/>
  <c r="W1806" i="1"/>
  <c r="V1806" i="1"/>
  <c r="U1806" i="1"/>
  <c r="T1806" i="1"/>
  <c r="S1806" i="1"/>
  <c r="R1806" i="1"/>
  <c r="Q1806" i="1"/>
  <c r="P1806" i="1"/>
  <c r="W1805" i="1"/>
  <c r="V1805" i="1"/>
  <c r="U1805" i="1"/>
  <c r="T1805" i="1"/>
  <c r="S1805" i="1"/>
  <c r="R1805" i="1"/>
  <c r="Q1805" i="1"/>
  <c r="P1805" i="1"/>
  <c r="W1804" i="1"/>
  <c r="V1804" i="1"/>
  <c r="U1804" i="1"/>
  <c r="T1804" i="1"/>
  <c r="S1804" i="1"/>
  <c r="R1804" i="1"/>
  <c r="Q1804" i="1"/>
  <c r="P1804" i="1"/>
  <c r="W1803" i="1"/>
  <c r="V1803" i="1"/>
  <c r="U1803" i="1"/>
  <c r="T1803" i="1"/>
  <c r="S1803" i="1"/>
  <c r="R1803" i="1"/>
  <c r="Q1803" i="1"/>
  <c r="P1803" i="1"/>
  <c r="W1802" i="1"/>
  <c r="V1802" i="1"/>
  <c r="U1802" i="1"/>
  <c r="T1802" i="1"/>
  <c r="S1802" i="1"/>
  <c r="R1802" i="1"/>
  <c r="Q1802" i="1"/>
  <c r="P1802" i="1"/>
  <c r="W1801" i="1"/>
  <c r="V1801" i="1"/>
  <c r="U1801" i="1"/>
  <c r="T1801" i="1"/>
  <c r="S1801" i="1"/>
  <c r="R1801" i="1"/>
  <c r="Q1801" i="1"/>
  <c r="P1801" i="1"/>
  <c r="W1800" i="1"/>
  <c r="V1800" i="1"/>
  <c r="U1800" i="1"/>
  <c r="T1800" i="1"/>
  <c r="S1800" i="1"/>
  <c r="R1800" i="1"/>
  <c r="Q1800" i="1"/>
  <c r="P1800" i="1"/>
  <c r="W1799" i="1"/>
  <c r="V1799" i="1"/>
  <c r="U1799" i="1"/>
  <c r="T1799" i="1"/>
  <c r="S1799" i="1"/>
  <c r="R1799" i="1"/>
  <c r="Q1799" i="1"/>
  <c r="P1799" i="1"/>
  <c r="W1798" i="1"/>
  <c r="V1798" i="1"/>
  <c r="U1798" i="1"/>
  <c r="T1798" i="1"/>
  <c r="S1798" i="1"/>
  <c r="R1798" i="1"/>
  <c r="Q1798" i="1"/>
  <c r="P1798" i="1"/>
  <c r="W1797" i="1"/>
  <c r="V1797" i="1"/>
  <c r="U1797" i="1"/>
  <c r="T1797" i="1"/>
  <c r="S1797" i="1"/>
  <c r="R1797" i="1"/>
  <c r="Q1797" i="1"/>
  <c r="P1797" i="1"/>
  <c r="W1796" i="1"/>
  <c r="V1796" i="1"/>
  <c r="U1796" i="1"/>
  <c r="T1796" i="1"/>
  <c r="S1796" i="1"/>
  <c r="R1796" i="1"/>
  <c r="Q1796" i="1"/>
  <c r="P1796" i="1"/>
  <c r="W1795" i="1"/>
  <c r="V1795" i="1"/>
  <c r="U1795" i="1"/>
  <c r="T1795" i="1"/>
  <c r="S1795" i="1"/>
  <c r="R1795" i="1"/>
  <c r="Q1795" i="1"/>
  <c r="P1795" i="1"/>
  <c r="W1794" i="1"/>
  <c r="V1794" i="1"/>
  <c r="U1794" i="1"/>
  <c r="T1794" i="1"/>
  <c r="S1794" i="1"/>
  <c r="R1794" i="1"/>
  <c r="Q1794" i="1"/>
  <c r="P1794" i="1"/>
  <c r="W1793" i="1"/>
  <c r="V1793" i="1"/>
  <c r="U1793" i="1"/>
  <c r="T1793" i="1"/>
  <c r="S1793" i="1"/>
  <c r="R1793" i="1"/>
  <c r="Q1793" i="1"/>
  <c r="P1793" i="1"/>
  <c r="W1792" i="1"/>
  <c r="V1792" i="1"/>
  <c r="U1792" i="1"/>
  <c r="T1792" i="1"/>
  <c r="S1792" i="1"/>
  <c r="R1792" i="1"/>
  <c r="Q1792" i="1"/>
  <c r="P1792" i="1"/>
  <c r="W1791" i="1"/>
  <c r="V1791" i="1"/>
  <c r="U1791" i="1"/>
  <c r="T1791" i="1"/>
  <c r="S1791" i="1"/>
  <c r="R1791" i="1"/>
  <c r="Q1791" i="1"/>
  <c r="P1791" i="1"/>
  <c r="W1790" i="1"/>
  <c r="V1790" i="1"/>
  <c r="U1790" i="1"/>
  <c r="T1790" i="1"/>
  <c r="S1790" i="1"/>
  <c r="R1790" i="1"/>
  <c r="Q1790" i="1"/>
  <c r="P1790" i="1"/>
  <c r="W1789" i="1"/>
  <c r="V1789" i="1"/>
  <c r="U1789" i="1"/>
  <c r="T1789" i="1"/>
  <c r="S1789" i="1"/>
  <c r="R1789" i="1"/>
  <c r="Q1789" i="1"/>
  <c r="P1789" i="1"/>
  <c r="W1788" i="1"/>
  <c r="V1788" i="1"/>
  <c r="U1788" i="1"/>
  <c r="T1788" i="1"/>
  <c r="S1788" i="1"/>
  <c r="R1788" i="1"/>
  <c r="Q1788" i="1"/>
  <c r="P1788" i="1"/>
  <c r="W1787" i="1"/>
  <c r="V1787" i="1"/>
  <c r="U1787" i="1"/>
  <c r="T1787" i="1"/>
  <c r="S1787" i="1"/>
  <c r="R1787" i="1"/>
  <c r="Q1787" i="1"/>
  <c r="P1787" i="1"/>
  <c r="W1786" i="1"/>
  <c r="V1786" i="1"/>
  <c r="U1786" i="1"/>
  <c r="T1786" i="1"/>
  <c r="S1786" i="1"/>
  <c r="R1786" i="1"/>
  <c r="Q1786" i="1"/>
  <c r="P1786" i="1"/>
  <c r="W1785" i="1"/>
  <c r="V1785" i="1"/>
  <c r="U1785" i="1"/>
  <c r="T1785" i="1"/>
  <c r="S1785" i="1"/>
  <c r="R1785" i="1"/>
  <c r="Q1785" i="1"/>
  <c r="P1785" i="1"/>
  <c r="W1784" i="1"/>
  <c r="V1784" i="1"/>
  <c r="U1784" i="1"/>
  <c r="T1784" i="1"/>
  <c r="S1784" i="1"/>
  <c r="R1784" i="1"/>
  <c r="Q1784" i="1"/>
  <c r="P1784" i="1"/>
  <c r="W1783" i="1"/>
  <c r="V1783" i="1"/>
  <c r="U1783" i="1"/>
  <c r="T1783" i="1"/>
  <c r="S1783" i="1"/>
  <c r="R1783" i="1"/>
  <c r="Q1783" i="1"/>
  <c r="P1783" i="1"/>
  <c r="W1782" i="1"/>
  <c r="V1782" i="1"/>
  <c r="U1782" i="1"/>
  <c r="T1782" i="1"/>
  <c r="S1782" i="1"/>
  <c r="R1782" i="1"/>
  <c r="Q1782" i="1"/>
  <c r="P1782" i="1"/>
  <c r="W1781" i="1"/>
  <c r="V1781" i="1"/>
  <c r="U1781" i="1"/>
  <c r="T1781" i="1"/>
  <c r="S1781" i="1"/>
  <c r="R1781" i="1"/>
  <c r="Q1781" i="1"/>
  <c r="P1781" i="1"/>
  <c r="W1780" i="1"/>
  <c r="V1780" i="1"/>
  <c r="U1780" i="1"/>
  <c r="T1780" i="1"/>
  <c r="S1780" i="1"/>
  <c r="R1780" i="1"/>
  <c r="Q1780" i="1"/>
  <c r="P1780" i="1"/>
  <c r="W1779" i="1"/>
  <c r="V1779" i="1"/>
  <c r="U1779" i="1"/>
  <c r="T1779" i="1"/>
  <c r="S1779" i="1"/>
  <c r="R1779" i="1"/>
  <c r="Q1779" i="1"/>
  <c r="P1779" i="1"/>
  <c r="W1778" i="1"/>
  <c r="V1778" i="1"/>
  <c r="U1778" i="1"/>
  <c r="T1778" i="1"/>
  <c r="S1778" i="1"/>
  <c r="R1778" i="1"/>
  <c r="Q1778" i="1"/>
  <c r="P1778" i="1"/>
  <c r="W1777" i="1"/>
  <c r="V1777" i="1"/>
  <c r="U1777" i="1"/>
  <c r="T1777" i="1"/>
  <c r="S1777" i="1"/>
  <c r="R1777" i="1"/>
  <c r="Q1777" i="1"/>
  <c r="P1777" i="1"/>
  <c r="W1776" i="1"/>
  <c r="V1776" i="1"/>
  <c r="U1776" i="1"/>
  <c r="T1776" i="1"/>
  <c r="S1776" i="1"/>
  <c r="R1776" i="1"/>
  <c r="Q1776" i="1"/>
  <c r="P1776" i="1"/>
  <c r="W1775" i="1"/>
  <c r="V1775" i="1"/>
  <c r="U1775" i="1"/>
  <c r="T1775" i="1"/>
  <c r="S1775" i="1"/>
  <c r="R1775" i="1"/>
  <c r="Q1775" i="1"/>
  <c r="P1775" i="1"/>
  <c r="W1774" i="1"/>
  <c r="V1774" i="1"/>
  <c r="U1774" i="1"/>
  <c r="T1774" i="1"/>
  <c r="S1774" i="1"/>
  <c r="R1774" i="1"/>
  <c r="Q1774" i="1"/>
  <c r="P1774" i="1"/>
  <c r="W1773" i="1"/>
  <c r="V1773" i="1"/>
  <c r="U1773" i="1"/>
  <c r="T1773" i="1"/>
  <c r="S1773" i="1"/>
  <c r="R1773" i="1"/>
  <c r="Q1773" i="1"/>
  <c r="P1773" i="1"/>
  <c r="W1772" i="1"/>
  <c r="V1772" i="1"/>
  <c r="U1772" i="1"/>
  <c r="T1772" i="1"/>
  <c r="S1772" i="1"/>
  <c r="R1772" i="1"/>
  <c r="Q1772" i="1"/>
  <c r="P1772" i="1"/>
  <c r="W1771" i="1"/>
  <c r="V1771" i="1"/>
  <c r="U1771" i="1"/>
  <c r="T1771" i="1"/>
  <c r="S1771" i="1"/>
  <c r="R1771" i="1"/>
  <c r="Q1771" i="1"/>
  <c r="P1771" i="1"/>
  <c r="W1770" i="1"/>
  <c r="V1770" i="1"/>
  <c r="U1770" i="1"/>
  <c r="T1770" i="1"/>
  <c r="S1770" i="1"/>
  <c r="R1770" i="1"/>
  <c r="Q1770" i="1"/>
  <c r="P1770" i="1"/>
  <c r="W1769" i="1"/>
  <c r="V1769" i="1"/>
  <c r="U1769" i="1"/>
  <c r="T1769" i="1"/>
  <c r="S1769" i="1"/>
  <c r="R1769" i="1"/>
  <c r="Q1769" i="1"/>
  <c r="P1769" i="1"/>
  <c r="W1768" i="1"/>
  <c r="V1768" i="1"/>
  <c r="U1768" i="1"/>
  <c r="T1768" i="1"/>
  <c r="S1768" i="1"/>
  <c r="R1768" i="1"/>
  <c r="Q1768" i="1"/>
  <c r="P1768" i="1"/>
  <c r="W1767" i="1"/>
  <c r="V1767" i="1"/>
  <c r="U1767" i="1"/>
  <c r="T1767" i="1"/>
  <c r="S1767" i="1"/>
  <c r="R1767" i="1"/>
  <c r="Q1767" i="1"/>
  <c r="P1767" i="1"/>
  <c r="W1766" i="1"/>
  <c r="V1766" i="1"/>
  <c r="U1766" i="1"/>
  <c r="T1766" i="1"/>
  <c r="S1766" i="1"/>
  <c r="R1766" i="1"/>
  <c r="Q1766" i="1"/>
  <c r="P1766" i="1"/>
  <c r="W1765" i="1"/>
  <c r="V1765" i="1"/>
  <c r="U1765" i="1"/>
  <c r="T1765" i="1"/>
  <c r="S1765" i="1"/>
  <c r="R1765" i="1"/>
  <c r="Q1765" i="1"/>
  <c r="P1765" i="1"/>
  <c r="W1764" i="1"/>
  <c r="V1764" i="1"/>
  <c r="U1764" i="1"/>
  <c r="T1764" i="1"/>
  <c r="S1764" i="1"/>
  <c r="R1764" i="1"/>
  <c r="Q1764" i="1"/>
  <c r="P1764" i="1"/>
  <c r="W1763" i="1"/>
  <c r="V1763" i="1"/>
  <c r="U1763" i="1"/>
  <c r="T1763" i="1"/>
  <c r="S1763" i="1"/>
  <c r="R1763" i="1"/>
  <c r="Q1763" i="1"/>
  <c r="P1763" i="1"/>
  <c r="W1762" i="1"/>
  <c r="V1762" i="1"/>
  <c r="U1762" i="1"/>
  <c r="T1762" i="1"/>
  <c r="S1762" i="1"/>
  <c r="R1762" i="1"/>
  <c r="Q1762" i="1"/>
  <c r="P1762" i="1"/>
  <c r="W1761" i="1"/>
  <c r="V1761" i="1"/>
  <c r="U1761" i="1"/>
  <c r="T1761" i="1"/>
  <c r="S1761" i="1"/>
  <c r="R1761" i="1"/>
  <c r="Q1761" i="1"/>
  <c r="P1761" i="1"/>
  <c r="W1760" i="1"/>
  <c r="V1760" i="1"/>
  <c r="U1760" i="1"/>
  <c r="T1760" i="1"/>
  <c r="S1760" i="1"/>
  <c r="R1760" i="1"/>
  <c r="Q1760" i="1"/>
  <c r="P1760" i="1"/>
  <c r="W1759" i="1"/>
  <c r="V1759" i="1"/>
  <c r="U1759" i="1"/>
  <c r="T1759" i="1"/>
  <c r="S1759" i="1"/>
  <c r="R1759" i="1"/>
  <c r="Q1759" i="1"/>
  <c r="P1759" i="1"/>
  <c r="W1758" i="1"/>
  <c r="V1758" i="1"/>
  <c r="U1758" i="1"/>
  <c r="T1758" i="1"/>
  <c r="S1758" i="1"/>
  <c r="R1758" i="1"/>
  <c r="Q1758" i="1"/>
  <c r="P1758" i="1"/>
  <c r="W1757" i="1"/>
  <c r="V1757" i="1"/>
  <c r="U1757" i="1"/>
  <c r="T1757" i="1"/>
  <c r="S1757" i="1"/>
  <c r="R1757" i="1"/>
  <c r="Q1757" i="1"/>
  <c r="P1757" i="1"/>
  <c r="W1756" i="1"/>
  <c r="V1756" i="1"/>
  <c r="U1756" i="1"/>
  <c r="T1756" i="1"/>
  <c r="S1756" i="1"/>
  <c r="R1756" i="1"/>
  <c r="Q1756" i="1"/>
  <c r="P1756" i="1"/>
  <c r="W1755" i="1"/>
  <c r="V1755" i="1"/>
  <c r="U1755" i="1"/>
  <c r="T1755" i="1"/>
  <c r="S1755" i="1"/>
  <c r="R1755" i="1"/>
  <c r="Q1755" i="1"/>
  <c r="P1755" i="1"/>
  <c r="W1754" i="1"/>
  <c r="V1754" i="1"/>
  <c r="U1754" i="1"/>
  <c r="T1754" i="1"/>
  <c r="S1754" i="1"/>
  <c r="R1754" i="1"/>
  <c r="Q1754" i="1"/>
  <c r="P1754" i="1"/>
  <c r="W1753" i="1"/>
  <c r="V1753" i="1"/>
  <c r="U1753" i="1"/>
  <c r="T1753" i="1"/>
  <c r="S1753" i="1"/>
  <c r="R1753" i="1"/>
  <c r="Q1753" i="1"/>
  <c r="P1753" i="1"/>
  <c r="W1752" i="1"/>
  <c r="V1752" i="1"/>
  <c r="U1752" i="1"/>
  <c r="T1752" i="1"/>
  <c r="S1752" i="1"/>
  <c r="R1752" i="1"/>
  <c r="Q1752" i="1"/>
  <c r="P1752" i="1"/>
  <c r="W1751" i="1"/>
  <c r="V1751" i="1"/>
  <c r="U1751" i="1"/>
  <c r="T1751" i="1"/>
  <c r="S1751" i="1"/>
  <c r="R1751" i="1"/>
  <c r="Q1751" i="1"/>
  <c r="P1751" i="1"/>
  <c r="W1750" i="1"/>
  <c r="V1750" i="1"/>
  <c r="U1750" i="1"/>
  <c r="T1750" i="1"/>
  <c r="S1750" i="1"/>
  <c r="R1750" i="1"/>
  <c r="Q1750" i="1"/>
  <c r="P1750" i="1"/>
  <c r="W1749" i="1"/>
  <c r="V1749" i="1"/>
  <c r="U1749" i="1"/>
  <c r="T1749" i="1"/>
  <c r="S1749" i="1"/>
  <c r="R1749" i="1"/>
  <c r="Q1749" i="1"/>
  <c r="P1749" i="1"/>
  <c r="W1748" i="1"/>
  <c r="V1748" i="1"/>
  <c r="U1748" i="1"/>
  <c r="T1748" i="1"/>
  <c r="S1748" i="1"/>
  <c r="R1748" i="1"/>
  <c r="Q1748" i="1"/>
  <c r="P1748" i="1"/>
  <c r="W1747" i="1"/>
  <c r="V1747" i="1"/>
  <c r="U1747" i="1"/>
  <c r="T1747" i="1"/>
  <c r="S1747" i="1"/>
  <c r="R1747" i="1"/>
  <c r="Q1747" i="1"/>
  <c r="P1747" i="1"/>
  <c r="W1746" i="1"/>
  <c r="V1746" i="1"/>
  <c r="U1746" i="1"/>
  <c r="T1746" i="1"/>
  <c r="S1746" i="1"/>
  <c r="R1746" i="1"/>
  <c r="Q1746" i="1"/>
  <c r="P1746" i="1"/>
  <c r="W1745" i="1"/>
  <c r="V1745" i="1"/>
  <c r="U1745" i="1"/>
  <c r="T1745" i="1"/>
  <c r="S1745" i="1"/>
  <c r="R1745" i="1"/>
  <c r="Q1745" i="1"/>
  <c r="P1745" i="1"/>
  <c r="W1744" i="1"/>
  <c r="V1744" i="1"/>
  <c r="U1744" i="1"/>
  <c r="T1744" i="1"/>
  <c r="S1744" i="1"/>
  <c r="R1744" i="1"/>
  <c r="Q1744" i="1"/>
  <c r="P1744" i="1"/>
  <c r="W1743" i="1"/>
  <c r="V1743" i="1"/>
  <c r="U1743" i="1"/>
  <c r="T1743" i="1"/>
  <c r="S1743" i="1"/>
  <c r="R1743" i="1"/>
  <c r="Q1743" i="1"/>
  <c r="P1743" i="1"/>
  <c r="W1742" i="1"/>
  <c r="V1742" i="1"/>
  <c r="U1742" i="1"/>
  <c r="T1742" i="1"/>
  <c r="S1742" i="1"/>
  <c r="R1742" i="1"/>
  <c r="Q1742" i="1"/>
  <c r="P1742" i="1"/>
  <c r="W1741" i="1"/>
  <c r="V1741" i="1"/>
  <c r="U1741" i="1"/>
  <c r="T1741" i="1"/>
  <c r="S1741" i="1"/>
  <c r="R1741" i="1"/>
  <c r="Q1741" i="1"/>
  <c r="P1741" i="1"/>
  <c r="W1740" i="1"/>
  <c r="V1740" i="1"/>
  <c r="U1740" i="1"/>
  <c r="T1740" i="1"/>
  <c r="S1740" i="1"/>
  <c r="R1740" i="1"/>
  <c r="Q1740" i="1"/>
  <c r="P1740" i="1"/>
  <c r="W1739" i="1"/>
  <c r="V1739" i="1"/>
  <c r="U1739" i="1"/>
  <c r="T1739" i="1"/>
  <c r="S1739" i="1"/>
  <c r="R1739" i="1"/>
  <c r="Q1739" i="1"/>
  <c r="P1739" i="1"/>
  <c r="W1738" i="1"/>
  <c r="V1738" i="1"/>
  <c r="U1738" i="1"/>
  <c r="T1738" i="1"/>
  <c r="S1738" i="1"/>
  <c r="R1738" i="1"/>
  <c r="Q1738" i="1"/>
  <c r="P1738" i="1"/>
  <c r="W1737" i="1"/>
  <c r="V1737" i="1"/>
  <c r="U1737" i="1"/>
  <c r="T1737" i="1"/>
  <c r="S1737" i="1"/>
  <c r="R1737" i="1"/>
  <c r="Q1737" i="1"/>
  <c r="P1737" i="1"/>
  <c r="W1736" i="1"/>
  <c r="V1736" i="1"/>
  <c r="U1736" i="1"/>
  <c r="T1736" i="1"/>
  <c r="S1736" i="1"/>
  <c r="R1736" i="1"/>
  <c r="Q1736" i="1"/>
  <c r="P1736" i="1"/>
  <c r="W1735" i="1"/>
  <c r="V1735" i="1"/>
  <c r="U1735" i="1"/>
  <c r="T1735" i="1"/>
  <c r="S1735" i="1"/>
  <c r="R1735" i="1"/>
  <c r="Q1735" i="1"/>
  <c r="P1735" i="1"/>
  <c r="W1734" i="1"/>
  <c r="V1734" i="1"/>
  <c r="U1734" i="1"/>
  <c r="T1734" i="1"/>
  <c r="S1734" i="1"/>
  <c r="R1734" i="1"/>
  <c r="Q1734" i="1"/>
  <c r="P1734" i="1"/>
  <c r="W1733" i="1"/>
  <c r="V1733" i="1"/>
  <c r="U1733" i="1"/>
  <c r="T1733" i="1"/>
  <c r="S1733" i="1"/>
  <c r="R1733" i="1"/>
  <c r="Q1733" i="1"/>
  <c r="P1733" i="1"/>
  <c r="W1732" i="1"/>
  <c r="V1732" i="1"/>
  <c r="U1732" i="1"/>
  <c r="T1732" i="1"/>
  <c r="S1732" i="1"/>
  <c r="R1732" i="1"/>
  <c r="Q1732" i="1"/>
  <c r="P1732" i="1"/>
  <c r="W1731" i="1"/>
  <c r="V1731" i="1"/>
  <c r="U1731" i="1"/>
  <c r="T1731" i="1"/>
  <c r="S1731" i="1"/>
  <c r="R1731" i="1"/>
  <c r="Q1731" i="1"/>
  <c r="P1731" i="1"/>
  <c r="W1730" i="1"/>
  <c r="V1730" i="1"/>
  <c r="U1730" i="1"/>
  <c r="T1730" i="1"/>
  <c r="S1730" i="1"/>
  <c r="R1730" i="1"/>
  <c r="Q1730" i="1"/>
  <c r="P1730" i="1"/>
  <c r="W1729" i="1"/>
  <c r="V1729" i="1"/>
  <c r="U1729" i="1"/>
  <c r="T1729" i="1"/>
  <c r="S1729" i="1"/>
  <c r="R1729" i="1"/>
  <c r="Q1729" i="1"/>
  <c r="P1729" i="1"/>
  <c r="W1728" i="1"/>
  <c r="V1728" i="1"/>
  <c r="U1728" i="1"/>
  <c r="T1728" i="1"/>
  <c r="S1728" i="1"/>
  <c r="R1728" i="1"/>
  <c r="Q1728" i="1"/>
  <c r="P1728" i="1"/>
  <c r="W1727" i="1"/>
  <c r="V1727" i="1"/>
  <c r="U1727" i="1"/>
  <c r="T1727" i="1"/>
  <c r="S1727" i="1"/>
  <c r="R1727" i="1"/>
  <c r="Q1727" i="1"/>
  <c r="P1727" i="1"/>
  <c r="W1726" i="1"/>
  <c r="V1726" i="1"/>
  <c r="U1726" i="1"/>
  <c r="T1726" i="1"/>
  <c r="S1726" i="1"/>
  <c r="R1726" i="1"/>
  <c r="Q1726" i="1"/>
  <c r="P1726" i="1"/>
  <c r="W1725" i="1"/>
  <c r="V1725" i="1"/>
  <c r="U1725" i="1"/>
  <c r="T1725" i="1"/>
  <c r="S1725" i="1"/>
  <c r="R1725" i="1"/>
  <c r="Q1725" i="1"/>
  <c r="P1725" i="1"/>
  <c r="W1724" i="1"/>
  <c r="V1724" i="1"/>
  <c r="U1724" i="1"/>
  <c r="T1724" i="1"/>
  <c r="S1724" i="1"/>
  <c r="R1724" i="1"/>
  <c r="Q1724" i="1"/>
  <c r="P1724" i="1"/>
  <c r="W1723" i="1"/>
  <c r="V1723" i="1"/>
  <c r="U1723" i="1"/>
  <c r="T1723" i="1"/>
  <c r="S1723" i="1"/>
  <c r="R1723" i="1"/>
  <c r="Q1723" i="1"/>
  <c r="P1723" i="1"/>
  <c r="W1722" i="1"/>
  <c r="V1722" i="1"/>
  <c r="U1722" i="1"/>
  <c r="T1722" i="1"/>
  <c r="S1722" i="1"/>
  <c r="R1722" i="1"/>
  <c r="Q1722" i="1"/>
  <c r="P1722" i="1"/>
  <c r="W1721" i="1"/>
  <c r="V1721" i="1"/>
  <c r="U1721" i="1"/>
  <c r="T1721" i="1"/>
  <c r="S1721" i="1"/>
  <c r="R1721" i="1"/>
  <c r="Q1721" i="1"/>
  <c r="P1721" i="1"/>
  <c r="W1720" i="1"/>
  <c r="V1720" i="1"/>
  <c r="U1720" i="1"/>
  <c r="T1720" i="1"/>
  <c r="S1720" i="1"/>
  <c r="R1720" i="1"/>
  <c r="Q1720" i="1"/>
  <c r="P1720" i="1"/>
  <c r="W1719" i="1"/>
  <c r="V1719" i="1"/>
  <c r="U1719" i="1"/>
  <c r="T1719" i="1"/>
  <c r="S1719" i="1"/>
  <c r="R1719" i="1"/>
  <c r="Q1719" i="1"/>
  <c r="P1719" i="1"/>
  <c r="W1718" i="1"/>
  <c r="V1718" i="1"/>
  <c r="U1718" i="1"/>
  <c r="T1718" i="1"/>
  <c r="S1718" i="1"/>
  <c r="R1718" i="1"/>
  <c r="Q1718" i="1"/>
  <c r="P1718" i="1"/>
  <c r="W1717" i="1"/>
  <c r="V1717" i="1"/>
  <c r="U1717" i="1"/>
  <c r="T1717" i="1"/>
  <c r="S1717" i="1"/>
  <c r="R1717" i="1"/>
  <c r="Q1717" i="1"/>
  <c r="P1717" i="1"/>
  <c r="W1716" i="1"/>
  <c r="V1716" i="1"/>
  <c r="U1716" i="1"/>
  <c r="T1716" i="1"/>
  <c r="S1716" i="1"/>
  <c r="R1716" i="1"/>
  <c r="Q1716" i="1"/>
  <c r="P1716" i="1"/>
  <c r="W1715" i="1"/>
  <c r="V1715" i="1"/>
  <c r="U1715" i="1"/>
  <c r="T1715" i="1"/>
  <c r="S1715" i="1"/>
  <c r="R1715" i="1"/>
  <c r="Q1715" i="1"/>
  <c r="P1715" i="1"/>
  <c r="W1714" i="1"/>
  <c r="V1714" i="1"/>
  <c r="U1714" i="1"/>
  <c r="T1714" i="1"/>
  <c r="S1714" i="1"/>
  <c r="R1714" i="1"/>
  <c r="Q1714" i="1"/>
  <c r="P1714" i="1"/>
  <c r="W1713" i="1"/>
  <c r="V1713" i="1"/>
  <c r="U1713" i="1"/>
  <c r="T1713" i="1"/>
  <c r="S1713" i="1"/>
  <c r="R1713" i="1"/>
  <c r="Q1713" i="1"/>
  <c r="P1713" i="1"/>
  <c r="W1712" i="1"/>
  <c r="V1712" i="1"/>
  <c r="U1712" i="1"/>
  <c r="T1712" i="1"/>
  <c r="S1712" i="1"/>
  <c r="R1712" i="1"/>
  <c r="Q1712" i="1"/>
  <c r="P1712" i="1"/>
  <c r="W1711" i="1"/>
  <c r="V1711" i="1"/>
  <c r="U1711" i="1"/>
  <c r="T1711" i="1"/>
  <c r="S1711" i="1"/>
  <c r="R1711" i="1"/>
  <c r="Q1711" i="1"/>
  <c r="P1711" i="1"/>
  <c r="W1710" i="1"/>
  <c r="V1710" i="1"/>
  <c r="U1710" i="1"/>
  <c r="T1710" i="1"/>
  <c r="S1710" i="1"/>
  <c r="R1710" i="1"/>
  <c r="Q1710" i="1"/>
  <c r="P1710" i="1"/>
  <c r="W1709" i="1"/>
  <c r="V1709" i="1"/>
  <c r="U1709" i="1"/>
  <c r="T1709" i="1"/>
  <c r="S1709" i="1"/>
  <c r="R1709" i="1"/>
  <c r="Q1709" i="1"/>
  <c r="P1709" i="1"/>
  <c r="W1708" i="1"/>
  <c r="V1708" i="1"/>
  <c r="U1708" i="1"/>
  <c r="T1708" i="1"/>
  <c r="S1708" i="1"/>
  <c r="R1708" i="1"/>
  <c r="Q1708" i="1"/>
  <c r="P1708" i="1"/>
  <c r="W1707" i="1"/>
  <c r="V1707" i="1"/>
  <c r="U1707" i="1"/>
  <c r="T1707" i="1"/>
  <c r="S1707" i="1"/>
  <c r="R1707" i="1"/>
  <c r="Q1707" i="1"/>
  <c r="P1707" i="1"/>
  <c r="W1706" i="1"/>
  <c r="V1706" i="1"/>
  <c r="U1706" i="1"/>
  <c r="T1706" i="1"/>
  <c r="S1706" i="1"/>
  <c r="R1706" i="1"/>
  <c r="Q1706" i="1"/>
  <c r="P1706" i="1"/>
  <c r="W1705" i="1"/>
  <c r="V1705" i="1"/>
  <c r="U1705" i="1"/>
  <c r="T1705" i="1"/>
  <c r="S1705" i="1"/>
  <c r="R1705" i="1"/>
  <c r="Q1705" i="1"/>
  <c r="P1705" i="1"/>
  <c r="W1704" i="1"/>
  <c r="V1704" i="1"/>
  <c r="U1704" i="1"/>
  <c r="T1704" i="1"/>
  <c r="S1704" i="1"/>
  <c r="R1704" i="1"/>
  <c r="Q1704" i="1"/>
  <c r="P1704" i="1"/>
  <c r="W1703" i="1"/>
  <c r="V1703" i="1"/>
  <c r="U1703" i="1"/>
  <c r="T1703" i="1"/>
  <c r="S1703" i="1"/>
  <c r="R1703" i="1"/>
  <c r="Q1703" i="1"/>
  <c r="P1703" i="1"/>
  <c r="W1702" i="1"/>
  <c r="V1702" i="1"/>
  <c r="U1702" i="1"/>
  <c r="T1702" i="1"/>
  <c r="S1702" i="1"/>
  <c r="R1702" i="1"/>
  <c r="Q1702" i="1"/>
  <c r="P1702" i="1"/>
  <c r="W1701" i="1"/>
  <c r="V1701" i="1"/>
  <c r="U1701" i="1"/>
  <c r="T1701" i="1"/>
  <c r="S1701" i="1"/>
  <c r="R1701" i="1"/>
  <c r="Q1701" i="1"/>
  <c r="P1701" i="1"/>
  <c r="W1700" i="1"/>
  <c r="V1700" i="1"/>
  <c r="U1700" i="1"/>
  <c r="T1700" i="1"/>
  <c r="S1700" i="1"/>
  <c r="R1700" i="1"/>
  <c r="Q1700" i="1"/>
  <c r="P1700" i="1"/>
  <c r="W1699" i="1"/>
  <c r="V1699" i="1"/>
  <c r="U1699" i="1"/>
  <c r="T1699" i="1"/>
  <c r="S1699" i="1"/>
  <c r="R1699" i="1"/>
  <c r="Q1699" i="1"/>
  <c r="P1699" i="1"/>
  <c r="W1698" i="1"/>
  <c r="V1698" i="1"/>
  <c r="U1698" i="1"/>
  <c r="T1698" i="1"/>
  <c r="S1698" i="1"/>
  <c r="R1698" i="1"/>
  <c r="Q1698" i="1"/>
  <c r="P1698" i="1"/>
  <c r="W1697" i="1"/>
  <c r="V1697" i="1"/>
  <c r="U1697" i="1"/>
  <c r="T1697" i="1"/>
  <c r="S1697" i="1"/>
  <c r="R1697" i="1"/>
  <c r="Q1697" i="1"/>
  <c r="P1697" i="1"/>
  <c r="W1696" i="1"/>
  <c r="V1696" i="1"/>
  <c r="U1696" i="1"/>
  <c r="T1696" i="1"/>
  <c r="S1696" i="1"/>
  <c r="R1696" i="1"/>
  <c r="Q1696" i="1"/>
  <c r="P1696" i="1"/>
  <c r="W1695" i="1"/>
  <c r="V1695" i="1"/>
  <c r="U1695" i="1"/>
  <c r="T1695" i="1"/>
  <c r="S1695" i="1"/>
  <c r="R1695" i="1"/>
  <c r="Q1695" i="1"/>
  <c r="P1695" i="1"/>
  <c r="W1694" i="1"/>
  <c r="V1694" i="1"/>
  <c r="U1694" i="1"/>
  <c r="T1694" i="1"/>
  <c r="S1694" i="1"/>
  <c r="R1694" i="1"/>
  <c r="Q1694" i="1"/>
  <c r="P1694" i="1"/>
  <c r="W1693" i="1"/>
  <c r="V1693" i="1"/>
  <c r="U1693" i="1"/>
  <c r="T1693" i="1"/>
  <c r="S1693" i="1"/>
  <c r="R1693" i="1"/>
  <c r="Q1693" i="1"/>
  <c r="P1693" i="1"/>
  <c r="W1692" i="1"/>
  <c r="V1692" i="1"/>
  <c r="U1692" i="1"/>
  <c r="T1692" i="1"/>
  <c r="S1692" i="1"/>
  <c r="R1692" i="1"/>
  <c r="Q1692" i="1"/>
  <c r="P1692" i="1"/>
  <c r="W1691" i="1"/>
  <c r="V1691" i="1"/>
  <c r="U1691" i="1"/>
  <c r="T1691" i="1"/>
  <c r="S1691" i="1"/>
  <c r="R1691" i="1"/>
  <c r="Q1691" i="1"/>
  <c r="P1691" i="1"/>
  <c r="W1690" i="1"/>
  <c r="V1690" i="1"/>
  <c r="U1690" i="1"/>
  <c r="T1690" i="1"/>
  <c r="S1690" i="1"/>
  <c r="R1690" i="1"/>
  <c r="Q1690" i="1"/>
  <c r="P1690" i="1"/>
  <c r="W1689" i="1"/>
  <c r="V1689" i="1"/>
  <c r="U1689" i="1"/>
  <c r="T1689" i="1"/>
  <c r="S1689" i="1"/>
  <c r="R1689" i="1"/>
  <c r="Q1689" i="1"/>
  <c r="P1689" i="1"/>
  <c r="W1688" i="1"/>
  <c r="V1688" i="1"/>
  <c r="U1688" i="1"/>
  <c r="T1688" i="1"/>
  <c r="S1688" i="1"/>
  <c r="R1688" i="1"/>
  <c r="Q1688" i="1"/>
  <c r="P1688" i="1"/>
  <c r="W1687" i="1"/>
  <c r="V1687" i="1"/>
  <c r="U1687" i="1"/>
  <c r="T1687" i="1"/>
  <c r="S1687" i="1"/>
  <c r="R1687" i="1"/>
  <c r="Q1687" i="1"/>
  <c r="P1687" i="1"/>
  <c r="W1686" i="1"/>
  <c r="V1686" i="1"/>
  <c r="U1686" i="1"/>
  <c r="T1686" i="1"/>
  <c r="S1686" i="1"/>
  <c r="R1686" i="1"/>
  <c r="Q1686" i="1"/>
  <c r="P1686" i="1"/>
  <c r="W1685" i="1"/>
  <c r="V1685" i="1"/>
  <c r="U1685" i="1"/>
  <c r="T1685" i="1"/>
  <c r="S1685" i="1"/>
  <c r="R1685" i="1"/>
  <c r="Q1685" i="1"/>
  <c r="P1685" i="1"/>
  <c r="W1684" i="1"/>
  <c r="V1684" i="1"/>
  <c r="U1684" i="1"/>
  <c r="T1684" i="1"/>
  <c r="S1684" i="1"/>
  <c r="R1684" i="1"/>
  <c r="Q1684" i="1"/>
  <c r="P1684" i="1"/>
  <c r="W1683" i="1"/>
  <c r="V1683" i="1"/>
  <c r="U1683" i="1"/>
  <c r="T1683" i="1"/>
  <c r="S1683" i="1"/>
  <c r="R1683" i="1"/>
  <c r="Q1683" i="1"/>
  <c r="P1683" i="1"/>
  <c r="W1682" i="1"/>
  <c r="V1682" i="1"/>
  <c r="U1682" i="1"/>
  <c r="T1682" i="1"/>
  <c r="S1682" i="1"/>
  <c r="R1682" i="1"/>
  <c r="Q1682" i="1"/>
  <c r="P1682" i="1"/>
  <c r="W1681" i="1"/>
  <c r="V1681" i="1"/>
  <c r="U1681" i="1"/>
  <c r="T1681" i="1"/>
  <c r="S1681" i="1"/>
  <c r="R1681" i="1"/>
  <c r="Q1681" i="1"/>
  <c r="P1681" i="1"/>
  <c r="W1680" i="1"/>
  <c r="V1680" i="1"/>
  <c r="U1680" i="1"/>
  <c r="T1680" i="1"/>
  <c r="S1680" i="1"/>
  <c r="R1680" i="1"/>
  <c r="Q1680" i="1"/>
  <c r="P1680" i="1"/>
  <c r="W1679" i="1"/>
  <c r="V1679" i="1"/>
  <c r="U1679" i="1"/>
  <c r="T1679" i="1"/>
  <c r="S1679" i="1"/>
  <c r="R1679" i="1"/>
  <c r="Q1679" i="1"/>
  <c r="P1679" i="1"/>
  <c r="W1678" i="1"/>
  <c r="V1678" i="1"/>
  <c r="U1678" i="1"/>
  <c r="T1678" i="1"/>
  <c r="S1678" i="1"/>
  <c r="R1678" i="1"/>
  <c r="Q1678" i="1"/>
  <c r="P1678" i="1"/>
  <c r="W1677" i="1"/>
  <c r="V1677" i="1"/>
  <c r="U1677" i="1"/>
  <c r="T1677" i="1"/>
  <c r="S1677" i="1"/>
  <c r="R1677" i="1"/>
  <c r="Q1677" i="1"/>
  <c r="P1677" i="1"/>
  <c r="W1676" i="1"/>
  <c r="V1676" i="1"/>
  <c r="U1676" i="1"/>
  <c r="T1676" i="1"/>
  <c r="S1676" i="1"/>
  <c r="R1676" i="1"/>
  <c r="Q1676" i="1"/>
  <c r="P1676" i="1"/>
  <c r="W1675" i="1"/>
  <c r="V1675" i="1"/>
  <c r="U1675" i="1"/>
  <c r="T1675" i="1"/>
  <c r="S1675" i="1"/>
  <c r="R1675" i="1"/>
  <c r="Q1675" i="1"/>
  <c r="P1675" i="1"/>
  <c r="W1674" i="1"/>
  <c r="V1674" i="1"/>
  <c r="U1674" i="1"/>
  <c r="T1674" i="1"/>
  <c r="S1674" i="1"/>
  <c r="R1674" i="1"/>
  <c r="Q1674" i="1"/>
  <c r="P1674" i="1"/>
  <c r="W1673" i="1"/>
  <c r="V1673" i="1"/>
  <c r="U1673" i="1"/>
  <c r="T1673" i="1"/>
  <c r="S1673" i="1"/>
  <c r="R1673" i="1"/>
  <c r="Q1673" i="1"/>
  <c r="P1673" i="1"/>
  <c r="W1672" i="1"/>
  <c r="V1672" i="1"/>
  <c r="U1672" i="1"/>
  <c r="T1672" i="1"/>
  <c r="S1672" i="1"/>
  <c r="R1672" i="1"/>
  <c r="Q1672" i="1"/>
  <c r="P1672" i="1"/>
  <c r="W1671" i="1"/>
  <c r="V1671" i="1"/>
  <c r="U1671" i="1"/>
  <c r="T1671" i="1"/>
  <c r="S1671" i="1"/>
  <c r="R1671" i="1"/>
  <c r="Q1671" i="1"/>
  <c r="P1671" i="1"/>
  <c r="W1670" i="1"/>
  <c r="V1670" i="1"/>
  <c r="U1670" i="1"/>
  <c r="T1670" i="1"/>
  <c r="S1670" i="1"/>
  <c r="R1670" i="1"/>
  <c r="Q1670" i="1"/>
  <c r="P1670" i="1"/>
  <c r="W1669" i="1"/>
  <c r="V1669" i="1"/>
  <c r="U1669" i="1"/>
  <c r="T1669" i="1"/>
  <c r="S1669" i="1"/>
  <c r="R1669" i="1"/>
  <c r="Q1669" i="1"/>
  <c r="P1669" i="1"/>
  <c r="W1668" i="1"/>
  <c r="V1668" i="1"/>
  <c r="U1668" i="1"/>
  <c r="T1668" i="1"/>
  <c r="S1668" i="1"/>
  <c r="R1668" i="1"/>
  <c r="Q1668" i="1"/>
  <c r="P1668" i="1"/>
  <c r="W1667" i="1"/>
  <c r="V1667" i="1"/>
  <c r="U1667" i="1"/>
  <c r="T1667" i="1"/>
  <c r="S1667" i="1"/>
  <c r="R1667" i="1"/>
  <c r="Q1667" i="1"/>
  <c r="P1667" i="1"/>
  <c r="W1666" i="1"/>
  <c r="V1666" i="1"/>
  <c r="U1666" i="1"/>
  <c r="T1666" i="1"/>
  <c r="S1666" i="1"/>
  <c r="R1666" i="1"/>
  <c r="Q1666" i="1"/>
  <c r="P1666" i="1"/>
  <c r="W1665" i="1"/>
  <c r="V1665" i="1"/>
  <c r="U1665" i="1"/>
  <c r="T1665" i="1"/>
  <c r="S1665" i="1"/>
  <c r="R1665" i="1"/>
  <c r="Q1665" i="1"/>
  <c r="P1665" i="1"/>
  <c r="W1664" i="1"/>
  <c r="V1664" i="1"/>
  <c r="U1664" i="1"/>
  <c r="T1664" i="1"/>
  <c r="S1664" i="1"/>
  <c r="R1664" i="1"/>
  <c r="Q1664" i="1"/>
  <c r="P1664" i="1"/>
  <c r="W1663" i="1"/>
  <c r="V1663" i="1"/>
  <c r="U1663" i="1"/>
  <c r="T1663" i="1"/>
  <c r="S1663" i="1"/>
  <c r="R1663" i="1"/>
  <c r="Q1663" i="1"/>
  <c r="P1663" i="1"/>
  <c r="W1662" i="1"/>
  <c r="V1662" i="1"/>
  <c r="U1662" i="1"/>
  <c r="T1662" i="1"/>
  <c r="S1662" i="1"/>
  <c r="R1662" i="1"/>
  <c r="Q1662" i="1"/>
  <c r="P1662" i="1"/>
  <c r="W1661" i="1"/>
  <c r="V1661" i="1"/>
  <c r="U1661" i="1"/>
  <c r="T1661" i="1"/>
  <c r="S1661" i="1"/>
  <c r="R1661" i="1"/>
  <c r="Q1661" i="1"/>
  <c r="P1661" i="1"/>
  <c r="W1660" i="1"/>
  <c r="V1660" i="1"/>
  <c r="U1660" i="1"/>
  <c r="T1660" i="1"/>
  <c r="S1660" i="1"/>
  <c r="R1660" i="1"/>
  <c r="Q1660" i="1"/>
  <c r="P1660" i="1"/>
  <c r="W1659" i="1"/>
  <c r="V1659" i="1"/>
  <c r="U1659" i="1"/>
  <c r="T1659" i="1"/>
  <c r="S1659" i="1"/>
  <c r="R1659" i="1"/>
  <c r="Q1659" i="1"/>
  <c r="P1659" i="1"/>
  <c r="W1658" i="1"/>
  <c r="V1658" i="1"/>
  <c r="U1658" i="1"/>
  <c r="T1658" i="1"/>
  <c r="S1658" i="1"/>
  <c r="R1658" i="1"/>
  <c r="Q1658" i="1"/>
  <c r="P1658" i="1"/>
  <c r="W1657" i="1"/>
  <c r="V1657" i="1"/>
  <c r="U1657" i="1"/>
  <c r="T1657" i="1"/>
  <c r="S1657" i="1"/>
  <c r="R1657" i="1"/>
  <c r="Q1657" i="1"/>
  <c r="P1657" i="1"/>
  <c r="W1656" i="1"/>
  <c r="V1656" i="1"/>
  <c r="U1656" i="1"/>
  <c r="T1656" i="1"/>
  <c r="S1656" i="1"/>
  <c r="R1656" i="1"/>
  <c r="Q1656" i="1"/>
  <c r="P1656" i="1"/>
  <c r="W1655" i="1"/>
  <c r="V1655" i="1"/>
  <c r="U1655" i="1"/>
  <c r="T1655" i="1"/>
  <c r="S1655" i="1"/>
  <c r="R1655" i="1"/>
  <c r="Q1655" i="1"/>
  <c r="P1655" i="1"/>
  <c r="W1654" i="1"/>
  <c r="V1654" i="1"/>
  <c r="U1654" i="1"/>
  <c r="T1654" i="1"/>
  <c r="S1654" i="1"/>
  <c r="R1654" i="1"/>
  <c r="Q1654" i="1"/>
  <c r="P1654" i="1"/>
  <c r="W1653" i="1"/>
  <c r="V1653" i="1"/>
  <c r="U1653" i="1"/>
  <c r="T1653" i="1"/>
  <c r="S1653" i="1"/>
  <c r="R1653" i="1"/>
  <c r="Q1653" i="1"/>
  <c r="P1653" i="1"/>
  <c r="W1652" i="1"/>
  <c r="V1652" i="1"/>
  <c r="U1652" i="1"/>
  <c r="T1652" i="1"/>
  <c r="S1652" i="1"/>
  <c r="R1652" i="1"/>
  <c r="Q1652" i="1"/>
  <c r="P1652" i="1"/>
  <c r="W1651" i="1"/>
  <c r="V1651" i="1"/>
  <c r="U1651" i="1"/>
  <c r="T1651" i="1"/>
  <c r="S1651" i="1"/>
  <c r="R1651" i="1"/>
  <c r="Q1651" i="1"/>
  <c r="P1651" i="1"/>
  <c r="W1650" i="1"/>
  <c r="V1650" i="1"/>
  <c r="U1650" i="1"/>
  <c r="T1650" i="1"/>
  <c r="S1650" i="1"/>
  <c r="R1650" i="1"/>
  <c r="Q1650" i="1"/>
  <c r="P1650" i="1"/>
  <c r="W1649" i="1"/>
  <c r="V1649" i="1"/>
  <c r="U1649" i="1"/>
  <c r="T1649" i="1"/>
  <c r="S1649" i="1"/>
  <c r="R1649" i="1"/>
  <c r="Q1649" i="1"/>
  <c r="P1649" i="1"/>
  <c r="W1648" i="1"/>
  <c r="V1648" i="1"/>
  <c r="U1648" i="1"/>
  <c r="T1648" i="1"/>
  <c r="S1648" i="1"/>
  <c r="R1648" i="1"/>
  <c r="Q1648" i="1"/>
  <c r="P1648" i="1"/>
  <c r="W1647" i="1"/>
  <c r="V1647" i="1"/>
  <c r="U1647" i="1"/>
  <c r="T1647" i="1"/>
  <c r="S1647" i="1"/>
  <c r="R1647" i="1"/>
  <c r="Q1647" i="1"/>
  <c r="P1647" i="1"/>
  <c r="W1646" i="1"/>
  <c r="V1646" i="1"/>
  <c r="U1646" i="1"/>
  <c r="T1646" i="1"/>
  <c r="S1646" i="1"/>
  <c r="R1646" i="1"/>
  <c r="Q1646" i="1"/>
  <c r="P1646" i="1"/>
  <c r="W1645" i="1"/>
  <c r="V1645" i="1"/>
  <c r="U1645" i="1"/>
  <c r="T1645" i="1"/>
  <c r="S1645" i="1"/>
  <c r="R1645" i="1"/>
  <c r="Q1645" i="1"/>
  <c r="P1645" i="1"/>
  <c r="W1644" i="1"/>
  <c r="V1644" i="1"/>
  <c r="U1644" i="1"/>
  <c r="T1644" i="1"/>
  <c r="S1644" i="1"/>
  <c r="R1644" i="1"/>
  <c r="Q1644" i="1"/>
  <c r="P1644" i="1"/>
  <c r="W1643" i="1"/>
  <c r="V1643" i="1"/>
  <c r="U1643" i="1"/>
  <c r="T1643" i="1"/>
  <c r="S1643" i="1"/>
  <c r="R1643" i="1"/>
  <c r="Q1643" i="1"/>
  <c r="P1643" i="1"/>
  <c r="W1642" i="1"/>
  <c r="V1642" i="1"/>
  <c r="U1642" i="1"/>
  <c r="T1642" i="1"/>
  <c r="S1642" i="1"/>
  <c r="R1642" i="1"/>
  <c r="Q1642" i="1"/>
  <c r="P1642" i="1"/>
  <c r="W1641" i="1"/>
  <c r="V1641" i="1"/>
  <c r="U1641" i="1"/>
  <c r="T1641" i="1"/>
  <c r="S1641" i="1"/>
  <c r="R1641" i="1"/>
  <c r="Q1641" i="1"/>
  <c r="P1641" i="1"/>
  <c r="W1640" i="1"/>
  <c r="V1640" i="1"/>
  <c r="U1640" i="1"/>
  <c r="T1640" i="1"/>
  <c r="S1640" i="1"/>
  <c r="R1640" i="1"/>
  <c r="Q1640" i="1"/>
  <c r="P1640" i="1"/>
  <c r="W1639" i="1"/>
  <c r="V1639" i="1"/>
  <c r="U1639" i="1"/>
  <c r="T1639" i="1"/>
  <c r="S1639" i="1"/>
  <c r="R1639" i="1"/>
  <c r="Q1639" i="1"/>
  <c r="P1639" i="1"/>
  <c r="W1638" i="1"/>
  <c r="V1638" i="1"/>
  <c r="U1638" i="1"/>
  <c r="T1638" i="1"/>
  <c r="S1638" i="1"/>
  <c r="R1638" i="1"/>
  <c r="Q1638" i="1"/>
  <c r="P1638" i="1"/>
  <c r="W1637" i="1"/>
  <c r="V1637" i="1"/>
  <c r="U1637" i="1"/>
  <c r="T1637" i="1"/>
  <c r="S1637" i="1"/>
  <c r="R1637" i="1"/>
  <c r="Q1637" i="1"/>
  <c r="P1637" i="1"/>
  <c r="W1636" i="1"/>
  <c r="V1636" i="1"/>
  <c r="U1636" i="1"/>
  <c r="T1636" i="1"/>
  <c r="S1636" i="1"/>
  <c r="R1636" i="1"/>
  <c r="Q1636" i="1"/>
  <c r="P1636" i="1"/>
  <c r="W1635" i="1"/>
  <c r="V1635" i="1"/>
  <c r="U1635" i="1"/>
  <c r="T1635" i="1"/>
  <c r="S1635" i="1"/>
  <c r="R1635" i="1"/>
  <c r="Q1635" i="1"/>
  <c r="P1635" i="1"/>
  <c r="W1634" i="1"/>
  <c r="V1634" i="1"/>
  <c r="U1634" i="1"/>
  <c r="T1634" i="1"/>
  <c r="S1634" i="1"/>
  <c r="R1634" i="1"/>
  <c r="Q1634" i="1"/>
  <c r="P1634" i="1"/>
  <c r="W1633" i="1"/>
  <c r="V1633" i="1"/>
  <c r="U1633" i="1"/>
  <c r="T1633" i="1"/>
  <c r="S1633" i="1"/>
  <c r="R1633" i="1"/>
  <c r="Q1633" i="1"/>
  <c r="P1633" i="1"/>
  <c r="W1632" i="1"/>
  <c r="V1632" i="1"/>
  <c r="U1632" i="1"/>
  <c r="T1632" i="1"/>
  <c r="S1632" i="1"/>
  <c r="R1632" i="1"/>
  <c r="Q1632" i="1"/>
  <c r="P1632" i="1"/>
  <c r="W1631" i="1"/>
  <c r="V1631" i="1"/>
  <c r="U1631" i="1"/>
  <c r="T1631" i="1"/>
  <c r="S1631" i="1"/>
  <c r="R1631" i="1"/>
  <c r="Q1631" i="1"/>
  <c r="P1631" i="1"/>
  <c r="W1630" i="1"/>
  <c r="V1630" i="1"/>
  <c r="U1630" i="1"/>
  <c r="T1630" i="1"/>
  <c r="S1630" i="1"/>
  <c r="R1630" i="1"/>
  <c r="Q1630" i="1"/>
  <c r="P1630" i="1"/>
  <c r="W1629" i="1"/>
  <c r="V1629" i="1"/>
  <c r="U1629" i="1"/>
  <c r="T1629" i="1"/>
  <c r="S1629" i="1"/>
  <c r="R1629" i="1"/>
  <c r="Q1629" i="1"/>
  <c r="P1629" i="1"/>
  <c r="W1628" i="1"/>
  <c r="V1628" i="1"/>
  <c r="U1628" i="1"/>
  <c r="T1628" i="1"/>
  <c r="S1628" i="1"/>
  <c r="R1628" i="1"/>
  <c r="Q1628" i="1"/>
  <c r="P1628" i="1"/>
  <c r="W1627" i="1"/>
  <c r="V1627" i="1"/>
  <c r="U1627" i="1"/>
  <c r="T1627" i="1"/>
  <c r="S1627" i="1"/>
  <c r="R1627" i="1"/>
  <c r="Q1627" i="1"/>
  <c r="P1627" i="1"/>
  <c r="W1626" i="1"/>
  <c r="V1626" i="1"/>
  <c r="U1626" i="1"/>
  <c r="T1626" i="1"/>
  <c r="S1626" i="1"/>
  <c r="R1626" i="1"/>
  <c r="Q1626" i="1"/>
  <c r="P1626" i="1"/>
  <c r="W1625" i="1"/>
  <c r="V1625" i="1"/>
  <c r="U1625" i="1"/>
  <c r="T1625" i="1"/>
  <c r="S1625" i="1"/>
  <c r="R1625" i="1"/>
  <c r="Q1625" i="1"/>
  <c r="P1625" i="1"/>
  <c r="W1624" i="1"/>
  <c r="V1624" i="1"/>
  <c r="U1624" i="1"/>
  <c r="T1624" i="1"/>
  <c r="S1624" i="1"/>
  <c r="R1624" i="1"/>
  <c r="Q1624" i="1"/>
  <c r="P1624" i="1"/>
  <c r="W1623" i="1"/>
  <c r="V1623" i="1"/>
  <c r="U1623" i="1"/>
  <c r="T1623" i="1"/>
  <c r="S1623" i="1"/>
  <c r="R1623" i="1"/>
  <c r="Q1623" i="1"/>
  <c r="P1623" i="1"/>
  <c r="W1622" i="1"/>
  <c r="V1622" i="1"/>
  <c r="U1622" i="1"/>
  <c r="T1622" i="1"/>
  <c r="S1622" i="1"/>
  <c r="R1622" i="1"/>
  <c r="Q1622" i="1"/>
  <c r="P1622" i="1"/>
  <c r="W1621" i="1"/>
  <c r="V1621" i="1"/>
  <c r="U1621" i="1"/>
  <c r="T1621" i="1"/>
  <c r="S1621" i="1"/>
  <c r="R1621" i="1"/>
  <c r="Q1621" i="1"/>
  <c r="P1621" i="1"/>
  <c r="W1620" i="1"/>
  <c r="V1620" i="1"/>
  <c r="U1620" i="1"/>
  <c r="T1620" i="1"/>
  <c r="S1620" i="1"/>
  <c r="R1620" i="1"/>
  <c r="Q1620" i="1"/>
  <c r="P1620" i="1"/>
  <c r="W1619" i="1"/>
  <c r="V1619" i="1"/>
  <c r="U1619" i="1"/>
  <c r="T1619" i="1"/>
  <c r="S1619" i="1"/>
  <c r="R1619" i="1"/>
  <c r="Q1619" i="1"/>
  <c r="P1619" i="1"/>
  <c r="W1618" i="1"/>
  <c r="V1618" i="1"/>
  <c r="U1618" i="1"/>
  <c r="T1618" i="1"/>
  <c r="S1618" i="1"/>
  <c r="R1618" i="1"/>
  <c r="Q1618" i="1"/>
  <c r="P1618" i="1"/>
  <c r="W1617" i="1"/>
  <c r="V1617" i="1"/>
  <c r="U1617" i="1"/>
  <c r="T1617" i="1"/>
  <c r="S1617" i="1"/>
  <c r="R1617" i="1"/>
  <c r="Q1617" i="1"/>
  <c r="P1617" i="1"/>
  <c r="W1616" i="1"/>
  <c r="V1616" i="1"/>
  <c r="U1616" i="1"/>
  <c r="T1616" i="1"/>
  <c r="S1616" i="1"/>
  <c r="R1616" i="1"/>
  <c r="Q1616" i="1"/>
  <c r="P1616" i="1"/>
  <c r="W1615" i="1"/>
  <c r="V1615" i="1"/>
  <c r="U1615" i="1"/>
  <c r="T1615" i="1"/>
  <c r="S1615" i="1"/>
  <c r="R1615" i="1"/>
  <c r="Q1615" i="1"/>
  <c r="P1615" i="1"/>
  <c r="W1614" i="1"/>
  <c r="V1614" i="1"/>
  <c r="U1614" i="1"/>
  <c r="T1614" i="1"/>
  <c r="S1614" i="1"/>
  <c r="R1614" i="1"/>
  <c r="Q1614" i="1"/>
  <c r="P1614" i="1"/>
  <c r="W1613" i="1"/>
  <c r="V1613" i="1"/>
  <c r="U1613" i="1"/>
  <c r="T1613" i="1"/>
  <c r="S1613" i="1"/>
  <c r="R1613" i="1"/>
  <c r="Q1613" i="1"/>
  <c r="P1613" i="1"/>
  <c r="W1612" i="1"/>
  <c r="V1612" i="1"/>
  <c r="U1612" i="1"/>
  <c r="T1612" i="1"/>
  <c r="S1612" i="1"/>
  <c r="R1612" i="1"/>
  <c r="Q1612" i="1"/>
  <c r="P1612" i="1"/>
  <c r="W1611" i="1"/>
  <c r="V1611" i="1"/>
  <c r="U1611" i="1"/>
  <c r="T1611" i="1"/>
  <c r="S1611" i="1"/>
  <c r="R1611" i="1"/>
  <c r="Q1611" i="1"/>
  <c r="P1611" i="1"/>
  <c r="W1610" i="1"/>
  <c r="V1610" i="1"/>
  <c r="U1610" i="1"/>
  <c r="T1610" i="1"/>
  <c r="S1610" i="1"/>
  <c r="R1610" i="1"/>
  <c r="Q1610" i="1"/>
  <c r="P1610" i="1"/>
  <c r="W1609" i="1"/>
  <c r="V1609" i="1"/>
  <c r="U1609" i="1"/>
  <c r="T1609" i="1"/>
  <c r="S1609" i="1"/>
  <c r="R1609" i="1"/>
  <c r="Q1609" i="1"/>
  <c r="P1609" i="1"/>
  <c r="W1608" i="1"/>
  <c r="V1608" i="1"/>
  <c r="U1608" i="1"/>
  <c r="T1608" i="1"/>
  <c r="S1608" i="1"/>
  <c r="R1608" i="1"/>
  <c r="Q1608" i="1"/>
  <c r="P1608" i="1"/>
  <c r="W1607" i="1"/>
  <c r="V1607" i="1"/>
  <c r="U1607" i="1"/>
  <c r="T1607" i="1"/>
  <c r="S1607" i="1"/>
  <c r="R1607" i="1"/>
  <c r="Q1607" i="1"/>
  <c r="P1607" i="1"/>
  <c r="W1606" i="1"/>
  <c r="V1606" i="1"/>
  <c r="U1606" i="1"/>
  <c r="T1606" i="1"/>
  <c r="S1606" i="1"/>
  <c r="R1606" i="1"/>
  <c r="Q1606" i="1"/>
  <c r="P1606" i="1"/>
  <c r="W1605" i="1"/>
  <c r="V1605" i="1"/>
  <c r="U1605" i="1"/>
  <c r="T1605" i="1"/>
  <c r="S1605" i="1"/>
  <c r="R1605" i="1"/>
  <c r="Q1605" i="1"/>
  <c r="P1605" i="1"/>
  <c r="W1604" i="1"/>
  <c r="V1604" i="1"/>
  <c r="U1604" i="1"/>
  <c r="T1604" i="1"/>
  <c r="S1604" i="1"/>
  <c r="R1604" i="1"/>
  <c r="Q1604" i="1"/>
  <c r="P1604" i="1"/>
  <c r="W1603" i="1"/>
  <c r="V1603" i="1"/>
  <c r="U1603" i="1"/>
  <c r="T1603" i="1"/>
  <c r="S1603" i="1"/>
  <c r="R1603" i="1"/>
  <c r="Q1603" i="1"/>
  <c r="P1603" i="1"/>
  <c r="W1602" i="1"/>
  <c r="V1602" i="1"/>
  <c r="U1602" i="1"/>
  <c r="T1602" i="1"/>
  <c r="S1602" i="1"/>
  <c r="R1602" i="1"/>
  <c r="Q1602" i="1"/>
  <c r="P1602" i="1"/>
  <c r="W1601" i="1"/>
  <c r="V1601" i="1"/>
  <c r="U1601" i="1"/>
  <c r="T1601" i="1"/>
  <c r="S1601" i="1"/>
  <c r="R1601" i="1"/>
  <c r="Q1601" i="1"/>
  <c r="P1601" i="1"/>
  <c r="W1600" i="1"/>
  <c r="V1600" i="1"/>
  <c r="U1600" i="1"/>
  <c r="T1600" i="1"/>
  <c r="S1600" i="1"/>
  <c r="R1600" i="1"/>
  <c r="Q1600" i="1"/>
  <c r="P1600" i="1"/>
  <c r="W1599" i="1"/>
  <c r="V1599" i="1"/>
  <c r="U1599" i="1"/>
  <c r="T1599" i="1"/>
  <c r="S1599" i="1"/>
  <c r="R1599" i="1"/>
  <c r="Q1599" i="1"/>
  <c r="P1599" i="1"/>
  <c r="W1598" i="1"/>
  <c r="V1598" i="1"/>
  <c r="U1598" i="1"/>
  <c r="T1598" i="1"/>
  <c r="S1598" i="1"/>
  <c r="R1598" i="1"/>
  <c r="Q1598" i="1"/>
  <c r="P1598" i="1"/>
  <c r="W1597" i="1"/>
  <c r="V1597" i="1"/>
  <c r="U1597" i="1"/>
  <c r="T1597" i="1"/>
  <c r="S1597" i="1"/>
  <c r="R1597" i="1"/>
  <c r="Q1597" i="1"/>
  <c r="P1597" i="1"/>
  <c r="W1596" i="1"/>
  <c r="V1596" i="1"/>
  <c r="U1596" i="1"/>
  <c r="T1596" i="1"/>
  <c r="S1596" i="1"/>
  <c r="R1596" i="1"/>
  <c r="Q1596" i="1"/>
  <c r="P1596" i="1"/>
  <c r="W1595" i="1"/>
  <c r="V1595" i="1"/>
  <c r="U1595" i="1"/>
  <c r="T1595" i="1"/>
  <c r="S1595" i="1"/>
  <c r="R1595" i="1"/>
  <c r="Q1595" i="1"/>
  <c r="P1595" i="1"/>
  <c r="W1594" i="1"/>
  <c r="V1594" i="1"/>
  <c r="U1594" i="1"/>
  <c r="T1594" i="1"/>
  <c r="S1594" i="1"/>
  <c r="R1594" i="1"/>
  <c r="Q1594" i="1"/>
  <c r="P1594" i="1"/>
  <c r="W1593" i="1"/>
  <c r="V1593" i="1"/>
  <c r="U1593" i="1"/>
  <c r="T1593" i="1"/>
  <c r="S1593" i="1"/>
  <c r="R1593" i="1"/>
  <c r="Q1593" i="1"/>
  <c r="P1593" i="1"/>
  <c r="W1592" i="1"/>
  <c r="V1592" i="1"/>
  <c r="U1592" i="1"/>
  <c r="T1592" i="1"/>
  <c r="S1592" i="1"/>
  <c r="R1592" i="1"/>
  <c r="Q1592" i="1"/>
  <c r="P1592" i="1"/>
  <c r="W1591" i="1"/>
  <c r="V1591" i="1"/>
  <c r="U1591" i="1"/>
  <c r="T1591" i="1"/>
  <c r="S1591" i="1"/>
  <c r="R1591" i="1"/>
  <c r="Q1591" i="1"/>
  <c r="P1591" i="1"/>
  <c r="W1590" i="1"/>
  <c r="V1590" i="1"/>
  <c r="U1590" i="1"/>
  <c r="T1590" i="1"/>
  <c r="S1590" i="1"/>
  <c r="R1590" i="1"/>
  <c r="Q1590" i="1"/>
  <c r="P1590" i="1"/>
  <c r="W1589" i="1"/>
  <c r="V1589" i="1"/>
  <c r="U1589" i="1"/>
  <c r="T1589" i="1"/>
  <c r="S1589" i="1"/>
  <c r="R1589" i="1"/>
  <c r="Q1589" i="1"/>
  <c r="P1589" i="1"/>
  <c r="W1588" i="1"/>
  <c r="V1588" i="1"/>
  <c r="U1588" i="1"/>
  <c r="T1588" i="1"/>
  <c r="S1588" i="1"/>
  <c r="R1588" i="1"/>
  <c r="Q1588" i="1"/>
  <c r="P1588" i="1"/>
  <c r="W1587" i="1"/>
  <c r="V1587" i="1"/>
  <c r="U1587" i="1"/>
  <c r="T1587" i="1"/>
  <c r="S1587" i="1"/>
  <c r="R1587" i="1"/>
  <c r="Q1587" i="1"/>
  <c r="P1587" i="1"/>
  <c r="W1586" i="1"/>
  <c r="V1586" i="1"/>
  <c r="U1586" i="1"/>
  <c r="T1586" i="1"/>
  <c r="S1586" i="1"/>
  <c r="R1586" i="1"/>
  <c r="Q1586" i="1"/>
  <c r="P1586" i="1"/>
  <c r="W1585" i="1"/>
  <c r="V1585" i="1"/>
  <c r="U1585" i="1"/>
  <c r="T1585" i="1"/>
  <c r="S1585" i="1"/>
  <c r="R1585" i="1"/>
  <c r="Q1585" i="1"/>
  <c r="P1585" i="1"/>
  <c r="W1584" i="1"/>
  <c r="V1584" i="1"/>
  <c r="U1584" i="1"/>
  <c r="T1584" i="1"/>
  <c r="S1584" i="1"/>
  <c r="R1584" i="1"/>
  <c r="Q1584" i="1"/>
  <c r="P1584" i="1"/>
  <c r="W1583" i="1"/>
  <c r="V1583" i="1"/>
  <c r="U1583" i="1"/>
  <c r="T1583" i="1"/>
  <c r="S1583" i="1"/>
  <c r="R1583" i="1"/>
  <c r="Q1583" i="1"/>
  <c r="P1583" i="1"/>
  <c r="W1582" i="1"/>
  <c r="V1582" i="1"/>
  <c r="U1582" i="1"/>
  <c r="T1582" i="1"/>
  <c r="S1582" i="1"/>
  <c r="R1582" i="1"/>
  <c r="Q1582" i="1"/>
  <c r="P1582" i="1"/>
  <c r="W1581" i="1"/>
  <c r="V1581" i="1"/>
  <c r="U1581" i="1"/>
  <c r="T1581" i="1"/>
  <c r="S1581" i="1"/>
  <c r="R1581" i="1"/>
  <c r="Q1581" i="1"/>
  <c r="P1581" i="1"/>
  <c r="W1580" i="1"/>
  <c r="V1580" i="1"/>
  <c r="U1580" i="1"/>
  <c r="T1580" i="1"/>
  <c r="S1580" i="1"/>
  <c r="R1580" i="1"/>
  <c r="Q1580" i="1"/>
  <c r="P1580" i="1"/>
  <c r="W1579" i="1"/>
  <c r="V1579" i="1"/>
  <c r="U1579" i="1"/>
  <c r="T1579" i="1"/>
  <c r="S1579" i="1"/>
  <c r="R1579" i="1"/>
  <c r="Q1579" i="1"/>
  <c r="P1579" i="1"/>
  <c r="W1578" i="1"/>
  <c r="V1578" i="1"/>
  <c r="U1578" i="1"/>
  <c r="T1578" i="1"/>
  <c r="S1578" i="1"/>
  <c r="R1578" i="1"/>
  <c r="Q1578" i="1"/>
  <c r="P1578" i="1"/>
  <c r="W1577" i="1"/>
  <c r="V1577" i="1"/>
  <c r="U1577" i="1"/>
  <c r="T1577" i="1"/>
  <c r="S1577" i="1"/>
  <c r="R1577" i="1"/>
  <c r="Q1577" i="1"/>
  <c r="P1577" i="1"/>
  <c r="W1576" i="1"/>
  <c r="V1576" i="1"/>
  <c r="U1576" i="1"/>
  <c r="T1576" i="1"/>
  <c r="S1576" i="1"/>
  <c r="R1576" i="1"/>
  <c r="Q1576" i="1"/>
  <c r="P1576" i="1"/>
  <c r="W1575" i="1"/>
  <c r="V1575" i="1"/>
  <c r="U1575" i="1"/>
  <c r="T1575" i="1"/>
  <c r="S1575" i="1"/>
  <c r="R1575" i="1"/>
  <c r="Q1575" i="1"/>
  <c r="P1575" i="1"/>
  <c r="W1574" i="1"/>
  <c r="V1574" i="1"/>
  <c r="U1574" i="1"/>
  <c r="T1574" i="1"/>
  <c r="S1574" i="1"/>
  <c r="R1574" i="1"/>
  <c r="Q1574" i="1"/>
  <c r="P1574" i="1"/>
  <c r="W1573" i="1"/>
  <c r="V1573" i="1"/>
  <c r="U1573" i="1"/>
  <c r="T1573" i="1"/>
  <c r="S1573" i="1"/>
  <c r="R1573" i="1"/>
  <c r="Q1573" i="1"/>
  <c r="P1573" i="1"/>
  <c r="W1572" i="1"/>
  <c r="V1572" i="1"/>
  <c r="U1572" i="1"/>
  <c r="T1572" i="1"/>
  <c r="S1572" i="1"/>
  <c r="R1572" i="1"/>
  <c r="Q1572" i="1"/>
  <c r="P1572" i="1"/>
  <c r="W1571" i="1"/>
  <c r="V1571" i="1"/>
  <c r="U1571" i="1"/>
  <c r="T1571" i="1"/>
  <c r="S1571" i="1"/>
  <c r="R1571" i="1"/>
  <c r="Q1571" i="1"/>
  <c r="P1571" i="1"/>
  <c r="W1570" i="1"/>
  <c r="V1570" i="1"/>
  <c r="U1570" i="1"/>
  <c r="T1570" i="1"/>
  <c r="S1570" i="1"/>
  <c r="R1570" i="1"/>
  <c r="Q1570" i="1"/>
  <c r="P1570" i="1"/>
  <c r="W1569" i="1"/>
  <c r="V1569" i="1"/>
  <c r="U1569" i="1"/>
  <c r="T1569" i="1"/>
  <c r="S1569" i="1"/>
  <c r="R1569" i="1"/>
  <c r="Q1569" i="1"/>
  <c r="P1569" i="1"/>
  <c r="W1568" i="1"/>
  <c r="V1568" i="1"/>
  <c r="U1568" i="1"/>
  <c r="T1568" i="1"/>
  <c r="S1568" i="1"/>
  <c r="R1568" i="1"/>
  <c r="Q1568" i="1"/>
  <c r="P1568" i="1"/>
  <c r="W1567" i="1"/>
  <c r="V1567" i="1"/>
  <c r="U1567" i="1"/>
  <c r="T1567" i="1"/>
  <c r="S1567" i="1"/>
  <c r="R1567" i="1"/>
  <c r="Q1567" i="1"/>
  <c r="P1567" i="1"/>
  <c r="W1566" i="1"/>
  <c r="V1566" i="1"/>
  <c r="U1566" i="1"/>
  <c r="T1566" i="1"/>
  <c r="S1566" i="1"/>
  <c r="R1566" i="1"/>
  <c r="Q1566" i="1"/>
  <c r="P1566" i="1"/>
  <c r="W1565" i="1"/>
  <c r="V1565" i="1"/>
  <c r="U1565" i="1"/>
  <c r="T1565" i="1"/>
  <c r="S1565" i="1"/>
  <c r="R1565" i="1"/>
  <c r="Q1565" i="1"/>
  <c r="P1565" i="1"/>
  <c r="W1564" i="1"/>
  <c r="V1564" i="1"/>
  <c r="U1564" i="1"/>
  <c r="T1564" i="1"/>
  <c r="S1564" i="1"/>
  <c r="R1564" i="1"/>
  <c r="Q1564" i="1"/>
  <c r="P1564" i="1"/>
  <c r="W1563" i="1"/>
  <c r="V1563" i="1"/>
  <c r="U1563" i="1"/>
  <c r="T1563" i="1"/>
  <c r="S1563" i="1"/>
  <c r="R1563" i="1"/>
  <c r="Q1563" i="1"/>
  <c r="P1563" i="1"/>
  <c r="W1562" i="1"/>
  <c r="V1562" i="1"/>
  <c r="U1562" i="1"/>
  <c r="T1562" i="1"/>
  <c r="S1562" i="1"/>
  <c r="R1562" i="1"/>
  <c r="Q1562" i="1"/>
  <c r="P1562" i="1"/>
  <c r="W1561" i="1"/>
  <c r="V1561" i="1"/>
  <c r="U1561" i="1"/>
  <c r="T1561" i="1"/>
  <c r="S1561" i="1"/>
  <c r="R1561" i="1"/>
  <c r="Q1561" i="1"/>
  <c r="P1561" i="1"/>
  <c r="W1560" i="1"/>
  <c r="V1560" i="1"/>
  <c r="U1560" i="1"/>
  <c r="T1560" i="1"/>
  <c r="S1560" i="1"/>
  <c r="R1560" i="1"/>
  <c r="Q1560" i="1"/>
  <c r="P1560" i="1"/>
  <c r="W1559" i="1"/>
  <c r="V1559" i="1"/>
  <c r="U1559" i="1"/>
  <c r="T1559" i="1"/>
  <c r="S1559" i="1"/>
  <c r="R1559" i="1"/>
  <c r="Q1559" i="1"/>
  <c r="P1559" i="1"/>
  <c r="W1558" i="1"/>
  <c r="V1558" i="1"/>
  <c r="U1558" i="1"/>
  <c r="T1558" i="1"/>
  <c r="S1558" i="1"/>
  <c r="R1558" i="1"/>
  <c r="Q1558" i="1"/>
  <c r="P1558" i="1"/>
  <c r="W1557" i="1"/>
  <c r="V1557" i="1"/>
  <c r="U1557" i="1"/>
  <c r="T1557" i="1"/>
  <c r="S1557" i="1"/>
  <c r="R1557" i="1"/>
  <c r="Q1557" i="1"/>
  <c r="P1557" i="1"/>
  <c r="W1556" i="1"/>
  <c r="V1556" i="1"/>
  <c r="U1556" i="1"/>
  <c r="T1556" i="1"/>
  <c r="S1556" i="1"/>
  <c r="R1556" i="1"/>
  <c r="Q1556" i="1"/>
  <c r="P1556" i="1"/>
  <c r="W1555" i="1"/>
  <c r="V1555" i="1"/>
  <c r="U1555" i="1"/>
  <c r="T1555" i="1"/>
  <c r="S1555" i="1"/>
  <c r="R1555" i="1"/>
  <c r="Q1555" i="1"/>
  <c r="P1555" i="1"/>
  <c r="W1554" i="1"/>
  <c r="V1554" i="1"/>
  <c r="U1554" i="1"/>
  <c r="T1554" i="1"/>
  <c r="S1554" i="1"/>
  <c r="R1554" i="1"/>
  <c r="Q1554" i="1"/>
  <c r="P1554" i="1"/>
  <c r="W1553" i="1"/>
  <c r="V1553" i="1"/>
  <c r="U1553" i="1"/>
  <c r="T1553" i="1"/>
  <c r="S1553" i="1"/>
  <c r="R1553" i="1"/>
  <c r="Q1553" i="1"/>
  <c r="P1553" i="1"/>
  <c r="W1552" i="1"/>
  <c r="V1552" i="1"/>
  <c r="U1552" i="1"/>
  <c r="T1552" i="1"/>
  <c r="S1552" i="1"/>
  <c r="R1552" i="1"/>
  <c r="Q1552" i="1"/>
  <c r="P1552" i="1"/>
  <c r="W1551" i="1"/>
  <c r="V1551" i="1"/>
  <c r="U1551" i="1"/>
  <c r="T1551" i="1"/>
  <c r="S1551" i="1"/>
  <c r="R1551" i="1"/>
  <c r="Q1551" i="1"/>
  <c r="P1551" i="1"/>
  <c r="W1550" i="1"/>
  <c r="V1550" i="1"/>
  <c r="U1550" i="1"/>
  <c r="T1550" i="1"/>
  <c r="S1550" i="1"/>
  <c r="R1550" i="1"/>
  <c r="Q1550" i="1"/>
  <c r="P1550" i="1"/>
  <c r="W1549" i="1"/>
  <c r="V1549" i="1"/>
  <c r="U1549" i="1"/>
  <c r="T1549" i="1"/>
  <c r="S1549" i="1"/>
  <c r="R1549" i="1"/>
  <c r="Q1549" i="1"/>
  <c r="P1549" i="1"/>
  <c r="W1548" i="1"/>
  <c r="V1548" i="1"/>
  <c r="U1548" i="1"/>
  <c r="T1548" i="1"/>
  <c r="S1548" i="1"/>
  <c r="R1548" i="1"/>
  <c r="Q1548" i="1"/>
  <c r="P1548" i="1"/>
  <c r="W1547" i="1"/>
  <c r="V1547" i="1"/>
  <c r="U1547" i="1"/>
  <c r="T1547" i="1"/>
  <c r="S1547" i="1"/>
  <c r="R1547" i="1"/>
  <c r="Q1547" i="1"/>
  <c r="P1547" i="1"/>
  <c r="W1546" i="1"/>
  <c r="V1546" i="1"/>
  <c r="U1546" i="1"/>
  <c r="T1546" i="1"/>
  <c r="S1546" i="1"/>
  <c r="R1546" i="1"/>
  <c r="Q1546" i="1"/>
  <c r="P1546" i="1"/>
  <c r="W1545" i="1"/>
  <c r="V1545" i="1"/>
  <c r="U1545" i="1"/>
  <c r="T1545" i="1"/>
  <c r="S1545" i="1"/>
  <c r="R1545" i="1"/>
  <c r="Q1545" i="1"/>
  <c r="P1545" i="1"/>
  <c r="W1544" i="1"/>
  <c r="V1544" i="1"/>
  <c r="U1544" i="1"/>
  <c r="T1544" i="1"/>
  <c r="S1544" i="1"/>
  <c r="R1544" i="1"/>
  <c r="Q1544" i="1"/>
  <c r="P1544" i="1"/>
  <c r="W1543" i="1"/>
  <c r="V1543" i="1"/>
  <c r="U1543" i="1"/>
  <c r="T1543" i="1"/>
  <c r="S1543" i="1"/>
  <c r="R1543" i="1"/>
  <c r="Q1543" i="1"/>
  <c r="P1543" i="1"/>
  <c r="W1542" i="1"/>
  <c r="V1542" i="1"/>
  <c r="U1542" i="1"/>
  <c r="T1542" i="1"/>
  <c r="S1542" i="1"/>
  <c r="R1542" i="1"/>
  <c r="Q1542" i="1"/>
  <c r="P1542" i="1"/>
  <c r="W1541" i="1"/>
  <c r="V1541" i="1"/>
  <c r="U1541" i="1"/>
  <c r="T1541" i="1"/>
  <c r="S1541" i="1"/>
  <c r="R1541" i="1"/>
  <c r="Q1541" i="1"/>
  <c r="P1541" i="1"/>
  <c r="W1540" i="1"/>
  <c r="V1540" i="1"/>
  <c r="U1540" i="1"/>
  <c r="T1540" i="1"/>
  <c r="S1540" i="1"/>
  <c r="R1540" i="1"/>
  <c r="Q1540" i="1"/>
  <c r="P1540" i="1"/>
  <c r="W1539" i="1"/>
  <c r="V1539" i="1"/>
  <c r="U1539" i="1"/>
  <c r="T1539" i="1"/>
  <c r="S1539" i="1"/>
  <c r="R1539" i="1"/>
  <c r="Q1539" i="1"/>
  <c r="P1539" i="1"/>
  <c r="W1538" i="1"/>
  <c r="V1538" i="1"/>
  <c r="U1538" i="1"/>
  <c r="T1538" i="1"/>
  <c r="S1538" i="1"/>
  <c r="R1538" i="1"/>
  <c r="Q1538" i="1"/>
  <c r="P1538" i="1"/>
  <c r="W1537" i="1"/>
  <c r="V1537" i="1"/>
  <c r="U1537" i="1"/>
  <c r="T1537" i="1"/>
  <c r="S1537" i="1"/>
  <c r="R1537" i="1"/>
  <c r="Q1537" i="1"/>
  <c r="P1537" i="1"/>
  <c r="W1536" i="1"/>
  <c r="V1536" i="1"/>
  <c r="U1536" i="1"/>
  <c r="T1536" i="1"/>
  <c r="S1536" i="1"/>
  <c r="R1536" i="1"/>
  <c r="Q1536" i="1"/>
  <c r="P1536" i="1"/>
  <c r="W1535" i="1"/>
  <c r="V1535" i="1"/>
  <c r="U1535" i="1"/>
  <c r="T1535" i="1"/>
  <c r="S1535" i="1"/>
  <c r="R1535" i="1"/>
  <c r="Q1535" i="1"/>
  <c r="P1535" i="1"/>
  <c r="W1534" i="1"/>
  <c r="V1534" i="1"/>
  <c r="U1534" i="1"/>
  <c r="T1534" i="1"/>
  <c r="S1534" i="1"/>
  <c r="R1534" i="1"/>
  <c r="Q1534" i="1"/>
  <c r="P1534" i="1"/>
  <c r="W1533" i="1"/>
  <c r="V1533" i="1"/>
  <c r="U1533" i="1"/>
  <c r="T1533" i="1"/>
  <c r="S1533" i="1"/>
  <c r="R1533" i="1"/>
  <c r="Q1533" i="1"/>
  <c r="P1533" i="1"/>
  <c r="W1532" i="1"/>
  <c r="V1532" i="1"/>
  <c r="U1532" i="1"/>
  <c r="T1532" i="1"/>
  <c r="S1532" i="1"/>
  <c r="R1532" i="1"/>
  <c r="Q1532" i="1"/>
  <c r="P1532" i="1"/>
  <c r="W1531" i="1"/>
  <c r="V1531" i="1"/>
  <c r="U1531" i="1"/>
  <c r="T1531" i="1"/>
  <c r="S1531" i="1"/>
  <c r="R1531" i="1"/>
  <c r="Q1531" i="1"/>
  <c r="P1531" i="1"/>
  <c r="W1530" i="1"/>
  <c r="V1530" i="1"/>
  <c r="U1530" i="1"/>
  <c r="T1530" i="1"/>
  <c r="S1530" i="1"/>
  <c r="R1530" i="1"/>
  <c r="Q1530" i="1"/>
  <c r="P1530" i="1"/>
  <c r="W1529" i="1"/>
  <c r="V1529" i="1"/>
  <c r="U1529" i="1"/>
  <c r="T1529" i="1"/>
  <c r="S1529" i="1"/>
  <c r="R1529" i="1"/>
  <c r="Q1529" i="1"/>
  <c r="P1529" i="1"/>
  <c r="W1528" i="1"/>
  <c r="V1528" i="1"/>
  <c r="U1528" i="1"/>
  <c r="T1528" i="1"/>
  <c r="S1528" i="1"/>
  <c r="R1528" i="1"/>
  <c r="Q1528" i="1"/>
  <c r="P1528" i="1"/>
  <c r="W1527" i="1"/>
  <c r="V1527" i="1"/>
  <c r="U1527" i="1"/>
  <c r="T1527" i="1"/>
  <c r="S1527" i="1"/>
  <c r="R1527" i="1"/>
  <c r="Q1527" i="1"/>
  <c r="P1527" i="1"/>
  <c r="W1526" i="1"/>
  <c r="V1526" i="1"/>
  <c r="U1526" i="1"/>
  <c r="T1526" i="1"/>
  <c r="S1526" i="1"/>
  <c r="R1526" i="1"/>
  <c r="Q1526" i="1"/>
  <c r="P1526" i="1"/>
  <c r="W1525" i="1"/>
  <c r="V1525" i="1"/>
  <c r="U1525" i="1"/>
  <c r="T1525" i="1"/>
  <c r="S1525" i="1"/>
  <c r="R1525" i="1"/>
  <c r="Q1525" i="1"/>
  <c r="P1525" i="1"/>
  <c r="W1524" i="1"/>
  <c r="V1524" i="1"/>
  <c r="U1524" i="1"/>
  <c r="T1524" i="1"/>
  <c r="S1524" i="1"/>
  <c r="R1524" i="1"/>
  <c r="Q1524" i="1"/>
  <c r="P1524" i="1"/>
  <c r="W1523" i="1"/>
  <c r="V1523" i="1"/>
  <c r="U1523" i="1"/>
  <c r="T1523" i="1"/>
  <c r="S1523" i="1"/>
  <c r="R1523" i="1"/>
  <c r="Q1523" i="1"/>
  <c r="P1523" i="1"/>
  <c r="W1522" i="1"/>
  <c r="V1522" i="1"/>
  <c r="U1522" i="1"/>
  <c r="T1522" i="1"/>
  <c r="S1522" i="1"/>
  <c r="R1522" i="1"/>
  <c r="Q1522" i="1"/>
  <c r="P1522" i="1"/>
  <c r="W1521" i="1"/>
  <c r="V1521" i="1"/>
  <c r="U1521" i="1"/>
  <c r="T1521" i="1"/>
  <c r="S1521" i="1"/>
  <c r="R1521" i="1"/>
  <c r="Q1521" i="1"/>
  <c r="P1521" i="1"/>
  <c r="W1520" i="1"/>
  <c r="V1520" i="1"/>
  <c r="U1520" i="1"/>
  <c r="T1520" i="1"/>
  <c r="S1520" i="1"/>
  <c r="R1520" i="1"/>
  <c r="Q1520" i="1"/>
  <c r="P1520" i="1"/>
  <c r="W1519" i="1"/>
  <c r="V1519" i="1"/>
  <c r="U1519" i="1"/>
  <c r="T1519" i="1"/>
  <c r="S1519" i="1"/>
  <c r="R1519" i="1"/>
  <c r="Q1519" i="1"/>
  <c r="P1519" i="1"/>
  <c r="W1518" i="1"/>
  <c r="V1518" i="1"/>
  <c r="U1518" i="1"/>
  <c r="T1518" i="1"/>
  <c r="S1518" i="1"/>
  <c r="R1518" i="1"/>
  <c r="Q1518" i="1"/>
  <c r="P1518" i="1"/>
  <c r="W1517" i="1"/>
  <c r="V1517" i="1"/>
  <c r="U1517" i="1"/>
  <c r="T1517" i="1"/>
  <c r="S1517" i="1"/>
  <c r="R1517" i="1"/>
  <c r="Q1517" i="1"/>
  <c r="P1517" i="1"/>
  <c r="W1516" i="1"/>
  <c r="V1516" i="1"/>
  <c r="U1516" i="1"/>
  <c r="T1516" i="1"/>
  <c r="S1516" i="1"/>
  <c r="R1516" i="1"/>
  <c r="Q1516" i="1"/>
  <c r="P1516" i="1"/>
  <c r="W1515" i="1"/>
  <c r="V1515" i="1"/>
  <c r="U1515" i="1"/>
  <c r="T1515" i="1"/>
  <c r="S1515" i="1"/>
  <c r="R1515" i="1"/>
  <c r="Q1515" i="1"/>
  <c r="P1515" i="1"/>
  <c r="W1514" i="1"/>
  <c r="V1514" i="1"/>
  <c r="U1514" i="1"/>
  <c r="T1514" i="1"/>
  <c r="S1514" i="1"/>
  <c r="R1514" i="1"/>
  <c r="Q1514" i="1"/>
  <c r="P1514" i="1"/>
  <c r="W1513" i="1"/>
  <c r="V1513" i="1"/>
  <c r="U1513" i="1"/>
  <c r="T1513" i="1"/>
  <c r="S1513" i="1"/>
  <c r="R1513" i="1"/>
  <c r="Q1513" i="1"/>
  <c r="P1513" i="1"/>
  <c r="W1512" i="1"/>
  <c r="V1512" i="1"/>
  <c r="U1512" i="1"/>
  <c r="T1512" i="1"/>
  <c r="S1512" i="1"/>
  <c r="R1512" i="1"/>
  <c r="Q1512" i="1"/>
  <c r="P1512" i="1"/>
  <c r="W1511" i="1"/>
  <c r="V1511" i="1"/>
  <c r="U1511" i="1"/>
  <c r="T1511" i="1"/>
  <c r="S1511" i="1"/>
  <c r="R1511" i="1"/>
  <c r="Q1511" i="1"/>
  <c r="P1511" i="1"/>
  <c r="W1510" i="1"/>
  <c r="V1510" i="1"/>
  <c r="U1510" i="1"/>
  <c r="T1510" i="1"/>
  <c r="S1510" i="1"/>
  <c r="R1510" i="1"/>
  <c r="Q1510" i="1"/>
  <c r="P1510" i="1"/>
  <c r="W1509" i="1"/>
  <c r="V1509" i="1"/>
  <c r="U1509" i="1"/>
  <c r="T1509" i="1"/>
  <c r="S1509" i="1"/>
  <c r="R1509" i="1"/>
  <c r="Q1509" i="1"/>
  <c r="P1509" i="1"/>
  <c r="W1508" i="1"/>
  <c r="V1508" i="1"/>
  <c r="U1508" i="1"/>
  <c r="T1508" i="1"/>
  <c r="S1508" i="1"/>
  <c r="R1508" i="1"/>
  <c r="Q1508" i="1"/>
  <c r="P1508" i="1"/>
  <c r="W1507" i="1"/>
  <c r="V1507" i="1"/>
  <c r="U1507" i="1"/>
  <c r="T1507" i="1"/>
  <c r="S1507" i="1"/>
  <c r="R1507" i="1"/>
  <c r="Q1507" i="1"/>
  <c r="P1507" i="1"/>
  <c r="W1506" i="1"/>
  <c r="V1506" i="1"/>
  <c r="U1506" i="1"/>
  <c r="T1506" i="1"/>
  <c r="S1506" i="1"/>
  <c r="R1506" i="1"/>
  <c r="Q1506" i="1"/>
  <c r="P1506" i="1"/>
  <c r="W1505" i="1"/>
  <c r="V1505" i="1"/>
  <c r="U1505" i="1"/>
  <c r="T1505" i="1"/>
  <c r="S1505" i="1"/>
  <c r="R1505" i="1"/>
  <c r="Q1505" i="1"/>
  <c r="P1505" i="1"/>
  <c r="W1504" i="1"/>
  <c r="V1504" i="1"/>
  <c r="U1504" i="1"/>
  <c r="T1504" i="1"/>
  <c r="S1504" i="1"/>
  <c r="R1504" i="1"/>
  <c r="Q1504" i="1"/>
  <c r="P1504" i="1"/>
  <c r="W1503" i="1"/>
  <c r="V1503" i="1"/>
  <c r="U1503" i="1"/>
  <c r="T1503" i="1"/>
  <c r="S1503" i="1"/>
  <c r="R1503" i="1"/>
  <c r="Q1503" i="1"/>
  <c r="P1503" i="1"/>
  <c r="W1502" i="1"/>
  <c r="V1502" i="1"/>
  <c r="U1502" i="1"/>
  <c r="T1502" i="1"/>
  <c r="S1502" i="1"/>
  <c r="R1502" i="1"/>
  <c r="Q1502" i="1"/>
  <c r="P1502" i="1"/>
  <c r="W1501" i="1"/>
  <c r="V1501" i="1"/>
  <c r="U1501" i="1"/>
  <c r="T1501" i="1"/>
  <c r="S1501" i="1"/>
  <c r="R1501" i="1"/>
  <c r="Q1501" i="1"/>
  <c r="P1501" i="1"/>
  <c r="W1500" i="1"/>
  <c r="V1500" i="1"/>
  <c r="U1500" i="1"/>
  <c r="T1500" i="1"/>
  <c r="S1500" i="1"/>
  <c r="R1500" i="1"/>
  <c r="Q1500" i="1"/>
  <c r="P1500" i="1"/>
  <c r="W1499" i="1"/>
  <c r="V1499" i="1"/>
  <c r="U1499" i="1"/>
  <c r="T1499" i="1"/>
  <c r="S1499" i="1"/>
  <c r="R1499" i="1"/>
  <c r="Q1499" i="1"/>
  <c r="P1499" i="1"/>
  <c r="W1498" i="1"/>
  <c r="V1498" i="1"/>
  <c r="U1498" i="1"/>
  <c r="T1498" i="1"/>
  <c r="S1498" i="1"/>
  <c r="R1498" i="1"/>
  <c r="Q1498" i="1"/>
  <c r="P1498" i="1"/>
  <c r="W1497" i="1"/>
  <c r="V1497" i="1"/>
  <c r="U1497" i="1"/>
  <c r="T1497" i="1"/>
  <c r="S1497" i="1"/>
  <c r="R1497" i="1"/>
  <c r="Q1497" i="1"/>
  <c r="P1497" i="1"/>
  <c r="W1496" i="1"/>
  <c r="V1496" i="1"/>
  <c r="U1496" i="1"/>
  <c r="T1496" i="1"/>
  <c r="S1496" i="1"/>
  <c r="R1496" i="1"/>
  <c r="Q1496" i="1"/>
  <c r="P1496" i="1"/>
  <c r="W1495" i="1"/>
  <c r="V1495" i="1"/>
  <c r="U1495" i="1"/>
  <c r="T1495" i="1"/>
  <c r="S1495" i="1"/>
  <c r="R1495" i="1"/>
  <c r="Q1495" i="1"/>
  <c r="P1495" i="1"/>
  <c r="W1494" i="1"/>
  <c r="V1494" i="1"/>
  <c r="U1494" i="1"/>
  <c r="T1494" i="1"/>
  <c r="S1494" i="1"/>
  <c r="R1494" i="1"/>
  <c r="Q1494" i="1"/>
  <c r="P1494" i="1"/>
  <c r="W1493" i="1"/>
  <c r="V1493" i="1"/>
  <c r="U1493" i="1"/>
  <c r="T1493" i="1"/>
  <c r="S1493" i="1"/>
  <c r="R1493" i="1"/>
  <c r="Q1493" i="1"/>
  <c r="P1493" i="1"/>
  <c r="W1492" i="1"/>
  <c r="V1492" i="1"/>
  <c r="U1492" i="1"/>
  <c r="T1492" i="1"/>
  <c r="S1492" i="1"/>
  <c r="R1492" i="1"/>
  <c r="Q1492" i="1"/>
  <c r="P1492" i="1"/>
  <c r="W1491" i="1"/>
  <c r="V1491" i="1"/>
  <c r="U1491" i="1"/>
  <c r="T1491" i="1"/>
  <c r="S1491" i="1"/>
  <c r="R1491" i="1"/>
  <c r="Q1491" i="1"/>
  <c r="P1491" i="1"/>
  <c r="W1490" i="1"/>
  <c r="V1490" i="1"/>
  <c r="U1490" i="1"/>
  <c r="T1490" i="1"/>
  <c r="S1490" i="1"/>
  <c r="R1490" i="1"/>
  <c r="Q1490" i="1"/>
  <c r="P1490" i="1"/>
  <c r="W1489" i="1"/>
  <c r="V1489" i="1"/>
  <c r="U1489" i="1"/>
  <c r="T1489" i="1"/>
  <c r="S1489" i="1"/>
  <c r="R1489" i="1"/>
  <c r="Q1489" i="1"/>
  <c r="P1489" i="1"/>
  <c r="W1488" i="1"/>
  <c r="V1488" i="1"/>
  <c r="U1488" i="1"/>
  <c r="T1488" i="1"/>
  <c r="S1488" i="1"/>
  <c r="R1488" i="1"/>
  <c r="Q1488" i="1"/>
  <c r="P1488" i="1"/>
  <c r="W1487" i="1"/>
  <c r="V1487" i="1"/>
  <c r="U1487" i="1"/>
  <c r="T1487" i="1"/>
  <c r="S1487" i="1"/>
  <c r="R1487" i="1"/>
  <c r="Q1487" i="1"/>
  <c r="P1487" i="1"/>
  <c r="W1486" i="1"/>
  <c r="V1486" i="1"/>
  <c r="U1486" i="1"/>
  <c r="T1486" i="1"/>
  <c r="S1486" i="1"/>
  <c r="R1486" i="1"/>
  <c r="Q1486" i="1"/>
  <c r="P1486" i="1"/>
  <c r="W1485" i="1"/>
  <c r="V1485" i="1"/>
  <c r="U1485" i="1"/>
  <c r="T1485" i="1"/>
  <c r="S1485" i="1"/>
  <c r="R1485" i="1"/>
  <c r="Q1485" i="1"/>
  <c r="P1485" i="1"/>
  <c r="W1484" i="1"/>
  <c r="V1484" i="1"/>
  <c r="U1484" i="1"/>
  <c r="T1484" i="1"/>
  <c r="S1484" i="1"/>
  <c r="R1484" i="1"/>
  <c r="Q1484" i="1"/>
  <c r="P1484" i="1"/>
  <c r="W1483" i="1"/>
  <c r="V1483" i="1"/>
  <c r="U1483" i="1"/>
  <c r="T1483" i="1"/>
  <c r="S1483" i="1"/>
  <c r="R1483" i="1"/>
  <c r="Q1483" i="1"/>
  <c r="P1483" i="1"/>
  <c r="W1482" i="1"/>
  <c r="V1482" i="1"/>
  <c r="U1482" i="1"/>
  <c r="T1482" i="1"/>
  <c r="S1482" i="1"/>
  <c r="R1482" i="1"/>
  <c r="Q1482" i="1"/>
  <c r="P1482" i="1"/>
  <c r="W1481" i="1"/>
  <c r="V1481" i="1"/>
  <c r="U1481" i="1"/>
  <c r="T1481" i="1"/>
  <c r="S1481" i="1"/>
  <c r="R1481" i="1"/>
  <c r="Q1481" i="1"/>
  <c r="P1481" i="1"/>
  <c r="W1480" i="1"/>
  <c r="V1480" i="1"/>
  <c r="U1480" i="1"/>
  <c r="T1480" i="1"/>
  <c r="S1480" i="1"/>
  <c r="R1480" i="1"/>
  <c r="Q1480" i="1"/>
  <c r="P1480" i="1"/>
  <c r="W1479" i="1"/>
  <c r="V1479" i="1"/>
  <c r="U1479" i="1"/>
  <c r="T1479" i="1"/>
  <c r="S1479" i="1"/>
  <c r="R1479" i="1"/>
  <c r="Q1479" i="1"/>
  <c r="P1479" i="1"/>
  <c r="W1478" i="1"/>
  <c r="V1478" i="1"/>
  <c r="U1478" i="1"/>
  <c r="T1478" i="1"/>
  <c r="S1478" i="1"/>
  <c r="R1478" i="1"/>
  <c r="Q1478" i="1"/>
  <c r="P1478" i="1"/>
  <c r="W1477" i="1"/>
  <c r="V1477" i="1"/>
  <c r="U1477" i="1"/>
  <c r="T1477" i="1"/>
  <c r="S1477" i="1"/>
  <c r="R1477" i="1"/>
  <c r="Q1477" i="1"/>
  <c r="P1477" i="1"/>
  <c r="W1476" i="1"/>
  <c r="V1476" i="1"/>
  <c r="U1476" i="1"/>
  <c r="T1476" i="1"/>
  <c r="S1476" i="1"/>
  <c r="R1476" i="1"/>
  <c r="Q1476" i="1"/>
  <c r="P1476" i="1"/>
  <c r="W1475" i="1"/>
  <c r="V1475" i="1"/>
  <c r="U1475" i="1"/>
  <c r="T1475" i="1"/>
  <c r="S1475" i="1"/>
  <c r="R1475" i="1"/>
  <c r="Q1475" i="1"/>
  <c r="P1475" i="1"/>
  <c r="W1474" i="1"/>
  <c r="V1474" i="1"/>
  <c r="U1474" i="1"/>
  <c r="T1474" i="1"/>
  <c r="S1474" i="1"/>
  <c r="R1474" i="1"/>
  <c r="Q1474" i="1"/>
  <c r="P1474" i="1"/>
  <c r="W1473" i="1"/>
  <c r="V1473" i="1"/>
  <c r="U1473" i="1"/>
  <c r="T1473" i="1"/>
  <c r="S1473" i="1"/>
  <c r="R1473" i="1"/>
  <c r="Q1473" i="1"/>
  <c r="P1473" i="1"/>
  <c r="W1472" i="1"/>
  <c r="V1472" i="1"/>
  <c r="U1472" i="1"/>
  <c r="T1472" i="1"/>
  <c r="S1472" i="1"/>
  <c r="R1472" i="1"/>
  <c r="Q1472" i="1"/>
  <c r="P1472" i="1"/>
  <c r="W1471" i="1"/>
  <c r="V1471" i="1"/>
  <c r="U1471" i="1"/>
  <c r="T1471" i="1"/>
  <c r="S1471" i="1"/>
  <c r="R1471" i="1"/>
  <c r="Q1471" i="1"/>
  <c r="P1471" i="1"/>
  <c r="W1470" i="1"/>
  <c r="V1470" i="1"/>
  <c r="U1470" i="1"/>
  <c r="T1470" i="1"/>
  <c r="S1470" i="1"/>
  <c r="R1470" i="1"/>
  <c r="Q1470" i="1"/>
  <c r="P1470" i="1"/>
  <c r="W1469" i="1"/>
  <c r="V1469" i="1"/>
  <c r="U1469" i="1"/>
  <c r="T1469" i="1"/>
  <c r="S1469" i="1"/>
  <c r="R1469" i="1"/>
  <c r="Q1469" i="1"/>
  <c r="P1469" i="1"/>
  <c r="W1468" i="1"/>
  <c r="V1468" i="1"/>
  <c r="U1468" i="1"/>
  <c r="T1468" i="1"/>
  <c r="S1468" i="1"/>
  <c r="R1468" i="1"/>
  <c r="Q1468" i="1"/>
  <c r="P1468" i="1"/>
  <c r="W1467" i="1"/>
  <c r="V1467" i="1"/>
  <c r="U1467" i="1"/>
  <c r="T1467" i="1"/>
  <c r="S1467" i="1"/>
  <c r="R1467" i="1"/>
  <c r="Q1467" i="1"/>
  <c r="P1467" i="1"/>
  <c r="W1466" i="1"/>
  <c r="V1466" i="1"/>
  <c r="U1466" i="1"/>
  <c r="T1466" i="1"/>
  <c r="S1466" i="1"/>
  <c r="R1466" i="1"/>
  <c r="Q1466" i="1"/>
  <c r="P1466" i="1"/>
  <c r="W1465" i="1"/>
  <c r="V1465" i="1"/>
  <c r="U1465" i="1"/>
  <c r="T1465" i="1"/>
  <c r="S1465" i="1"/>
  <c r="R1465" i="1"/>
  <c r="Q1465" i="1"/>
  <c r="P1465" i="1"/>
  <c r="W1464" i="1"/>
  <c r="V1464" i="1"/>
  <c r="U1464" i="1"/>
  <c r="T1464" i="1"/>
  <c r="S1464" i="1"/>
  <c r="R1464" i="1"/>
  <c r="Q1464" i="1"/>
  <c r="P1464" i="1"/>
  <c r="W1463" i="1"/>
  <c r="V1463" i="1"/>
  <c r="U1463" i="1"/>
  <c r="T1463" i="1"/>
  <c r="S1463" i="1"/>
  <c r="R1463" i="1"/>
  <c r="Q1463" i="1"/>
  <c r="P1463" i="1"/>
  <c r="W1462" i="1"/>
  <c r="V1462" i="1"/>
  <c r="U1462" i="1"/>
  <c r="T1462" i="1"/>
  <c r="S1462" i="1"/>
  <c r="R1462" i="1"/>
  <c r="Q1462" i="1"/>
  <c r="P1462" i="1"/>
  <c r="W1461" i="1"/>
  <c r="V1461" i="1"/>
  <c r="U1461" i="1"/>
  <c r="T1461" i="1"/>
  <c r="S1461" i="1"/>
  <c r="R1461" i="1"/>
  <c r="Q1461" i="1"/>
  <c r="P1461" i="1"/>
  <c r="W1460" i="1"/>
  <c r="V1460" i="1"/>
  <c r="U1460" i="1"/>
  <c r="T1460" i="1"/>
  <c r="S1460" i="1"/>
  <c r="R1460" i="1"/>
  <c r="Q1460" i="1"/>
  <c r="P1460" i="1"/>
  <c r="W1459" i="1"/>
  <c r="V1459" i="1"/>
  <c r="U1459" i="1"/>
  <c r="T1459" i="1"/>
  <c r="S1459" i="1"/>
  <c r="R1459" i="1"/>
  <c r="Q1459" i="1"/>
  <c r="P1459" i="1"/>
  <c r="W1458" i="1"/>
  <c r="V1458" i="1"/>
  <c r="U1458" i="1"/>
  <c r="T1458" i="1"/>
  <c r="S1458" i="1"/>
  <c r="R1458" i="1"/>
  <c r="Q1458" i="1"/>
  <c r="P1458" i="1"/>
  <c r="W1457" i="1"/>
  <c r="V1457" i="1"/>
  <c r="U1457" i="1"/>
  <c r="T1457" i="1"/>
  <c r="S1457" i="1"/>
  <c r="R1457" i="1"/>
  <c r="Q1457" i="1"/>
  <c r="P1457" i="1"/>
  <c r="W1456" i="1"/>
  <c r="V1456" i="1"/>
  <c r="U1456" i="1"/>
  <c r="T1456" i="1"/>
  <c r="S1456" i="1"/>
  <c r="R1456" i="1"/>
  <c r="Q1456" i="1"/>
  <c r="P1456" i="1"/>
  <c r="W1455" i="1"/>
  <c r="V1455" i="1"/>
  <c r="U1455" i="1"/>
  <c r="T1455" i="1"/>
  <c r="S1455" i="1"/>
  <c r="R1455" i="1"/>
  <c r="Q1455" i="1"/>
  <c r="P1455" i="1"/>
  <c r="W1454" i="1"/>
  <c r="V1454" i="1"/>
  <c r="U1454" i="1"/>
  <c r="T1454" i="1"/>
  <c r="S1454" i="1"/>
  <c r="R1454" i="1"/>
  <c r="Q1454" i="1"/>
  <c r="P1454" i="1"/>
  <c r="W1453" i="1"/>
  <c r="V1453" i="1"/>
  <c r="U1453" i="1"/>
  <c r="T1453" i="1"/>
  <c r="S1453" i="1"/>
  <c r="R1453" i="1"/>
  <c r="Q1453" i="1"/>
  <c r="P1453" i="1"/>
  <c r="W1452" i="1"/>
  <c r="V1452" i="1"/>
  <c r="U1452" i="1"/>
  <c r="T1452" i="1"/>
  <c r="S1452" i="1"/>
  <c r="R1452" i="1"/>
  <c r="Q1452" i="1"/>
  <c r="P1452" i="1"/>
  <c r="W1451" i="1"/>
  <c r="V1451" i="1"/>
  <c r="U1451" i="1"/>
  <c r="T1451" i="1"/>
  <c r="S1451" i="1"/>
  <c r="R1451" i="1"/>
  <c r="Q1451" i="1"/>
  <c r="P1451" i="1"/>
  <c r="W1450" i="1"/>
  <c r="V1450" i="1"/>
  <c r="U1450" i="1"/>
  <c r="T1450" i="1"/>
  <c r="S1450" i="1"/>
  <c r="R1450" i="1"/>
  <c r="Q1450" i="1"/>
  <c r="P1450" i="1"/>
  <c r="W1449" i="1"/>
  <c r="V1449" i="1"/>
  <c r="U1449" i="1"/>
  <c r="T1449" i="1"/>
  <c r="S1449" i="1"/>
  <c r="R1449" i="1"/>
  <c r="Q1449" i="1"/>
  <c r="P1449" i="1"/>
  <c r="W1448" i="1"/>
  <c r="V1448" i="1"/>
  <c r="U1448" i="1"/>
  <c r="T1448" i="1"/>
  <c r="S1448" i="1"/>
  <c r="R1448" i="1"/>
  <c r="Q1448" i="1"/>
  <c r="P1448" i="1"/>
  <c r="W1447" i="1"/>
  <c r="V1447" i="1"/>
  <c r="U1447" i="1"/>
  <c r="T1447" i="1"/>
  <c r="S1447" i="1"/>
  <c r="R1447" i="1"/>
  <c r="Q1447" i="1"/>
  <c r="P1447" i="1"/>
  <c r="W1446" i="1"/>
  <c r="V1446" i="1"/>
  <c r="U1446" i="1"/>
  <c r="T1446" i="1"/>
  <c r="S1446" i="1"/>
  <c r="R1446" i="1"/>
  <c r="Q1446" i="1"/>
  <c r="P1446" i="1"/>
  <c r="W1445" i="1"/>
  <c r="V1445" i="1"/>
  <c r="U1445" i="1"/>
  <c r="T1445" i="1"/>
  <c r="S1445" i="1"/>
  <c r="R1445" i="1"/>
  <c r="Q1445" i="1"/>
  <c r="P1445" i="1"/>
  <c r="W1444" i="1"/>
  <c r="V1444" i="1"/>
  <c r="U1444" i="1"/>
  <c r="T1444" i="1"/>
  <c r="S1444" i="1"/>
  <c r="R1444" i="1"/>
  <c r="Q1444" i="1"/>
  <c r="P1444" i="1"/>
  <c r="W1443" i="1"/>
  <c r="V1443" i="1"/>
  <c r="U1443" i="1"/>
  <c r="T1443" i="1"/>
  <c r="S1443" i="1"/>
  <c r="R1443" i="1"/>
  <c r="Q1443" i="1"/>
  <c r="P1443" i="1"/>
  <c r="W1442" i="1"/>
  <c r="V1442" i="1"/>
  <c r="U1442" i="1"/>
  <c r="T1442" i="1"/>
  <c r="S1442" i="1"/>
  <c r="R1442" i="1"/>
  <c r="Q1442" i="1"/>
  <c r="P1442" i="1"/>
  <c r="W1441" i="1"/>
  <c r="V1441" i="1"/>
  <c r="U1441" i="1"/>
  <c r="T1441" i="1"/>
  <c r="S1441" i="1"/>
  <c r="R1441" i="1"/>
  <c r="Q1441" i="1"/>
  <c r="P1441" i="1"/>
  <c r="W1440" i="1"/>
  <c r="V1440" i="1"/>
  <c r="U1440" i="1"/>
  <c r="T1440" i="1"/>
  <c r="S1440" i="1"/>
  <c r="R1440" i="1"/>
  <c r="Q1440" i="1"/>
  <c r="P1440" i="1"/>
  <c r="W1439" i="1"/>
  <c r="V1439" i="1"/>
  <c r="U1439" i="1"/>
  <c r="T1439" i="1"/>
  <c r="S1439" i="1"/>
  <c r="R1439" i="1"/>
  <c r="Q1439" i="1"/>
  <c r="P1439" i="1"/>
  <c r="W1438" i="1"/>
  <c r="V1438" i="1"/>
  <c r="U1438" i="1"/>
  <c r="T1438" i="1"/>
  <c r="S1438" i="1"/>
  <c r="R1438" i="1"/>
  <c r="Q1438" i="1"/>
  <c r="P1438" i="1"/>
  <c r="W1437" i="1"/>
  <c r="V1437" i="1"/>
  <c r="U1437" i="1"/>
  <c r="T1437" i="1"/>
  <c r="S1437" i="1"/>
  <c r="R1437" i="1"/>
  <c r="Q1437" i="1"/>
  <c r="P1437" i="1"/>
  <c r="W1436" i="1"/>
  <c r="V1436" i="1"/>
  <c r="U1436" i="1"/>
  <c r="T1436" i="1"/>
  <c r="S1436" i="1"/>
  <c r="R1436" i="1"/>
  <c r="Q1436" i="1"/>
  <c r="P1436" i="1"/>
  <c r="W1435" i="1"/>
  <c r="V1435" i="1"/>
  <c r="U1435" i="1"/>
  <c r="T1435" i="1"/>
  <c r="S1435" i="1"/>
  <c r="R1435" i="1"/>
  <c r="Q1435" i="1"/>
  <c r="P1435" i="1"/>
  <c r="W1434" i="1"/>
  <c r="V1434" i="1"/>
  <c r="U1434" i="1"/>
  <c r="T1434" i="1"/>
  <c r="S1434" i="1"/>
  <c r="R1434" i="1"/>
  <c r="Q1434" i="1"/>
  <c r="P1434" i="1"/>
  <c r="W1433" i="1"/>
  <c r="V1433" i="1"/>
  <c r="U1433" i="1"/>
  <c r="T1433" i="1"/>
  <c r="S1433" i="1"/>
  <c r="R1433" i="1"/>
  <c r="Q1433" i="1"/>
  <c r="P1433" i="1"/>
  <c r="W1432" i="1"/>
  <c r="V1432" i="1"/>
  <c r="U1432" i="1"/>
  <c r="T1432" i="1"/>
  <c r="S1432" i="1"/>
  <c r="R1432" i="1"/>
  <c r="Q1432" i="1"/>
  <c r="P1432" i="1"/>
  <c r="W1431" i="1"/>
  <c r="V1431" i="1"/>
  <c r="U1431" i="1"/>
  <c r="T1431" i="1"/>
  <c r="S1431" i="1"/>
  <c r="R1431" i="1"/>
  <c r="Q1431" i="1"/>
  <c r="P1431" i="1"/>
  <c r="W1430" i="1"/>
  <c r="V1430" i="1"/>
  <c r="U1430" i="1"/>
  <c r="T1430" i="1"/>
  <c r="S1430" i="1"/>
  <c r="R1430" i="1"/>
  <c r="Q1430" i="1"/>
  <c r="P1430" i="1"/>
  <c r="W1429" i="1"/>
  <c r="V1429" i="1"/>
  <c r="U1429" i="1"/>
  <c r="T1429" i="1"/>
  <c r="S1429" i="1"/>
  <c r="R1429" i="1"/>
  <c r="Q1429" i="1"/>
  <c r="P1429" i="1"/>
  <c r="W1428" i="1"/>
  <c r="V1428" i="1"/>
  <c r="U1428" i="1"/>
  <c r="T1428" i="1"/>
  <c r="S1428" i="1"/>
  <c r="R1428" i="1"/>
  <c r="Q1428" i="1"/>
  <c r="P1428" i="1"/>
  <c r="W1427" i="1"/>
  <c r="V1427" i="1"/>
  <c r="U1427" i="1"/>
  <c r="T1427" i="1"/>
  <c r="S1427" i="1"/>
  <c r="R1427" i="1"/>
  <c r="Q1427" i="1"/>
  <c r="P1427" i="1"/>
  <c r="W1426" i="1"/>
  <c r="V1426" i="1"/>
  <c r="U1426" i="1"/>
  <c r="T1426" i="1"/>
  <c r="S1426" i="1"/>
  <c r="R1426" i="1"/>
  <c r="Q1426" i="1"/>
  <c r="P1426" i="1"/>
  <c r="W1425" i="1"/>
  <c r="V1425" i="1"/>
  <c r="U1425" i="1"/>
  <c r="T1425" i="1"/>
  <c r="S1425" i="1"/>
  <c r="R1425" i="1"/>
  <c r="Q1425" i="1"/>
  <c r="P1425" i="1"/>
  <c r="W1424" i="1"/>
  <c r="V1424" i="1"/>
  <c r="U1424" i="1"/>
  <c r="T1424" i="1"/>
  <c r="S1424" i="1"/>
  <c r="R1424" i="1"/>
  <c r="Q1424" i="1"/>
  <c r="P1424" i="1"/>
  <c r="W1423" i="1"/>
  <c r="V1423" i="1"/>
  <c r="U1423" i="1"/>
  <c r="T1423" i="1"/>
  <c r="S1423" i="1"/>
  <c r="R1423" i="1"/>
  <c r="Q1423" i="1"/>
  <c r="P1423" i="1"/>
  <c r="W1422" i="1"/>
  <c r="V1422" i="1"/>
  <c r="U1422" i="1"/>
  <c r="T1422" i="1"/>
  <c r="S1422" i="1"/>
  <c r="R1422" i="1"/>
  <c r="Q1422" i="1"/>
  <c r="P1422" i="1"/>
  <c r="W1421" i="1"/>
  <c r="V1421" i="1"/>
  <c r="U1421" i="1"/>
  <c r="T1421" i="1"/>
  <c r="S1421" i="1"/>
  <c r="R1421" i="1"/>
  <c r="Q1421" i="1"/>
  <c r="P1421" i="1"/>
  <c r="W1420" i="1"/>
  <c r="V1420" i="1"/>
  <c r="U1420" i="1"/>
  <c r="T1420" i="1"/>
  <c r="S1420" i="1"/>
  <c r="R1420" i="1"/>
  <c r="Q1420" i="1"/>
  <c r="P1420" i="1"/>
  <c r="W1419" i="1"/>
  <c r="V1419" i="1"/>
  <c r="U1419" i="1"/>
  <c r="T1419" i="1"/>
  <c r="S1419" i="1"/>
  <c r="R1419" i="1"/>
  <c r="Q1419" i="1"/>
  <c r="P1419" i="1"/>
  <c r="W1418" i="1"/>
  <c r="V1418" i="1"/>
  <c r="U1418" i="1"/>
  <c r="T1418" i="1"/>
  <c r="S1418" i="1"/>
  <c r="R1418" i="1"/>
  <c r="Q1418" i="1"/>
  <c r="P1418" i="1"/>
  <c r="W1417" i="1"/>
  <c r="V1417" i="1"/>
  <c r="U1417" i="1"/>
  <c r="T1417" i="1"/>
  <c r="S1417" i="1"/>
  <c r="R1417" i="1"/>
  <c r="Q1417" i="1"/>
  <c r="P1417" i="1"/>
  <c r="W1416" i="1"/>
  <c r="V1416" i="1"/>
  <c r="U1416" i="1"/>
  <c r="T1416" i="1"/>
  <c r="S1416" i="1"/>
  <c r="R1416" i="1"/>
  <c r="Q1416" i="1"/>
  <c r="P1416" i="1"/>
  <c r="W1415" i="1"/>
  <c r="V1415" i="1"/>
  <c r="U1415" i="1"/>
  <c r="T1415" i="1"/>
  <c r="S1415" i="1"/>
  <c r="R1415" i="1"/>
  <c r="Q1415" i="1"/>
  <c r="P1415" i="1"/>
  <c r="W1414" i="1"/>
  <c r="V1414" i="1"/>
  <c r="U1414" i="1"/>
  <c r="T1414" i="1"/>
  <c r="S1414" i="1"/>
  <c r="R1414" i="1"/>
  <c r="Q1414" i="1"/>
  <c r="P1414" i="1"/>
  <c r="W1413" i="1"/>
  <c r="V1413" i="1"/>
  <c r="U1413" i="1"/>
  <c r="T1413" i="1"/>
  <c r="S1413" i="1"/>
  <c r="R1413" i="1"/>
  <c r="Q1413" i="1"/>
  <c r="P1413" i="1"/>
  <c r="W1412" i="1"/>
  <c r="V1412" i="1"/>
  <c r="U1412" i="1"/>
  <c r="T1412" i="1"/>
  <c r="S1412" i="1"/>
  <c r="R1412" i="1"/>
  <c r="Q1412" i="1"/>
  <c r="P1412" i="1"/>
  <c r="W1411" i="1"/>
  <c r="V1411" i="1"/>
  <c r="U1411" i="1"/>
  <c r="T1411" i="1"/>
  <c r="S1411" i="1"/>
  <c r="R1411" i="1"/>
  <c r="Q1411" i="1"/>
  <c r="P1411" i="1"/>
  <c r="W1410" i="1"/>
  <c r="V1410" i="1"/>
  <c r="U1410" i="1"/>
  <c r="T1410" i="1"/>
  <c r="S1410" i="1"/>
  <c r="R1410" i="1"/>
  <c r="Q1410" i="1"/>
  <c r="P1410" i="1"/>
  <c r="W1409" i="1"/>
  <c r="V1409" i="1"/>
  <c r="U1409" i="1"/>
  <c r="T1409" i="1"/>
  <c r="S1409" i="1"/>
  <c r="R1409" i="1"/>
  <c r="Q1409" i="1"/>
  <c r="P1409" i="1"/>
  <c r="W1408" i="1"/>
  <c r="V1408" i="1"/>
  <c r="U1408" i="1"/>
  <c r="T1408" i="1"/>
  <c r="S1408" i="1"/>
  <c r="R1408" i="1"/>
  <c r="Q1408" i="1"/>
  <c r="P1408" i="1"/>
  <c r="W1407" i="1"/>
  <c r="V1407" i="1"/>
  <c r="U1407" i="1"/>
  <c r="T1407" i="1"/>
  <c r="S1407" i="1"/>
  <c r="R1407" i="1"/>
  <c r="Q1407" i="1"/>
  <c r="P1407" i="1"/>
  <c r="W1406" i="1"/>
  <c r="V1406" i="1"/>
  <c r="U1406" i="1"/>
  <c r="T1406" i="1"/>
  <c r="S1406" i="1"/>
  <c r="R1406" i="1"/>
  <c r="Q1406" i="1"/>
  <c r="P1406" i="1"/>
  <c r="W1405" i="1"/>
  <c r="V1405" i="1"/>
  <c r="U1405" i="1"/>
  <c r="T1405" i="1"/>
  <c r="S1405" i="1"/>
  <c r="R1405" i="1"/>
  <c r="Q1405" i="1"/>
  <c r="P1405" i="1"/>
  <c r="W1404" i="1"/>
  <c r="V1404" i="1"/>
  <c r="U1404" i="1"/>
  <c r="T1404" i="1"/>
  <c r="S1404" i="1"/>
  <c r="R1404" i="1"/>
  <c r="Q1404" i="1"/>
  <c r="P1404" i="1"/>
  <c r="W1403" i="1"/>
  <c r="V1403" i="1"/>
  <c r="U1403" i="1"/>
  <c r="T1403" i="1"/>
  <c r="S1403" i="1"/>
  <c r="R1403" i="1"/>
  <c r="Q1403" i="1"/>
  <c r="P1403" i="1"/>
  <c r="W1402" i="1"/>
  <c r="V1402" i="1"/>
  <c r="U1402" i="1"/>
  <c r="T1402" i="1"/>
  <c r="S1402" i="1"/>
  <c r="R1402" i="1"/>
  <c r="Q1402" i="1"/>
  <c r="P1402" i="1"/>
  <c r="W1401" i="1"/>
  <c r="V1401" i="1"/>
  <c r="U1401" i="1"/>
  <c r="T1401" i="1"/>
  <c r="S1401" i="1"/>
  <c r="R1401" i="1"/>
  <c r="Q1401" i="1"/>
  <c r="P1401" i="1"/>
  <c r="W1400" i="1"/>
  <c r="V1400" i="1"/>
  <c r="U1400" i="1"/>
  <c r="T1400" i="1"/>
  <c r="S1400" i="1"/>
  <c r="R1400" i="1"/>
  <c r="Q1400" i="1"/>
  <c r="P1400" i="1"/>
  <c r="W1399" i="1"/>
  <c r="V1399" i="1"/>
  <c r="U1399" i="1"/>
  <c r="T1399" i="1"/>
  <c r="S1399" i="1"/>
  <c r="R1399" i="1"/>
  <c r="Q1399" i="1"/>
  <c r="P1399" i="1"/>
  <c r="W1398" i="1"/>
  <c r="V1398" i="1"/>
  <c r="U1398" i="1"/>
  <c r="T1398" i="1"/>
  <c r="S1398" i="1"/>
  <c r="R1398" i="1"/>
  <c r="Q1398" i="1"/>
  <c r="P1398" i="1"/>
  <c r="W1397" i="1"/>
  <c r="V1397" i="1"/>
  <c r="U1397" i="1"/>
  <c r="T1397" i="1"/>
  <c r="S1397" i="1"/>
  <c r="R1397" i="1"/>
  <c r="Q1397" i="1"/>
  <c r="P1397" i="1"/>
  <c r="W1396" i="1"/>
  <c r="V1396" i="1"/>
  <c r="U1396" i="1"/>
  <c r="T1396" i="1"/>
  <c r="S1396" i="1"/>
  <c r="R1396" i="1"/>
  <c r="Q1396" i="1"/>
  <c r="P1396" i="1"/>
  <c r="W1395" i="1"/>
  <c r="V1395" i="1"/>
  <c r="U1395" i="1"/>
  <c r="T1395" i="1"/>
  <c r="S1395" i="1"/>
  <c r="R1395" i="1"/>
  <c r="Q1395" i="1"/>
  <c r="P1395" i="1"/>
  <c r="W1394" i="1"/>
  <c r="V1394" i="1"/>
  <c r="U1394" i="1"/>
  <c r="T1394" i="1"/>
  <c r="S1394" i="1"/>
  <c r="R1394" i="1"/>
  <c r="Q1394" i="1"/>
  <c r="P1394" i="1"/>
  <c r="W1393" i="1"/>
  <c r="V1393" i="1"/>
  <c r="U1393" i="1"/>
  <c r="T1393" i="1"/>
  <c r="S1393" i="1"/>
  <c r="R1393" i="1"/>
  <c r="Q1393" i="1"/>
  <c r="P1393" i="1"/>
  <c r="W1392" i="1"/>
  <c r="V1392" i="1"/>
  <c r="U1392" i="1"/>
  <c r="T1392" i="1"/>
  <c r="S1392" i="1"/>
  <c r="R1392" i="1"/>
  <c r="Q1392" i="1"/>
  <c r="P1392" i="1"/>
  <c r="W1391" i="1"/>
  <c r="V1391" i="1"/>
  <c r="U1391" i="1"/>
  <c r="T1391" i="1"/>
  <c r="S1391" i="1"/>
  <c r="R1391" i="1"/>
  <c r="Q1391" i="1"/>
  <c r="P1391" i="1"/>
  <c r="W1390" i="1"/>
  <c r="V1390" i="1"/>
  <c r="U1390" i="1"/>
  <c r="T1390" i="1"/>
  <c r="S1390" i="1"/>
  <c r="R1390" i="1"/>
  <c r="Q1390" i="1"/>
  <c r="P1390" i="1"/>
  <c r="W1389" i="1"/>
  <c r="V1389" i="1"/>
  <c r="U1389" i="1"/>
  <c r="T1389" i="1"/>
  <c r="S1389" i="1"/>
  <c r="R1389" i="1"/>
  <c r="Q1389" i="1"/>
  <c r="P1389" i="1"/>
  <c r="W1388" i="1"/>
  <c r="V1388" i="1"/>
  <c r="U1388" i="1"/>
  <c r="T1388" i="1"/>
  <c r="S1388" i="1"/>
  <c r="R1388" i="1"/>
  <c r="Q1388" i="1"/>
  <c r="P1388" i="1"/>
  <c r="W1387" i="1"/>
  <c r="V1387" i="1"/>
  <c r="U1387" i="1"/>
  <c r="T1387" i="1"/>
  <c r="S1387" i="1"/>
  <c r="R1387" i="1"/>
  <c r="Q1387" i="1"/>
  <c r="P1387" i="1"/>
  <c r="W1386" i="1"/>
  <c r="V1386" i="1"/>
  <c r="U1386" i="1"/>
  <c r="T1386" i="1"/>
  <c r="S1386" i="1"/>
  <c r="R1386" i="1"/>
  <c r="Q1386" i="1"/>
  <c r="P1386" i="1"/>
  <c r="W1385" i="1"/>
  <c r="V1385" i="1"/>
  <c r="U1385" i="1"/>
  <c r="T1385" i="1"/>
  <c r="S1385" i="1"/>
  <c r="R1385" i="1"/>
  <c r="Q1385" i="1"/>
  <c r="P1385" i="1"/>
  <c r="W1384" i="1"/>
  <c r="V1384" i="1"/>
  <c r="U1384" i="1"/>
  <c r="T1384" i="1"/>
  <c r="S1384" i="1"/>
  <c r="R1384" i="1"/>
  <c r="Q1384" i="1"/>
  <c r="P1384" i="1"/>
  <c r="W1383" i="1"/>
  <c r="V1383" i="1"/>
  <c r="U1383" i="1"/>
  <c r="T1383" i="1"/>
  <c r="S1383" i="1"/>
  <c r="R1383" i="1"/>
  <c r="Q1383" i="1"/>
  <c r="P1383" i="1"/>
  <c r="W1382" i="1"/>
  <c r="V1382" i="1"/>
  <c r="U1382" i="1"/>
  <c r="T1382" i="1"/>
  <c r="S1382" i="1"/>
  <c r="R1382" i="1"/>
  <c r="Q1382" i="1"/>
  <c r="P1382" i="1"/>
  <c r="W1381" i="1"/>
  <c r="V1381" i="1"/>
  <c r="U1381" i="1"/>
  <c r="T1381" i="1"/>
  <c r="S1381" i="1"/>
  <c r="R1381" i="1"/>
  <c r="Q1381" i="1"/>
  <c r="P1381" i="1"/>
  <c r="W1380" i="1"/>
  <c r="V1380" i="1"/>
  <c r="U1380" i="1"/>
  <c r="T1380" i="1"/>
  <c r="S1380" i="1"/>
  <c r="R1380" i="1"/>
  <c r="Q1380" i="1"/>
  <c r="P1380" i="1"/>
  <c r="W1379" i="1"/>
  <c r="V1379" i="1"/>
  <c r="U1379" i="1"/>
  <c r="T1379" i="1"/>
  <c r="S1379" i="1"/>
  <c r="R1379" i="1"/>
  <c r="Q1379" i="1"/>
  <c r="P1379" i="1"/>
  <c r="W1378" i="1"/>
  <c r="V1378" i="1"/>
  <c r="U1378" i="1"/>
  <c r="T1378" i="1"/>
  <c r="S1378" i="1"/>
  <c r="R1378" i="1"/>
  <c r="Q1378" i="1"/>
  <c r="P1378" i="1"/>
  <c r="W1377" i="1"/>
  <c r="V1377" i="1"/>
  <c r="U1377" i="1"/>
  <c r="T1377" i="1"/>
  <c r="S1377" i="1"/>
  <c r="R1377" i="1"/>
  <c r="Q1377" i="1"/>
  <c r="P1377" i="1"/>
  <c r="W1376" i="1"/>
  <c r="V1376" i="1"/>
  <c r="U1376" i="1"/>
  <c r="T1376" i="1"/>
  <c r="S1376" i="1"/>
  <c r="R1376" i="1"/>
  <c r="Q1376" i="1"/>
  <c r="P1376" i="1"/>
  <c r="W1375" i="1"/>
  <c r="V1375" i="1"/>
  <c r="U1375" i="1"/>
  <c r="T1375" i="1"/>
  <c r="S1375" i="1"/>
  <c r="R1375" i="1"/>
  <c r="Q1375" i="1"/>
  <c r="P1375" i="1"/>
  <c r="W1374" i="1"/>
  <c r="V1374" i="1"/>
  <c r="U1374" i="1"/>
  <c r="T1374" i="1"/>
  <c r="S1374" i="1"/>
  <c r="R1374" i="1"/>
  <c r="Q1374" i="1"/>
  <c r="P1374" i="1"/>
  <c r="W1373" i="1"/>
  <c r="V1373" i="1"/>
  <c r="U1373" i="1"/>
  <c r="T1373" i="1"/>
  <c r="S1373" i="1"/>
  <c r="R1373" i="1"/>
  <c r="Q1373" i="1"/>
  <c r="P1373" i="1"/>
  <c r="W1372" i="1"/>
  <c r="V1372" i="1"/>
  <c r="U1372" i="1"/>
  <c r="T1372" i="1"/>
  <c r="S1372" i="1"/>
  <c r="R1372" i="1"/>
  <c r="Q1372" i="1"/>
  <c r="P1372" i="1"/>
  <c r="W1371" i="1"/>
  <c r="V1371" i="1"/>
  <c r="U1371" i="1"/>
  <c r="T1371" i="1"/>
  <c r="S1371" i="1"/>
  <c r="R1371" i="1"/>
  <c r="Q1371" i="1"/>
  <c r="P1371" i="1"/>
  <c r="W1370" i="1"/>
  <c r="V1370" i="1"/>
  <c r="U1370" i="1"/>
  <c r="T1370" i="1"/>
  <c r="S1370" i="1"/>
  <c r="R1370" i="1"/>
  <c r="Q1370" i="1"/>
  <c r="P1370" i="1"/>
  <c r="W1369" i="1"/>
  <c r="V1369" i="1"/>
  <c r="U1369" i="1"/>
  <c r="T1369" i="1"/>
  <c r="S1369" i="1"/>
  <c r="R1369" i="1"/>
  <c r="Q1369" i="1"/>
  <c r="P1369" i="1"/>
  <c r="W1368" i="1"/>
  <c r="V1368" i="1"/>
  <c r="U1368" i="1"/>
  <c r="T1368" i="1"/>
  <c r="S1368" i="1"/>
  <c r="R1368" i="1"/>
  <c r="Q1368" i="1"/>
  <c r="P1368" i="1"/>
  <c r="W1367" i="1"/>
  <c r="V1367" i="1"/>
  <c r="U1367" i="1"/>
  <c r="T1367" i="1"/>
  <c r="S1367" i="1"/>
  <c r="R1367" i="1"/>
  <c r="Q1367" i="1"/>
  <c r="P1367" i="1"/>
  <c r="W1366" i="1"/>
  <c r="V1366" i="1"/>
  <c r="U1366" i="1"/>
  <c r="T1366" i="1"/>
  <c r="S1366" i="1"/>
  <c r="R1366" i="1"/>
  <c r="Q1366" i="1"/>
  <c r="P1366" i="1"/>
  <c r="W1365" i="1"/>
  <c r="V1365" i="1"/>
  <c r="U1365" i="1"/>
  <c r="T1365" i="1"/>
  <c r="S1365" i="1"/>
  <c r="R1365" i="1"/>
  <c r="Q1365" i="1"/>
  <c r="P1365" i="1"/>
  <c r="W1364" i="1"/>
  <c r="V1364" i="1"/>
  <c r="U1364" i="1"/>
  <c r="T1364" i="1"/>
  <c r="S1364" i="1"/>
  <c r="R1364" i="1"/>
  <c r="Q1364" i="1"/>
  <c r="P1364" i="1"/>
  <c r="W1363" i="1"/>
  <c r="V1363" i="1"/>
  <c r="U1363" i="1"/>
  <c r="T1363" i="1"/>
  <c r="S1363" i="1"/>
  <c r="R1363" i="1"/>
  <c r="Q1363" i="1"/>
  <c r="P1363" i="1"/>
  <c r="W1362" i="1"/>
  <c r="V1362" i="1"/>
  <c r="U1362" i="1"/>
  <c r="T1362" i="1"/>
  <c r="S1362" i="1"/>
  <c r="R1362" i="1"/>
  <c r="Q1362" i="1"/>
  <c r="P1362" i="1"/>
  <c r="W1361" i="1"/>
  <c r="V1361" i="1"/>
  <c r="U1361" i="1"/>
  <c r="T1361" i="1"/>
  <c r="S1361" i="1"/>
  <c r="R1361" i="1"/>
  <c r="Q1361" i="1"/>
  <c r="P1361" i="1"/>
  <c r="W1360" i="1"/>
  <c r="V1360" i="1"/>
  <c r="U1360" i="1"/>
  <c r="T1360" i="1"/>
  <c r="S1360" i="1"/>
  <c r="R1360" i="1"/>
  <c r="Q1360" i="1"/>
  <c r="P1360" i="1"/>
  <c r="W1359" i="1"/>
  <c r="V1359" i="1"/>
  <c r="U1359" i="1"/>
  <c r="T1359" i="1"/>
  <c r="S1359" i="1"/>
  <c r="R1359" i="1"/>
  <c r="Q1359" i="1"/>
  <c r="P1359" i="1"/>
  <c r="W1358" i="1"/>
  <c r="V1358" i="1"/>
  <c r="U1358" i="1"/>
  <c r="T1358" i="1"/>
  <c r="S1358" i="1"/>
  <c r="R1358" i="1"/>
  <c r="Q1358" i="1"/>
  <c r="P1358" i="1"/>
  <c r="W1357" i="1"/>
  <c r="V1357" i="1"/>
  <c r="U1357" i="1"/>
  <c r="T1357" i="1"/>
  <c r="S1357" i="1"/>
  <c r="R1357" i="1"/>
  <c r="Q1357" i="1"/>
  <c r="P1357" i="1"/>
  <c r="W1356" i="1"/>
  <c r="V1356" i="1"/>
  <c r="U1356" i="1"/>
  <c r="T1356" i="1"/>
  <c r="S1356" i="1"/>
  <c r="R1356" i="1"/>
  <c r="Q1356" i="1"/>
  <c r="P1356" i="1"/>
  <c r="W1355" i="1"/>
  <c r="V1355" i="1"/>
  <c r="U1355" i="1"/>
  <c r="T1355" i="1"/>
  <c r="S1355" i="1"/>
  <c r="R1355" i="1"/>
  <c r="Q1355" i="1"/>
  <c r="P1355" i="1"/>
  <c r="W1354" i="1"/>
  <c r="V1354" i="1"/>
  <c r="U1354" i="1"/>
  <c r="T1354" i="1"/>
  <c r="S1354" i="1"/>
  <c r="R1354" i="1"/>
  <c r="Q1354" i="1"/>
  <c r="P1354" i="1"/>
  <c r="W1353" i="1"/>
  <c r="V1353" i="1"/>
  <c r="U1353" i="1"/>
  <c r="T1353" i="1"/>
  <c r="S1353" i="1"/>
  <c r="R1353" i="1"/>
  <c r="Q1353" i="1"/>
  <c r="P1353" i="1"/>
  <c r="W1352" i="1"/>
  <c r="V1352" i="1"/>
  <c r="U1352" i="1"/>
  <c r="T1352" i="1"/>
  <c r="S1352" i="1"/>
  <c r="R1352" i="1"/>
  <c r="Q1352" i="1"/>
  <c r="P1352" i="1"/>
  <c r="W1351" i="1"/>
  <c r="V1351" i="1"/>
  <c r="U1351" i="1"/>
  <c r="T1351" i="1"/>
  <c r="S1351" i="1"/>
  <c r="R1351" i="1"/>
  <c r="Q1351" i="1"/>
  <c r="P1351" i="1"/>
  <c r="W1350" i="1"/>
  <c r="V1350" i="1"/>
  <c r="U1350" i="1"/>
  <c r="T1350" i="1"/>
  <c r="S1350" i="1"/>
  <c r="R1350" i="1"/>
  <c r="Q1350" i="1"/>
  <c r="P1350" i="1"/>
  <c r="W1349" i="1"/>
  <c r="V1349" i="1"/>
  <c r="U1349" i="1"/>
  <c r="T1349" i="1"/>
  <c r="S1349" i="1"/>
  <c r="R1349" i="1"/>
  <c r="Q1349" i="1"/>
  <c r="P1349" i="1"/>
  <c r="W1348" i="1"/>
  <c r="V1348" i="1"/>
  <c r="U1348" i="1"/>
  <c r="T1348" i="1"/>
  <c r="S1348" i="1"/>
  <c r="R1348" i="1"/>
  <c r="Q1348" i="1"/>
  <c r="P1348" i="1"/>
  <c r="W1347" i="1"/>
  <c r="V1347" i="1"/>
  <c r="U1347" i="1"/>
  <c r="T1347" i="1"/>
  <c r="S1347" i="1"/>
  <c r="R1347" i="1"/>
  <c r="Q1347" i="1"/>
  <c r="P1347" i="1"/>
  <c r="W1346" i="1"/>
  <c r="V1346" i="1"/>
  <c r="U1346" i="1"/>
  <c r="T1346" i="1"/>
  <c r="S1346" i="1"/>
  <c r="R1346" i="1"/>
  <c r="Q1346" i="1"/>
  <c r="P1346" i="1"/>
  <c r="W1345" i="1"/>
  <c r="V1345" i="1"/>
  <c r="U1345" i="1"/>
  <c r="T1345" i="1"/>
  <c r="S1345" i="1"/>
  <c r="R1345" i="1"/>
  <c r="Q1345" i="1"/>
  <c r="P1345" i="1"/>
  <c r="W1344" i="1"/>
  <c r="V1344" i="1"/>
  <c r="U1344" i="1"/>
  <c r="T1344" i="1"/>
  <c r="S1344" i="1"/>
  <c r="R1344" i="1"/>
  <c r="Q1344" i="1"/>
  <c r="P1344" i="1"/>
  <c r="W1343" i="1"/>
  <c r="V1343" i="1"/>
  <c r="U1343" i="1"/>
  <c r="T1343" i="1"/>
  <c r="S1343" i="1"/>
  <c r="R1343" i="1"/>
  <c r="Q1343" i="1"/>
  <c r="P1343" i="1"/>
  <c r="W1342" i="1"/>
  <c r="V1342" i="1"/>
  <c r="U1342" i="1"/>
  <c r="T1342" i="1"/>
  <c r="S1342" i="1"/>
  <c r="R1342" i="1"/>
  <c r="Q1342" i="1"/>
  <c r="P1342" i="1"/>
  <c r="W1341" i="1"/>
  <c r="V1341" i="1"/>
  <c r="U1341" i="1"/>
  <c r="T1341" i="1"/>
  <c r="S1341" i="1"/>
  <c r="R1341" i="1"/>
  <c r="Q1341" i="1"/>
  <c r="P1341" i="1"/>
  <c r="W1340" i="1"/>
  <c r="V1340" i="1"/>
  <c r="U1340" i="1"/>
  <c r="T1340" i="1"/>
  <c r="S1340" i="1"/>
  <c r="R1340" i="1"/>
  <c r="Q1340" i="1"/>
  <c r="P1340" i="1"/>
  <c r="W1339" i="1"/>
  <c r="V1339" i="1"/>
  <c r="U1339" i="1"/>
  <c r="T1339" i="1"/>
  <c r="S1339" i="1"/>
  <c r="R1339" i="1"/>
  <c r="Q1339" i="1"/>
  <c r="P1339" i="1"/>
  <c r="W1338" i="1"/>
  <c r="V1338" i="1"/>
  <c r="U1338" i="1"/>
  <c r="T1338" i="1"/>
  <c r="S1338" i="1"/>
  <c r="R1338" i="1"/>
  <c r="Q1338" i="1"/>
  <c r="P1338" i="1"/>
  <c r="W1337" i="1"/>
  <c r="V1337" i="1"/>
  <c r="U1337" i="1"/>
  <c r="T1337" i="1"/>
  <c r="S1337" i="1"/>
  <c r="R1337" i="1"/>
  <c r="Q1337" i="1"/>
  <c r="P1337" i="1"/>
  <c r="W1336" i="1"/>
  <c r="V1336" i="1"/>
  <c r="U1336" i="1"/>
  <c r="T1336" i="1"/>
  <c r="S1336" i="1"/>
  <c r="R1336" i="1"/>
  <c r="Q1336" i="1"/>
  <c r="P1336" i="1"/>
  <c r="W1335" i="1"/>
  <c r="V1335" i="1"/>
  <c r="U1335" i="1"/>
  <c r="T1335" i="1"/>
  <c r="S1335" i="1"/>
  <c r="R1335" i="1"/>
  <c r="Q1335" i="1"/>
  <c r="P1335" i="1"/>
  <c r="W1334" i="1"/>
  <c r="V1334" i="1"/>
  <c r="U1334" i="1"/>
  <c r="T1334" i="1"/>
  <c r="S1334" i="1"/>
  <c r="R1334" i="1"/>
  <c r="Q1334" i="1"/>
  <c r="P1334" i="1"/>
  <c r="W1333" i="1"/>
  <c r="V1333" i="1"/>
  <c r="U1333" i="1"/>
  <c r="T1333" i="1"/>
  <c r="S1333" i="1"/>
  <c r="R1333" i="1"/>
  <c r="Q1333" i="1"/>
  <c r="P1333" i="1"/>
  <c r="W1332" i="1"/>
  <c r="V1332" i="1"/>
  <c r="U1332" i="1"/>
  <c r="T1332" i="1"/>
  <c r="S1332" i="1"/>
  <c r="R1332" i="1"/>
  <c r="Q1332" i="1"/>
  <c r="P1332" i="1"/>
  <c r="W1331" i="1"/>
  <c r="V1331" i="1"/>
  <c r="U1331" i="1"/>
  <c r="T1331" i="1"/>
  <c r="S1331" i="1"/>
  <c r="R1331" i="1"/>
  <c r="Q1331" i="1"/>
  <c r="P1331" i="1"/>
  <c r="W1330" i="1"/>
  <c r="V1330" i="1"/>
  <c r="U1330" i="1"/>
  <c r="T1330" i="1"/>
  <c r="S1330" i="1"/>
  <c r="R1330" i="1"/>
  <c r="Q1330" i="1"/>
  <c r="P1330" i="1"/>
  <c r="W1329" i="1"/>
  <c r="V1329" i="1"/>
  <c r="U1329" i="1"/>
  <c r="T1329" i="1"/>
  <c r="S1329" i="1"/>
  <c r="R1329" i="1"/>
  <c r="Q1329" i="1"/>
  <c r="P1329" i="1"/>
  <c r="W1328" i="1"/>
  <c r="V1328" i="1"/>
  <c r="U1328" i="1"/>
  <c r="T1328" i="1"/>
  <c r="S1328" i="1"/>
  <c r="R1328" i="1"/>
  <c r="Q1328" i="1"/>
  <c r="P1328" i="1"/>
  <c r="W1327" i="1"/>
  <c r="V1327" i="1"/>
  <c r="U1327" i="1"/>
  <c r="T1327" i="1"/>
  <c r="S1327" i="1"/>
  <c r="R1327" i="1"/>
  <c r="Q1327" i="1"/>
  <c r="P1327" i="1"/>
  <c r="W1326" i="1"/>
  <c r="V1326" i="1"/>
  <c r="U1326" i="1"/>
  <c r="T1326" i="1"/>
  <c r="S1326" i="1"/>
  <c r="R1326" i="1"/>
  <c r="Q1326" i="1"/>
  <c r="P1326" i="1"/>
  <c r="W1325" i="1"/>
  <c r="V1325" i="1"/>
  <c r="U1325" i="1"/>
  <c r="T1325" i="1"/>
  <c r="S1325" i="1"/>
  <c r="R1325" i="1"/>
  <c r="Q1325" i="1"/>
  <c r="P1325" i="1"/>
  <c r="W1324" i="1"/>
  <c r="V1324" i="1"/>
  <c r="U1324" i="1"/>
  <c r="T1324" i="1"/>
  <c r="S1324" i="1"/>
  <c r="R1324" i="1"/>
  <c r="Q1324" i="1"/>
  <c r="P1324" i="1"/>
  <c r="W1323" i="1"/>
  <c r="V1323" i="1"/>
  <c r="U1323" i="1"/>
  <c r="T1323" i="1"/>
  <c r="S1323" i="1"/>
  <c r="R1323" i="1"/>
  <c r="Q1323" i="1"/>
  <c r="P1323" i="1"/>
  <c r="W1322" i="1"/>
  <c r="V1322" i="1"/>
  <c r="U1322" i="1"/>
  <c r="T1322" i="1"/>
  <c r="S1322" i="1"/>
  <c r="R1322" i="1"/>
  <c r="Q1322" i="1"/>
  <c r="P1322" i="1"/>
  <c r="W1321" i="1"/>
  <c r="V1321" i="1"/>
  <c r="U1321" i="1"/>
  <c r="T1321" i="1"/>
  <c r="S1321" i="1"/>
  <c r="R1321" i="1"/>
  <c r="Q1321" i="1"/>
  <c r="P1321" i="1"/>
  <c r="W1320" i="1"/>
  <c r="V1320" i="1"/>
  <c r="U1320" i="1"/>
  <c r="T1320" i="1"/>
  <c r="S1320" i="1"/>
  <c r="R1320" i="1"/>
  <c r="Q1320" i="1"/>
  <c r="P1320" i="1"/>
  <c r="W1319" i="1"/>
  <c r="V1319" i="1"/>
  <c r="U1319" i="1"/>
  <c r="T1319" i="1"/>
  <c r="S1319" i="1"/>
  <c r="R1319" i="1"/>
  <c r="Q1319" i="1"/>
  <c r="P1319" i="1"/>
  <c r="W1318" i="1"/>
  <c r="V1318" i="1"/>
  <c r="U1318" i="1"/>
  <c r="T1318" i="1"/>
  <c r="S1318" i="1"/>
  <c r="R1318" i="1"/>
  <c r="Q1318" i="1"/>
  <c r="P1318" i="1"/>
  <c r="W1317" i="1"/>
  <c r="V1317" i="1"/>
  <c r="U1317" i="1"/>
  <c r="T1317" i="1"/>
  <c r="S1317" i="1"/>
  <c r="R1317" i="1"/>
  <c r="Q1317" i="1"/>
  <c r="P1317" i="1"/>
  <c r="W1316" i="1"/>
  <c r="V1316" i="1"/>
  <c r="U1316" i="1"/>
  <c r="T1316" i="1"/>
  <c r="S1316" i="1"/>
  <c r="R1316" i="1"/>
  <c r="Q1316" i="1"/>
  <c r="P1316" i="1"/>
  <c r="W1315" i="1"/>
  <c r="V1315" i="1"/>
  <c r="U1315" i="1"/>
  <c r="T1315" i="1"/>
  <c r="S1315" i="1"/>
  <c r="R1315" i="1"/>
  <c r="Q1315" i="1"/>
  <c r="P1315" i="1"/>
  <c r="W1314" i="1"/>
  <c r="V1314" i="1"/>
  <c r="U1314" i="1"/>
  <c r="T1314" i="1"/>
  <c r="S1314" i="1"/>
  <c r="R1314" i="1"/>
  <c r="Q1314" i="1"/>
  <c r="P1314" i="1"/>
  <c r="W1313" i="1"/>
  <c r="V1313" i="1"/>
  <c r="U1313" i="1"/>
  <c r="T1313" i="1"/>
  <c r="S1313" i="1"/>
  <c r="R1313" i="1"/>
  <c r="Q1313" i="1"/>
  <c r="P1313" i="1"/>
  <c r="W1312" i="1"/>
  <c r="V1312" i="1"/>
  <c r="U1312" i="1"/>
  <c r="T1312" i="1"/>
  <c r="S1312" i="1"/>
  <c r="R1312" i="1"/>
  <c r="Q1312" i="1"/>
  <c r="P1312" i="1"/>
  <c r="W1311" i="1"/>
  <c r="V1311" i="1"/>
  <c r="U1311" i="1"/>
  <c r="T1311" i="1"/>
  <c r="S1311" i="1"/>
  <c r="R1311" i="1"/>
  <c r="Q1311" i="1"/>
  <c r="P1311" i="1"/>
  <c r="W1310" i="1"/>
  <c r="V1310" i="1"/>
  <c r="U1310" i="1"/>
  <c r="T1310" i="1"/>
  <c r="S1310" i="1"/>
  <c r="R1310" i="1"/>
  <c r="Q1310" i="1"/>
  <c r="P1310" i="1"/>
  <c r="W1309" i="1"/>
  <c r="V1309" i="1"/>
  <c r="U1309" i="1"/>
  <c r="T1309" i="1"/>
  <c r="S1309" i="1"/>
  <c r="R1309" i="1"/>
  <c r="Q1309" i="1"/>
  <c r="P1309" i="1"/>
  <c r="W1308" i="1"/>
  <c r="V1308" i="1"/>
  <c r="U1308" i="1"/>
  <c r="T1308" i="1"/>
  <c r="S1308" i="1"/>
  <c r="R1308" i="1"/>
  <c r="Q1308" i="1"/>
  <c r="P1308" i="1"/>
  <c r="W1307" i="1"/>
  <c r="V1307" i="1"/>
  <c r="U1307" i="1"/>
  <c r="T1307" i="1"/>
  <c r="S1307" i="1"/>
  <c r="R1307" i="1"/>
  <c r="Q1307" i="1"/>
  <c r="P1307" i="1"/>
  <c r="W1306" i="1"/>
  <c r="V1306" i="1"/>
  <c r="U1306" i="1"/>
  <c r="T1306" i="1"/>
  <c r="S1306" i="1"/>
  <c r="R1306" i="1"/>
  <c r="Q1306" i="1"/>
  <c r="P1306" i="1"/>
  <c r="W1305" i="1"/>
  <c r="V1305" i="1"/>
  <c r="U1305" i="1"/>
  <c r="T1305" i="1"/>
  <c r="S1305" i="1"/>
  <c r="R1305" i="1"/>
  <c r="Q1305" i="1"/>
  <c r="P1305" i="1"/>
  <c r="W1304" i="1"/>
  <c r="V1304" i="1"/>
  <c r="U1304" i="1"/>
  <c r="T1304" i="1"/>
  <c r="S1304" i="1"/>
  <c r="R1304" i="1"/>
  <c r="Q1304" i="1"/>
  <c r="P1304" i="1"/>
  <c r="W1303" i="1"/>
  <c r="V1303" i="1"/>
  <c r="U1303" i="1"/>
  <c r="T1303" i="1"/>
  <c r="S1303" i="1"/>
  <c r="R1303" i="1"/>
  <c r="Q1303" i="1"/>
  <c r="P1303" i="1"/>
  <c r="W1302" i="1"/>
  <c r="V1302" i="1"/>
  <c r="U1302" i="1"/>
  <c r="T1302" i="1"/>
  <c r="S1302" i="1"/>
  <c r="R1302" i="1"/>
  <c r="Q1302" i="1"/>
  <c r="P1302" i="1"/>
  <c r="W1301" i="1"/>
  <c r="V1301" i="1"/>
  <c r="U1301" i="1"/>
  <c r="T1301" i="1"/>
  <c r="S1301" i="1"/>
  <c r="R1301" i="1"/>
  <c r="Q1301" i="1"/>
  <c r="P1301" i="1"/>
  <c r="W1300" i="1"/>
  <c r="V1300" i="1"/>
  <c r="U1300" i="1"/>
  <c r="T1300" i="1"/>
  <c r="S1300" i="1"/>
  <c r="R1300" i="1"/>
  <c r="Q1300" i="1"/>
  <c r="P1300" i="1"/>
  <c r="W1299" i="1"/>
  <c r="V1299" i="1"/>
  <c r="U1299" i="1"/>
  <c r="T1299" i="1"/>
  <c r="S1299" i="1"/>
  <c r="R1299" i="1"/>
  <c r="Q1299" i="1"/>
  <c r="P1299" i="1"/>
  <c r="W1298" i="1"/>
  <c r="V1298" i="1"/>
  <c r="U1298" i="1"/>
  <c r="T1298" i="1"/>
  <c r="S1298" i="1"/>
  <c r="R1298" i="1"/>
  <c r="Q1298" i="1"/>
  <c r="P1298" i="1"/>
  <c r="W1297" i="1"/>
  <c r="V1297" i="1"/>
  <c r="U1297" i="1"/>
  <c r="T1297" i="1"/>
  <c r="S1297" i="1"/>
  <c r="R1297" i="1"/>
  <c r="Q1297" i="1"/>
  <c r="P1297" i="1"/>
  <c r="W1296" i="1"/>
  <c r="V1296" i="1"/>
  <c r="U1296" i="1"/>
  <c r="T1296" i="1"/>
  <c r="S1296" i="1"/>
  <c r="R1296" i="1"/>
  <c r="Q1296" i="1"/>
  <c r="P1296" i="1"/>
  <c r="W1295" i="1"/>
  <c r="V1295" i="1"/>
  <c r="U1295" i="1"/>
  <c r="T1295" i="1"/>
  <c r="S1295" i="1"/>
  <c r="R1295" i="1"/>
  <c r="Q1295" i="1"/>
  <c r="P1295" i="1"/>
  <c r="W1294" i="1"/>
  <c r="V1294" i="1"/>
  <c r="U1294" i="1"/>
  <c r="T1294" i="1"/>
  <c r="S1294" i="1"/>
  <c r="R1294" i="1"/>
  <c r="Q1294" i="1"/>
  <c r="P1294" i="1"/>
  <c r="W1293" i="1"/>
  <c r="V1293" i="1"/>
  <c r="U1293" i="1"/>
  <c r="T1293" i="1"/>
  <c r="S1293" i="1"/>
  <c r="R1293" i="1"/>
  <c r="Q1293" i="1"/>
  <c r="P1293" i="1"/>
  <c r="W1292" i="1"/>
  <c r="V1292" i="1"/>
  <c r="U1292" i="1"/>
  <c r="T1292" i="1"/>
  <c r="S1292" i="1"/>
  <c r="R1292" i="1"/>
  <c r="Q1292" i="1"/>
  <c r="P1292" i="1"/>
  <c r="W1291" i="1"/>
  <c r="V1291" i="1"/>
  <c r="U1291" i="1"/>
  <c r="T1291" i="1"/>
  <c r="S1291" i="1"/>
  <c r="R1291" i="1"/>
  <c r="Q1291" i="1"/>
  <c r="P1291" i="1"/>
  <c r="W1290" i="1"/>
  <c r="V1290" i="1"/>
  <c r="U1290" i="1"/>
  <c r="T1290" i="1"/>
  <c r="S1290" i="1"/>
  <c r="R1290" i="1"/>
  <c r="Q1290" i="1"/>
  <c r="P1290" i="1"/>
  <c r="W1289" i="1"/>
  <c r="V1289" i="1"/>
  <c r="U1289" i="1"/>
  <c r="T1289" i="1"/>
  <c r="S1289" i="1"/>
  <c r="R1289" i="1"/>
  <c r="Q1289" i="1"/>
  <c r="P1289" i="1"/>
  <c r="W1288" i="1"/>
  <c r="V1288" i="1"/>
  <c r="U1288" i="1"/>
  <c r="T1288" i="1"/>
  <c r="S1288" i="1"/>
  <c r="R1288" i="1"/>
  <c r="Q1288" i="1"/>
  <c r="P1288" i="1"/>
  <c r="W1287" i="1"/>
  <c r="V1287" i="1"/>
  <c r="U1287" i="1"/>
  <c r="T1287" i="1"/>
  <c r="S1287" i="1"/>
  <c r="R1287" i="1"/>
  <c r="Q1287" i="1"/>
  <c r="P1287" i="1"/>
  <c r="W1286" i="1"/>
  <c r="V1286" i="1"/>
  <c r="U1286" i="1"/>
  <c r="T1286" i="1"/>
  <c r="S1286" i="1"/>
  <c r="R1286" i="1"/>
  <c r="Q1286" i="1"/>
  <c r="P1286" i="1"/>
  <c r="W1285" i="1"/>
  <c r="V1285" i="1"/>
  <c r="U1285" i="1"/>
  <c r="T1285" i="1"/>
  <c r="S1285" i="1"/>
  <c r="R1285" i="1"/>
  <c r="Q1285" i="1"/>
  <c r="P1285" i="1"/>
  <c r="W1284" i="1"/>
  <c r="V1284" i="1"/>
  <c r="U1284" i="1"/>
  <c r="T1284" i="1"/>
  <c r="S1284" i="1"/>
  <c r="R1284" i="1"/>
  <c r="Q1284" i="1"/>
  <c r="P1284" i="1"/>
  <c r="W1283" i="1"/>
  <c r="V1283" i="1"/>
  <c r="U1283" i="1"/>
  <c r="T1283" i="1"/>
  <c r="S1283" i="1"/>
  <c r="R1283" i="1"/>
  <c r="Q1283" i="1"/>
  <c r="P1283" i="1"/>
  <c r="W1282" i="1"/>
  <c r="V1282" i="1"/>
  <c r="U1282" i="1"/>
  <c r="T1282" i="1"/>
  <c r="S1282" i="1"/>
  <c r="R1282" i="1"/>
  <c r="Q1282" i="1"/>
  <c r="P1282" i="1"/>
  <c r="W1281" i="1"/>
  <c r="V1281" i="1"/>
  <c r="U1281" i="1"/>
  <c r="T1281" i="1"/>
  <c r="S1281" i="1"/>
  <c r="R1281" i="1"/>
  <c r="Q1281" i="1"/>
  <c r="P1281" i="1"/>
  <c r="W1280" i="1"/>
  <c r="V1280" i="1"/>
  <c r="U1280" i="1"/>
  <c r="T1280" i="1"/>
  <c r="S1280" i="1"/>
  <c r="R1280" i="1"/>
  <c r="Q1280" i="1"/>
  <c r="P1280" i="1"/>
  <c r="W1279" i="1"/>
  <c r="V1279" i="1"/>
  <c r="U1279" i="1"/>
  <c r="T1279" i="1"/>
  <c r="S1279" i="1"/>
  <c r="R1279" i="1"/>
  <c r="Q1279" i="1"/>
  <c r="P1279" i="1"/>
  <c r="W1278" i="1"/>
  <c r="V1278" i="1"/>
  <c r="U1278" i="1"/>
  <c r="T1278" i="1"/>
  <c r="S1278" i="1"/>
  <c r="R1278" i="1"/>
  <c r="Q1278" i="1"/>
  <c r="P1278" i="1"/>
  <c r="W1277" i="1"/>
  <c r="V1277" i="1"/>
  <c r="U1277" i="1"/>
  <c r="T1277" i="1"/>
  <c r="S1277" i="1"/>
  <c r="R1277" i="1"/>
  <c r="Q1277" i="1"/>
  <c r="P1277" i="1"/>
  <c r="W1276" i="1"/>
  <c r="V1276" i="1"/>
  <c r="U1276" i="1"/>
  <c r="T1276" i="1"/>
  <c r="S1276" i="1"/>
  <c r="R1276" i="1"/>
  <c r="Q1276" i="1"/>
  <c r="P1276" i="1"/>
  <c r="W1275" i="1"/>
  <c r="V1275" i="1"/>
  <c r="U1275" i="1"/>
  <c r="T1275" i="1"/>
  <c r="S1275" i="1"/>
  <c r="R1275" i="1"/>
  <c r="Q1275" i="1"/>
  <c r="P1275" i="1"/>
  <c r="W1274" i="1"/>
  <c r="V1274" i="1"/>
  <c r="U1274" i="1"/>
  <c r="T1274" i="1"/>
  <c r="S1274" i="1"/>
  <c r="R1274" i="1"/>
  <c r="Q1274" i="1"/>
  <c r="P1274" i="1"/>
  <c r="W1273" i="1"/>
  <c r="V1273" i="1"/>
  <c r="U1273" i="1"/>
  <c r="T1273" i="1"/>
  <c r="S1273" i="1"/>
  <c r="R1273" i="1"/>
  <c r="Q1273" i="1"/>
  <c r="P1273" i="1"/>
  <c r="W1272" i="1"/>
  <c r="V1272" i="1"/>
  <c r="U1272" i="1"/>
  <c r="T1272" i="1"/>
  <c r="S1272" i="1"/>
  <c r="R1272" i="1"/>
  <c r="Q1272" i="1"/>
  <c r="P1272" i="1"/>
  <c r="W1271" i="1"/>
  <c r="V1271" i="1"/>
  <c r="U1271" i="1"/>
  <c r="T1271" i="1"/>
  <c r="S1271" i="1"/>
  <c r="R1271" i="1"/>
  <c r="Q1271" i="1"/>
  <c r="P1271" i="1"/>
  <c r="W1270" i="1"/>
  <c r="V1270" i="1"/>
  <c r="U1270" i="1"/>
  <c r="T1270" i="1"/>
  <c r="S1270" i="1"/>
  <c r="R1270" i="1"/>
  <c r="Q1270" i="1"/>
  <c r="P1270" i="1"/>
  <c r="W1269" i="1"/>
  <c r="V1269" i="1"/>
  <c r="U1269" i="1"/>
  <c r="T1269" i="1"/>
  <c r="S1269" i="1"/>
  <c r="R1269" i="1"/>
  <c r="Q1269" i="1"/>
  <c r="P1269" i="1"/>
  <c r="W1268" i="1"/>
  <c r="V1268" i="1"/>
  <c r="U1268" i="1"/>
  <c r="T1268" i="1"/>
  <c r="S1268" i="1"/>
  <c r="R1268" i="1"/>
  <c r="Q1268" i="1"/>
  <c r="P1268" i="1"/>
  <c r="W1267" i="1"/>
  <c r="V1267" i="1"/>
  <c r="U1267" i="1"/>
  <c r="T1267" i="1"/>
  <c r="S1267" i="1"/>
  <c r="R1267" i="1"/>
  <c r="Q1267" i="1"/>
  <c r="P1267" i="1"/>
  <c r="W1266" i="1"/>
  <c r="V1266" i="1"/>
  <c r="U1266" i="1"/>
  <c r="T1266" i="1"/>
  <c r="S1266" i="1"/>
  <c r="R1266" i="1"/>
  <c r="Q1266" i="1"/>
  <c r="P1266" i="1"/>
  <c r="W1265" i="1"/>
  <c r="V1265" i="1"/>
  <c r="U1265" i="1"/>
  <c r="T1265" i="1"/>
  <c r="S1265" i="1"/>
  <c r="R1265" i="1"/>
  <c r="Q1265" i="1"/>
  <c r="P1265" i="1"/>
  <c r="W1264" i="1"/>
  <c r="V1264" i="1"/>
  <c r="U1264" i="1"/>
  <c r="T1264" i="1"/>
  <c r="S1264" i="1"/>
  <c r="R1264" i="1"/>
  <c r="Q1264" i="1"/>
  <c r="P1264" i="1"/>
  <c r="W1263" i="1"/>
  <c r="V1263" i="1"/>
  <c r="U1263" i="1"/>
  <c r="T1263" i="1"/>
  <c r="S1263" i="1"/>
  <c r="R1263" i="1"/>
  <c r="Q1263" i="1"/>
  <c r="P1263" i="1"/>
  <c r="W1262" i="1"/>
  <c r="V1262" i="1"/>
  <c r="U1262" i="1"/>
  <c r="T1262" i="1"/>
  <c r="S1262" i="1"/>
  <c r="R1262" i="1"/>
  <c r="Q1262" i="1"/>
  <c r="P1262" i="1"/>
  <c r="W1261" i="1"/>
  <c r="V1261" i="1"/>
  <c r="U1261" i="1"/>
  <c r="T1261" i="1"/>
  <c r="S1261" i="1"/>
  <c r="R1261" i="1"/>
  <c r="Q1261" i="1"/>
  <c r="P1261" i="1"/>
  <c r="W1260" i="1"/>
  <c r="V1260" i="1"/>
  <c r="U1260" i="1"/>
  <c r="T1260" i="1"/>
  <c r="S1260" i="1"/>
  <c r="R1260" i="1"/>
  <c r="Q1260" i="1"/>
  <c r="P1260" i="1"/>
  <c r="W1259" i="1"/>
  <c r="V1259" i="1"/>
  <c r="U1259" i="1"/>
  <c r="T1259" i="1"/>
  <c r="S1259" i="1"/>
  <c r="R1259" i="1"/>
  <c r="Q1259" i="1"/>
  <c r="P1259" i="1"/>
  <c r="W1258" i="1"/>
  <c r="V1258" i="1"/>
  <c r="U1258" i="1"/>
  <c r="T1258" i="1"/>
  <c r="S1258" i="1"/>
  <c r="R1258" i="1"/>
  <c r="Q1258" i="1"/>
  <c r="P1258" i="1"/>
  <c r="W1257" i="1"/>
  <c r="V1257" i="1"/>
  <c r="U1257" i="1"/>
  <c r="T1257" i="1"/>
  <c r="S1257" i="1"/>
  <c r="R1257" i="1"/>
  <c r="Q1257" i="1"/>
  <c r="P1257" i="1"/>
  <c r="W1256" i="1"/>
  <c r="V1256" i="1"/>
  <c r="U1256" i="1"/>
  <c r="T1256" i="1"/>
  <c r="S1256" i="1"/>
  <c r="R1256" i="1"/>
  <c r="Q1256" i="1"/>
  <c r="P1256" i="1"/>
  <c r="W1255" i="1"/>
  <c r="V1255" i="1"/>
  <c r="U1255" i="1"/>
  <c r="T1255" i="1"/>
  <c r="S1255" i="1"/>
  <c r="R1255" i="1"/>
  <c r="Q1255" i="1"/>
  <c r="P1255" i="1"/>
  <c r="W1254" i="1"/>
  <c r="V1254" i="1"/>
  <c r="U1254" i="1"/>
  <c r="T1254" i="1"/>
  <c r="S1254" i="1"/>
  <c r="R1254" i="1"/>
  <c r="Q1254" i="1"/>
  <c r="P1254" i="1"/>
  <c r="W1253" i="1"/>
  <c r="V1253" i="1"/>
  <c r="U1253" i="1"/>
  <c r="T1253" i="1"/>
  <c r="S1253" i="1"/>
  <c r="R1253" i="1"/>
  <c r="Q1253" i="1"/>
  <c r="P1253" i="1"/>
  <c r="W1252" i="1"/>
  <c r="V1252" i="1"/>
  <c r="U1252" i="1"/>
  <c r="T1252" i="1"/>
  <c r="S1252" i="1"/>
  <c r="R1252" i="1"/>
  <c r="Q1252" i="1"/>
  <c r="P1252" i="1"/>
  <c r="W1251" i="1"/>
  <c r="V1251" i="1"/>
  <c r="U1251" i="1"/>
  <c r="T1251" i="1"/>
  <c r="S1251" i="1"/>
  <c r="R1251" i="1"/>
  <c r="Q1251" i="1"/>
  <c r="P1251" i="1"/>
  <c r="W1250" i="1"/>
  <c r="V1250" i="1"/>
  <c r="U1250" i="1"/>
  <c r="T1250" i="1"/>
  <c r="S1250" i="1"/>
  <c r="R1250" i="1"/>
  <c r="Q1250" i="1"/>
  <c r="P1250" i="1"/>
  <c r="W1249" i="1"/>
  <c r="V1249" i="1"/>
  <c r="U1249" i="1"/>
  <c r="T1249" i="1"/>
  <c r="S1249" i="1"/>
  <c r="R1249" i="1"/>
  <c r="Q1249" i="1"/>
  <c r="P1249" i="1"/>
  <c r="W1248" i="1"/>
  <c r="V1248" i="1"/>
  <c r="U1248" i="1"/>
  <c r="T1248" i="1"/>
  <c r="S1248" i="1"/>
  <c r="R1248" i="1"/>
  <c r="Q1248" i="1"/>
  <c r="P1248" i="1"/>
  <c r="W1247" i="1"/>
  <c r="V1247" i="1"/>
  <c r="U1247" i="1"/>
  <c r="T1247" i="1"/>
  <c r="S1247" i="1"/>
  <c r="R1247" i="1"/>
  <c r="Q1247" i="1"/>
  <c r="P1247" i="1"/>
  <c r="W1246" i="1"/>
  <c r="V1246" i="1"/>
  <c r="U1246" i="1"/>
  <c r="T1246" i="1"/>
  <c r="S1246" i="1"/>
  <c r="R1246" i="1"/>
  <c r="Q1246" i="1"/>
  <c r="P1246" i="1"/>
  <c r="W1245" i="1"/>
  <c r="V1245" i="1"/>
  <c r="U1245" i="1"/>
  <c r="T1245" i="1"/>
  <c r="S1245" i="1"/>
  <c r="R1245" i="1"/>
  <c r="Q1245" i="1"/>
  <c r="P1245" i="1"/>
  <c r="W1244" i="1"/>
  <c r="V1244" i="1"/>
  <c r="U1244" i="1"/>
  <c r="T1244" i="1"/>
  <c r="S1244" i="1"/>
  <c r="R1244" i="1"/>
  <c r="Q1244" i="1"/>
  <c r="P1244" i="1"/>
  <c r="W1243" i="1"/>
  <c r="V1243" i="1"/>
  <c r="U1243" i="1"/>
  <c r="T1243" i="1"/>
  <c r="S1243" i="1"/>
  <c r="R1243" i="1"/>
  <c r="Q1243" i="1"/>
  <c r="P1243" i="1"/>
  <c r="W1242" i="1"/>
  <c r="V1242" i="1"/>
  <c r="U1242" i="1"/>
  <c r="T1242" i="1"/>
  <c r="S1242" i="1"/>
  <c r="R1242" i="1"/>
  <c r="Q1242" i="1"/>
  <c r="P1242" i="1"/>
  <c r="W1241" i="1"/>
  <c r="V1241" i="1"/>
  <c r="U1241" i="1"/>
  <c r="T1241" i="1"/>
  <c r="S1241" i="1"/>
  <c r="R1241" i="1"/>
  <c r="Q1241" i="1"/>
  <c r="P1241" i="1"/>
  <c r="W1240" i="1"/>
  <c r="V1240" i="1"/>
  <c r="U1240" i="1"/>
  <c r="T1240" i="1"/>
  <c r="S1240" i="1"/>
  <c r="R1240" i="1"/>
  <c r="Q1240" i="1"/>
  <c r="P1240" i="1"/>
  <c r="W1239" i="1"/>
  <c r="V1239" i="1"/>
  <c r="U1239" i="1"/>
  <c r="T1239" i="1"/>
  <c r="S1239" i="1"/>
  <c r="R1239" i="1"/>
  <c r="Q1239" i="1"/>
  <c r="P1239" i="1"/>
  <c r="W1238" i="1"/>
  <c r="V1238" i="1"/>
  <c r="U1238" i="1"/>
  <c r="T1238" i="1"/>
  <c r="S1238" i="1"/>
  <c r="R1238" i="1"/>
  <c r="Q1238" i="1"/>
  <c r="P1238" i="1"/>
  <c r="W1237" i="1"/>
  <c r="V1237" i="1"/>
  <c r="U1237" i="1"/>
  <c r="T1237" i="1"/>
  <c r="S1237" i="1"/>
  <c r="R1237" i="1"/>
  <c r="Q1237" i="1"/>
  <c r="P1237" i="1"/>
  <c r="W1236" i="1"/>
  <c r="V1236" i="1"/>
  <c r="U1236" i="1"/>
  <c r="T1236" i="1"/>
  <c r="S1236" i="1"/>
  <c r="R1236" i="1"/>
  <c r="Q1236" i="1"/>
  <c r="P1236" i="1"/>
  <c r="W1235" i="1"/>
  <c r="V1235" i="1"/>
  <c r="U1235" i="1"/>
  <c r="T1235" i="1"/>
  <c r="S1235" i="1"/>
  <c r="R1235" i="1"/>
  <c r="Q1235" i="1"/>
  <c r="P1235" i="1"/>
  <c r="W1234" i="1"/>
  <c r="V1234" i="1"/>
  <c r="U1234" i="1"/>
  <c r="T1234" i="1"/>
  <c r="S1234" i="1"/>
  <c r="R1234" i="1"/>
  <c r="Q1234" i="1"/>
  <c r="P1234" i="1"/>
  <c r="W1233" i="1"/>
  <c r="V1233" i="1"/>
  <c r="U1233" i="1"/>
  <c r="T1233" i="1"/>
  <c r="S1233" i="1"/>
  <c r="R1233" i="1"/>
  <c r="Q1233" i="1"/>
  <c r="P1233" i="1"/>
  <c r="W1232" i="1"/>
  <c r="V1232" i="1"/>
  <c r="U1232" i="1"/>
  <c r="T1232" i="1"/>
  <c r="S1232" i="1"/>
  <c r="R1232" i="1"/>
  <c r="Q1232" i="1"/>
  <c r="P1232" i="1"/>
  <c r="W1231" i="1"/>
  <c r="V1231" i="1"/>
  <c r="U1231" i="1"/>
  <c r="T1231" i="1"/>
  <c r="S1231" i="1"/>
  <c r="R1231" i="1"/>
  <c r="Q1231" i="1"/>
  <c r="P1231" i="1"/>
  <c r="W1230" i="1"/>
  <c r="V1230" i="1"/>
  <c r="U1230" i="1"/>
  <c r="T1230" i="1"/>
  <c r="S1230" i="1"/>
  <c r="R1230" i="1"/>
  <c r="Q1230" i="1"/>
  <c r="P1230" i="1"/>
  <c r="W1229" i="1"/>
  <c r="V1229" i="1"/>
  <c r="U1229" i="1"/>
  <c r="T1229" i="1"/>
  <c r="S1229" i="1"/>
  <c r="R1229" i="1"/>
  <c r="Q1229" i="1"/>
  <c r="P1229" i="1"/>
  <c r="W1228" i="1"/>
  <c r="V1228" i="1"/>
  <c r="U1228" i="1"/>
  <c r="T1228" i="1"/>
  <c r="S1228" i="1"/>
  <c r="R1228" i="1"/>
  <c r="Q1228" i="1"/>
  <c r="P1228" i="1"/>
  <c r="W1227" i="1"/>
  <c r="V1227" i="1"/>
  <c r="U1227" i="1"/>
  <c r="T1227" i="1"/>
  <c r="S1227" i="1"/>
  <c r="R1227" i="1"/>
  <c r="Q1227" i="1"/>
  <c r="P1227" i="1"/>
  <c r="W1226" i="1"/>
  <c r="V1226" i="1"/>
  <c r="U1226" i="1"/>
  <c r="T1226" i="1"/>
  <c r="S1226" i="1"/>
  <c r="R1226" i="1"/>
  <c r="Q1226" i="1"/>
  <c r="P1226" i="1"/>
  <c r="W1225" i="1"/>
  <c r="V1225" i="1"/>
  <c r="U1225" i="1"/>
  <c r="T1225" i="1"/>
  <c r="S1225" i="1"/>
  <c r="R1225" i="1"/>
  <c r="Q1225" i="1"/>
  <c r="P1225" i="1"/>
  <c r="W1224" i="1"/>
  <c r="V1224" i="1"/>
  <c r="U1224" i="1"/>
  <c r="T1224" i="1"/>
  <c r="S1224" i="1"/>
  <c r="R1224" i="1"/>
  <c r="Q1224" i="1"/>
  <c r="P1224" i="1"/>
  <c r="W1223" i="1"/>
  <c r="V1223" i="1"/>
  <c r="U1223" i="1"/>
  <c r="T1223" i="1"/>
  <c r="S1223" i="1"/>
  <c r="R1223" i="1"/>
  <c r="Q1223" i="1"/>
  <c r="P1223" i="1"/>
  <c r="W1222" i="1"/>
  <c r="V1222" i="1"/>
  <c r="U1222" i="1"/>
  <c r="T1222" i="1"/>
  <c r="S1222" i="1"/>
  <c r="R1222" i="1"/>
  <c r="Q1222" i="1"/>
  <c r="P1222" i="1"/>
  <c r="W1221" i="1"/>
  <c r="V1221" i="1"/>
  <c r="U1221" i="1"/>
  <c r="T1221" i="1"/>
  <c r="S1221" i="1"/>
  <c r="R1221" i="1"/>
  <c r="Q1221" i="1"/>
  <c r="P1221" i="1"/>
  <c r="W1220" i="1"/>
  <c r="V1220" i="1"/>
  <c r="U1220" i="1"/>
  <c r="T1220" i="1"/>
  <c r="S1220" i="1"/>
  <c r="R1220" i="1"/>
  <c r="Q1220" i="1"/>
  <c r="P1220" i="1"/>
  <c r="W1219" i="1"/>
  <c r="V1219" i="1"/>
  <c r="U1219" i="1"/>
  <c r="T1219" i="1"/>
  <c r="S1219" i="1"/>
  <c r="R1219" i="1"/>
  <c r="Q1219" i="1"/>
  <c r="P1219" i="1"/>
  <c r="W1218" i="1"/>
  <c r="V1218" i="1"/>
  <c r="U1218" i="1"/>
  <c r="T1218" i="1"/>
  <c r="S1218" i="1"/>
  <c r="R1218" i="1"/>
  <c r="Q1218" i="1"/>
  <c r="P1218" i="1"/>
  <c r="W1217" i="1"/>
  <c r="V1217" i="1"/>
  <c r="U1217" i="1"/>
  <c r="T1217" i="1"/>
  <c r="S1217" i="1"/>
  <c r="R1217" i="1"/>
  <c r="Q1217" i="1"/>
  <c r="P1217" i="1"/>
  <c r="W1216" i="1"/>
  <c r="V1216" i="1"/>
  <c r="U1216" i="1"/>
  <c r="T1216" i="1"/>
  <c r="S1216" i="1"/>
  <c r="R1216" i="1"/>
  <c r="Q1216" i="1"/>
  <c r="P1216" i="1"/>
  <c r="W1215" i="1"/>
  <c r="V1215" i="1"/>
  <c r="U1215" i="1"/>
  <c r="T1215" i="1"/>
  <c r="S1215" i="1"/>
  <c r="R1215" i="1"/>
  <c r="Q1215" i="1"/>
  <c r="P1215" i="1"/>
  <c r="W1214" i="1"/>
  <c r="V1214" i="1"/>
  <c r="U1214" i="1"/>
  <c r="T1214" i="1"/>
  <c r="S1214" i="1"/>
  <c r="R1214" i="1"/>
  <c r="Q1214" i="1"/>
  <c r="P1214" i="1"/>
  <c r="W1213" i="1"/>
  <c r="V1213" i="1"/>
  <c r="U1213" i="1"/>
  <c r="T1213" i="1"/>
  <c r="S1213" i="1"/>
  <c r="R1213" i="1"/>
  <c r="Q1213" i="1"/>
  <c r="P1213" i="1"/>
  <c r="W1212" i="1"/>
  <c r="V1212" i="1"/>
  <c r="U1212" i="1"/>
  <c r="T1212" i="1"/>
  <c r="S1212" i="1"/>
  <c r="R1212" i="1"/>
  <c r="Q1212" i="1"/>
  <c r="P1212" i="1"/>
  <c r="W1211" i="1"/>
  <c r="V1211" i="1"/>
  <c r="U1211" i="1"/>
  <c r="T1211" i="1"/>
  <c r="S1211" i="1"/>
  <c r="R1211" i="1"/>
  <c r="Q1211" i="1"/>
  <c r="P1211" i="1"/>
  <c r="W1210" i="1"/>
  <c r="V1210" i="1"/>
  <c r="U1210" i="1"/>
  <c r="T1210" i="1"/>
  <c r="S1210" i="1"/>
  <c r="R1210" i="1"/>
  <c r="Q1210" i="1"/>
  <c r="P1210" i="1"/>
  <c r="W1209" i="1"/>
  <c r="V1209" i="1"/>
  <c r="U1209" i="1"/>
  <c r="T1209" i="1"/>
  <c r="S1209" i="1"/>
  <c r="R1209" i="1"/>
  <c r="Q1209" i="1"/>
  <c r="P1209" i="1"/>
  <c r="W1208" i="1"/>
  <c r="V1208" i="1"/>
  <c r="U1208" i="1"/>
  <c r="T1208" i="1"/>
  <c r="S1208" i="1"/>
  <c r="R1208" i="1"/>
  <c r="Q1208" i="1"/>
  <c r="P1208" i="1"/>
  <c r="W1207" i="1"/>
  <c r="V1207" i="1"/>
  <c r="U1207" i="1"/>
  <c r="T1207" i="1"/>
  <c r="S1207" i="1"/>
  <c r="R1207" i="1"/>
  <c r="Q1207" i="1"/>
  <c r="P1207" i="1"/>
  <c r="W1206" i="1"/>
  <c r="V1206" i="1"/>
  <c r="U1206" i="1"/>
  <c r="T1206" i="1"/>
  <c r="S1206" i="1"/>
  <c r="R1206" i="1"/>
  <c r="Q1206" i="1"/>
  <c r="P1206" i="1"/>
  <c r="W1205" i="1"/>
  <c r="V1205" i="1"/>
  <c r="U1205" i="1"/>
  <c r="T1205" i="1"/>
  <c r="S1205" i="1"/>
  <c r="R1205" i="1"/>
  <c r="Q1205" i="1"/>
  <c r="P1205" i="1"/>
  <c r="W1204" i="1"/>
  <c r="V1204" i="1"/>
  <c r="U1204" i="1"/>
  <c r="T1204" i="1"/>
  <c r="S1204" i="1"/>
  <c r="R1204" i="1"/>
  <c r="Q1204" i="1"/>
  <c r="P1204" i="1"/>
  <c r="W1203" i="1"/>
  <c r="V1203" i="1"/>
  <c r="U1203" i="1"/>
  <c r="T1203" i="1"/>
  <c r="S1203" i="1"/>
  <c r="R1203" i="1"/>
  <c r="Q1203" i="1"/>
  <c r="P1203" i="1"/>
  <c r="W1202" i="1"/>
  <c r="V1202" i="1"/>
  <c r="U1202" i="1"/>
  <c r="T1202" i="1"/>
  <c r="S1202" i="1"/>
  <c r="R1202" i="1"/>
  <c r="Q1202" i="1"/>
  <c r="P1202" i="1"/>
  <c r="W1201" i="1"/>
  <c r="V1201" i="1"/>
  <c r="U1201" i="1"/>
  <c r="T1201" i="1"/>
  <c r="S1201" i="1"/>
  <c r="R1201" i="1"/>
  <c r="Q1201" i="1"/>
  <c r="P1201" i="1"/>
  <c r="W1200" i="1"/>
  <c r="V1200" i="1"/>
  <c r="U1200" i="1"/>
  <c r="T1200" i="1"/>
  <c r="S1200" i="1"/>
  <c r="R1200" i="1"/>
  <c r="Q1200" i="1"/>
  <c r="P1200" i="1"/>
  <c r="W1199" i="1"/>
  <c r="V1199" i="1"/>
  <c r="U1199" i="1"/>
  <c r="T1199" i="1"/>
  <c r="S1199" i="1"/>
  <c r="R1199" i="1"/>
  <c r="Q1199" i="1"/>
  <c r="P1199" i="1"/>
  <c r="W1198" i="1"/>
  <c r="V1198" i="1"/>
  <c r="U1198" i="1"/>
  <c r="T1198" i="1"/>
  <c r="S1198" i="1"/>
  <c r="R1198" i="1"/>
  <c r="Q1198" i="1"/>
  <c r="P1198" i="1"/>
  <c r="W1197" i="1"/>
  <c r="V1197" i="1"/>
  <c r="U1197" i="1"/>
  <c r="T1197" i="1"/>
  <c r="S1197" i="1"/>
  <c r="R1197" i="1"/>
  <c r="Q1197" i="1"/>
  <c r="P1197" i="1"/>
  <c r="W1196" i="1"/>
  <c r="V1196" i="1"/>
  <c r="U1196" i="1"/>
  <c r="T1196" i="1"/>
  <c r="S1196" i="1"/>
  <c r="R1196" i="1"/>
  <c r="Q1196" i="1"/>
  <c r="P1196" i="1"/>
  <c r="W1195" i="1"/>
  <c r="V1195" i="1"/>
  <c r="U1195" i="1"/>
  <c r="T1195" i="1"/>
  <c r="S1195" i="1"/>
  <c r="R1195" i="1"/>
  <c r="Q1195" i="1"/>
  <c r="P1195" i="1"/>
  <c r="W1194" i="1"/>
  <c r="V1194" i="1"/>
  <c r="U1194" i="1"/>
  <c r="T1194" i="1"/>
  <c r="S1194" i="1"/>
  <c r="R1194" i="1"/>
  <c r="Q1194" i="1"/>
  <c r="P1194" i="1"/>
  <c r="W1193" i="1"/>
  <c r="V1193" i="1"/>
  <c r="U1193" i="1"/>
  <c r="T1193" i="1"/>
  <c r="S1193" i="1"/>
  <c r="R1193" i="1"/>
  <c r="Q1193" i="1"/>
  <c r="P1193" i="1"/>
  <c r="W1192" i="1"/>
  <c r="V1192" i="1"/>
  <c r="U1192" i="1"/>
  <c r="T1192" i="1"/>
  <c r="S1192" i="1"/>
  <c r="R1192" i="1"/>
  <c r="Q1192" i="1"/>
  <c r="P1192" i="1"/>
  <c r="W1191" i="1"/>
  <c r="V1191" i="1"/>
  <c r="U1191" i="1"/>
  <c r="T1191" i="1"/>
  <c r="S1191" i="1"/>
  <c r="R1191" i="1"/>
  <c r="Q1191" i="1"/>
  <c r="P1191" i="1"/>
  <c r="W1190" i="1"/>
  <c r="V1190" i="1"/>
  <c r="U1190" i="1"/>
  <c r="T1190" i="1"/>
  <c r="S1190" i="1"/>
  <c r="R1190" i="1"/>
  <c r="Q1190" i="1"/>
  <c r="P1190" i="1"/>
  <c r="W1189" i="1"/>
  <c r="V1189" i="1"/>
  <c r="U1189" i="1"/>
  <c r="T1189" i="1"/>
  <c r="S1189" i="1"/>
  <c r="R1189" i="1"/>
  <c r="Q1189" i="1"/>
  <c r="P1189" i="1"/>
  <c r="W1188" i="1"/>
  <c r="V1188" i="1"/>
  <c r="U1188" i="1"/>
  <c r="T1188" i="1"/>
  <c r="S1188" i="1"/>
  <c r="R1188" i="1"/>
  <c r="Q1188" i="1"/>
  <c r="P1188" i="1"/>
  <c r="W1187" i="1"/>
  <c r="V1187" i="1"/>
  <c r="U1187" i="1"/>
  <c r="T1187" i="1"/>
  <c r="S1187" i="1"/>
  <c r="R1187" i="1"/>
  <c r="Q1187" i="1"/>
  <c r="P1187" i="1"/>
  <c r="W1186" i="1"/>
  <c r="V1186" i="1"/>
  <c r="U1186" i="1"/>
  <c r="T1186" i="1"/>
  <c r="S1186" i="1"/>
  <c r="R1186" i="1"/>
  <c r="Q1186" i="1"/>
  <c r="P1186" i="1"/>
  <c r="W1185" i="1"/>
  <c r="V1185" i="1"/>
  <c r="U1185" i="1"/>
  <c r="T1185" i="1"/>
  <c r="S1185" i="1"/>
  <c r="R1185" i="1"/>
  <c r="Q1185" i="1"/>
  <c r="P1185" i="1"/>
  <c r="W1184" i="1"/>
  <c r="V1184" i="1"/>
  <c r="U1184" i="1"/>
  <c r="T1184" i="1"/>
  <c r="S1184" i="1"/>
  <c r="R1184" i="1"/>
  <c r="Q1184" i="1"/>
  <c r="P1184" i="1"/>
  <c r="W1183" i="1"/>
  <c r="V1183" i="1"/>
  <c r="U1183" i="1"/>
  <c r="T1183" i="1"/>
  <c r="S1183" i="1"/>
  <c r="R1183" i="1"/>
  <c r="Q1183" i="1"/>
  <c r="P1183" i="1"/>
  <c r="W1182" i="1"/>
  <c r="V1182" i="1"/>
  <c r="U1182" i="1"/>
  <c r="T1182" i="1"/>
  <c r="S1182" i="1"/>
  <c r="R1182" i="1"/>
  <c r="Q1182" i="1"/>
  <c r="P1182" i="1"/>
  <c r="W1181" i="1"/>
  <c r="V1181" i="1"/>
  <c r="U1181" i="1"/>
  <c r="T1181" i="1"/>
  <c r="S1181" i="1"/>
  <c r="R1181" i="1"/>
  <c r="Q1181" i="1"/>
  <c r="P1181" i="1"/>
  <c r="W1180" i="1"/>
  <c r="V1180" i="1"/>
  <c r="U1180" i="1"/>
  <c r="T1180" i="1"/>
  <c r="S1180" i="1"/>
  <c r="R1180" i="1"/>
  <c r="Q1180" i="1"/>
  <c r="P1180" i="1"/>
  <c r="W1179" i="1"/>
  <c r="V1179" i="1"/>
  <c r="U1179" i="1"/>
  <c r="T1179" i="1"/>
  <c r="S1179" i="1"/>
  <c r="R1179" i="1"/>
  <c r="Q1179" i="1"/>
  <c r="P1179" i="1"/>
  <c r="W1178" i="1"/>
  <c r="V1178" i="1"/>
  <c r="U1178" i="1"/>
  <c r="T1178" i="1"/>
  <c r="S1178" i="1"/>
  <c r="R1178" i="1"/>
  <c r="Q1178" i="1"/>
  <c r="P1178" i="1"/>
  <c r="W1177" i="1"/>
  <c r="V1177" i="1"/>
  <c r="U1177" i="1"/>
  <c r="T1177" i="1"/>
  <c r="S1177" i="1"/>
  <c r="R1177" i="1"/>
  <c r="Q1177" i="1"/>
  <c r="P1177" i="1"/>
  <c r="W1176" i="1"/>
  <c r="V1176" i="1"/>
  <c r="U1176" i="1"/>
  <c r="T1176" i="1"/>
  <c r="S1176" i="1"/>
  <c r="R1176" i="1"/>
  <c r="Q1176" i="1"/>
  <c r="P1176" i="1"/>
  <c r="W1175" i="1"/>
  <c r="V1175" i="1"/>
  <c r="U1175" i="1"/>
  <c r="T1175" i="1"/>
  <c r="S1175" i="1"/>
  <c r="R1175" i="1"/>
  <c r="Q1175" i="1"/>
  <c r="P1175" i="1"/>
  <c r="W1174" i="1"/>
  <c r="V1174" i="1"/>
  <c r="U1174" i="1"/>
  <c r="T1174" i="1"/>
  <c r="S1174" i="1"/>
  <c r="R1174" i="1"/>
  <c r="Q1174" i="1"/>
  <c r="P1174" i="1"/>
  <c r="W1173" i="1"/>
  <c r="V1173" i="1"/>
  <c r="U1173" i="1"/>
  <c r="T1173" i="1"/>
  <c r="S1173" i="1"/>
  <c r="R1173" i="1"/>
  <c r="Q1173" i="1"/>
  <c r="P1173" i="1"/>
  <c r="W1172" i="1"/>
  <c r="V1172" i="1"/>
  <c r="U1172" i="1"/>
  <c r="T1172" i="1"/>
  <c r="S1172" i="1"/>
  <c r="R1172" i="1"/>
  <c r="Q1172" i="1"/>
  <c r="P1172" i="1"/>
  <c r="W1171" i="1"/>
  <c r="V1171" i="1"/>
  <c r="U1171" i="1"/>
  <c r="T1171" i="1"/>
  <c r="S1171" i="1"/>
  <c r="R1171" i="1"/>
  <c r="Q1171" i="1"/>
  <c r="P1171" i="1"/>
  <c r="W1170" i="1"/>
  <c r="V1170" i="1"/>
  <c r="U1170" i="1"/>
  <c r="T1170" i="1"/>
  <c r="S1170" i="1"/>
  <c r="R1170" i="1"/>
  <c r="Q1170" i="1"/>
  <c r="P1170" i="1"/>
  <c r="W1169" i="1"/>
  <c r="V1169" i="1"/>
  <c r="U1169" i="1"/>
  <c r="T1169" i="1"/>
  <c r="S1169" i="1"/>
  <c r="R1169" i="1"/>
  <c r="Q1169" i="1"/>
  <c r="P1169" i="1"/>
  <c r="W1168" i="1"/>
  <c r="V1168" i="1"/>
  <c r="U1168" i="1"/>
  <c r="T1168" i="1"/>
  <c r="S1168" i="1"/>
  <c r="R1168" i="1"/>
  <c r="Q1168" i="1"/>
  <c r="P1168" i="1"/>
  <c r="W1167" i="1"/>
  <c r="V1167" i="1"/>
  <c r="U1167" i="1"/>
  <c r="T1167" i="1"/>
  <c r="S1167" i="1"/>
  <c r="R1167" i="1"/>
  <c r="Q1167" i="1"/>
  <c r="P1167" i="1"/>
  <c r="W1166" i="1"/>
  <c r="V1166" i="1"/>
  <c r="U1166" i="1"/>
  <c r="T1166" i="1"/>
  <c r="S1166" i="1"/>
  <c r="R1166" i="1"/>
  <c r="Q1166" i="1"/>
  <c r="P1166" i="1"/>
  <c r="W1165" i="1"/>
  <c r="V1165" i="1"/>
  <c r="U1165" i="1"/>
  <c r="T1165" i="1"/>
  <c r="S1165" i="1"/>
  <c r="R1165" i="1"/>
  <c r="Q1165" i="1"/>
  <c r="P1165" i="1"/>
  <c r="W1164" i="1"/>
  <c r="V1164" i="1"/>
  <c r="U1164" i="1"/>
  <c r="T1164" i="1"/>
  <c r="S1164" i="1"/>
  <c r="R1164" i="1"/>
  <c r="Q1164" i="1"/>
  <c r="P1164" i="1"/>
  <c r="W1163" i="1"/>
  <c r="V1163" i="1"/>
  <c r="U1163" i="1"/>
  <c r="T1163" i="1"/>
  <c r="S1163" i="1"/>
  <c r="R1163" i="1"/>
  <c r="Q1163" i="1"/>
  <c r="P1163" i="1"/>
  <c r="W1162" i="1"/>
  <c r="V1162" i="1"/>
  <c r="U1162" i="1"/>
  <c r="T1162" i="1"/>
  <c r="S1162" i="1"/>
  <c r="R1162" i="1"/>
  <c r="Q1162" i="1"/>
  <c r="P1162" i="1"/>
  <c r="W1161" i="1"/>
  <c r="V1161" i="1"/>
  <c r="U1161" i="1"/>
  <c r="T1161" i="1"/>
  <c r="S1161" i="1"/>
  <c r="R1161" i="1"/>
  <c r="Q1161" i="1"/>
  <c r="P1161" i="1"/>
  <c r="W1160" i="1"/>
  <c r="V1160" i="1"/>
  <c r="U1160" i="1"/>
  <c r="T1160" i="1"/>
  <c r="S1160" i="1"/>
  <c r="R1160" i="1"/>
  <c r="Q1160" i="1"/>
  <c r="P1160" i="1"/>
  <c r="W1159" i="1"/>
  <c r="V1159" i="1"/>
  <c r="U1159" i="1"/>
  <c r="T1159" i="1"/>
  <c r="S1159" i="1"/>
  <c r="R1159" i="1"/>
  <c r="Q1159" i="1"/>
  <c r="P1159" i="1"/>
  <c r="W1158" i="1"/>
  <c r="V1158" i="1"/>
  <c r="U1158" i="1"/>
  <c r="T1158" i="1"/>
  <c r="S1158" i="1"/>
  <c r="R1158" i="1"/>
  <c r="Q1158" i="1"/>
  <c r="P1158" i="1"/>
  <c r="W1157" i="1"/>
  <c r="V1157" i="1"/>
  <c r="U1157" i="1"/>
  <c r="T1157" i="1"/>
  <c r="S1157" i="1"/>
  <c r="R1157" i="1"/>
  <c r="Q1157" i="1"/>
  <c r="P1157" i="1"/>
  <c r="W1156" i="1"/>
  <c r="V1156" i="1"/>
  <c r="U1156" i="1"/>
  <c r="T1156" i="1"/>
  <c r="S1156" i="1"/>
  <c r="R1156" i="1"/>
  <c r="Q1156" i="1"/>
  <c r="P1156" i="1"/>
  <c r="W1155" i="1"/>
  <c r="V1155" i="1"/>
  <c r="U1155" i="1"/>
  <c r="T1155" i="1"/>
  <c r="S1155" i="1"/>
  <c r="R1155" i="1"/>
  <c r="Q1155" i="1"/>
  <c r="P1155" i="1"/>
  <c r="W1154" i="1"/>
  <c r="V1154" i="1"/>
  <c r="U1154" i="1"/>
  <c r="T1154" i="1"/>
  <c r="S1154" i="1"/>
  <c r="R1154" i="1"/>
  <c r="Q1154" i="1"/>
  <c r="P1154" i="1"/>
  <c r="W1153" i="1"/>
  <c r="V1153" i="1"/>
  <c r="U1153" i="1"/>
  <c r="T1153" i="1"/>
  <c r="S1153" i="1"/>
  <c r="R1153" i="1"/>
  <c r="Q1153" i="1"/>
  <c r="P1153" i="1"/>
  <c r="W1152" i="1"/>
  <c r="V1152" i="1"/>
  <c r="U1152" i="1"/>
  <c r="T1152" i="1"/>
  <c r="S1152" i="1"/>
  <c r="R1152" i="1"/>
  <c r="Q1152" i="1"/>
  <c r="P1152" i="1"/>
  <c r="W1151" i="1"/>
  <c r="V1151" i="1"/>
  <c r="U1151" i="1"/>
  <c r="T1151" i="1"/>
  <c r="S1151" i="1"/>
  <c r="R1151" i="1"/>
  <c r="Q1151" i="1"/>
  <c r="P1151" i="1"/>
  <c r="W1150" i="1"/>
  <c r="V1150" i="1"/>
  <c r="U1150" i="1"/>
  <c r="T1150" i="1"/>
  <c r="S1150" i="1"/>
  <c r="R1150" i="1"/>
  <c r="Q1150" i="1"/>
  <c r="P1150" i="1"/>
  <c r="W1149" i="1"/>
  <c r="V1149" i="1"/>
  <c r="U1149" i="1"/>
  <c r="T1149" i="1"/>
  <c r="S1149" i="1"/>
  <c r="R1149" i="1"/>
  <c r="Q1149" i="1"/>
  <c r="P1149" i="1"/>
  <c r="W1148" i="1"/>
  <c r="V1148" i="1"/>
  <c r="U1148" i="1"/>
  <c r="T1148" i="1"/>
  <c r="S1148" i="1"/>
  <c r="R1148" i="1"/>
  <c r="Q1148" i="1"/>
  <c r="P1148" i="1"/>
  <c r="W1147" i="1"/>
  <c r="V1147" i="1"/>
  <c r="U1147" i="1"/>
  <c r="T1147" i="1"/>
  <c r="S1147" i="1"/>
  <c r="R1147" i="1"/>
  <c r="Q1147" i="1"/>
  <c r="P1147" i="1"/>
  <c r="W1146" i="1"/>
  <c r="V1146" i="1"/>
  <c r="U1146" i="1"/>
  <c r="T1146" i="1"/>
  <c r="S1146" i="1"/>
  <c r="R1146" i="1"/>
  <c r="Q1146" i="1"/>
  <c r="P1146" i="1"/>
  <c r="W1145" i="1"/>
  <c r="V1145" i="1"/>
  <c r="U1145" i="1"/>
  <c r="T1145" i="1"/>
  <c r="S1145" i="1"/>
  <c r="R1145" i="1"/>
  <c r="Q1145" i="1"/>
  <c r="P1145" i="1"/>
  <c r="W1144" i="1"/>
  <c r="V1144" i="1"/>
  <c r="U1144" i="1"/>
  <c r="T1144" i="1"/>
  <c r="S1144" i="1"/>
  <c r="R1144" i="1"/>
  <c r="Q1144" i="1"/>
  <c r="P1144" i="1"/>
  <c r="W1143" i="1"/>
  <c r="V1143" i="1"/>
  <c r="U1143" i="1"/>
  <c r="T1143" i="1"/>
  <c r="S1143" i="1"/>
  <c r="R1143" i="1"/>
  <c r="Q1143" i="1"/>
  <c r="P1143" i="1"/>
  <c r="W1142" i="1"/>
  <c r="V1142" i="1"/>
  <c r="U1142" i="1"/>
  <c r="T1142" i="1"/>
  <c r="S1142" i="1"/>
  <c r="R1142" i="1"/>
  <c r="Q1142" i="1"/>
  <c r="P1142" i="1"/>
  <c r="W1141" i="1"/>
  <c r="V1141" i="1"/>
  <c r="U1141" i="1"/>
  <c r="T1141" i="1"/>
  <c r="S1141" i="1"/>
  <c r="R1141" i="1"/>
  <c r="Q1141" i="1"/>
  <c r="P1141" i="1"/>
  <c r="W1140" i="1"/>
  <c r="V1140" i="1"/>
  <c r="U1140" i="1"/>
  <c r="T1140" i="1"/>
  <c r="S1140" i="1"/>
  <c r="R1140" i="1"/>
  <c r="Q1140" i="1"/>
  <c r="P1140" i="1"/>
  <c r="W1139" i="1"/>
  <c r="V1139" i="1"/>
  <c r="U1139" i="1"/>
  <c r="T1139" i="1"/>
  <c r="S1139" i="1"/>
  <c r="R1139" i="1"/>
  <c r="Q1139" i="1"/>
  <c r="P1139" i="1"/>
  <c r="W1138" i="1"/>
  <c r="V1138" i="1"/>
  <c r="U1138" i="1"/>
  <c r="T1138" i="1"/>
  <c r="S1138" i="1"/>
  <c r="R1138" i="1"/>
  <c r="Q1138" i="1"/>
  <c r="P1138" i="1"/>
  <c r="W1137" i="1"/>
  <c r="V1137" i="1"/>
  <c r="U1137" i="1"/>
  <c r="T1137" i="1"/>
  <c r="S1137" i="1"/>
  <c r="R1137" i="1"/>
  <c r="Q1137" i="1"/>
  <c r="P1137" i="1"/>
  <c r="W1136" i="1"/>
  <c r="V1136" i="1"/>
  <c r="U1136" i="1"/>
  <c r="T1136" i="1"/>
  <c r="S1136" i="1"/>
  <c r="R1136" i="1"/>
  <c r="Q1136" i="1"/>
  <c r="P1136" i="1"/>
  <c r="W1135" i="1"/>
  <c r="V1135" i="1"/>
  <c r="U1135" i="1"/>
  <c r="T1135" i="1"/>
  <c r="S1135" i="1"/>
  <c r="R1135" i="1"/>
  <c r="Q1135" i="1"/>
  <c r="P1135" i="1"/>
  <c r="W1134" i="1"/>
  <c r="V1134" i="1"/>
  <c r="U1134" i="1"/>
  <c r="T1134" i="1"/>
  <c r="S1134" i="1"/>
  <c r="R1134" i="1"/>
  <c r="Q1134" i="1"/>
  <c r="P1134" i="1"/>
  <c r="W1133" i="1"/>
  <c r="V1133" i="1"/>
  <c r="U1133" i="1"/>
  <c r="T1133" i="1"/>
  <c r="S1133" i="1"/>
  <c r="R1133" i="1"/>
  <c r="Q1133" i="1"/>
  <c r="P1133" i="1"/>
  <c r="W1132" i="1"/>
  <c r="V1132" i="1"/>
  <c r="U1132" i="1"/>
  <c r="T1132" i="1"/>
  <c r="S1132" i="1"/>
  <c r="R1132" i="1"/>
  <c r="Q1132" i="1"/>
  <c r="P1132" i="1"/>
  <c r="W1131" i="1"/>
  <c r="V1131" i="1"/>
  <c r="U1131" i="1"/>
  <c r="T1131" i="1"/>
  <c r="S1131" i="1"/>
  <c r="R1131" i="1"/>
  <c r="Q1131" i="1"/>
  <c r="P1131" i="1"/>
  <c r="W1130" i="1"/>
  <c r="V1130" i="1"/>
  <c r="U1130" i="1"/>
  <c r="T1130" i="1"/>
  <c r="S1130" i="1"/>
  <c r="R1130" i="1"/>
  <c r="Q1130" i="1"/>
  <c r="P1130" i="1"/>
  <c r="W1129" i="1"/>
  <c r="V1129" i="1"/>
  <c r="U1129" i="1"/>
  <c r="T1129" i="1"/>
  <c r="S1129" i="1"/>
  <c r="R1129" i="1"/>
  <c r="Q1129" i="1"/>
  <c r="P1129" i="1"/>
  <c r="W1128" i="1"/>
  <c r="V1128" i="1"/>
  <c r="U1128" i="1"/>
  <c r="T1128" i="1"/>
  <c r="S1128" i="1"/>
  <c r="R1128" i="1"/>
  <c r="Q1128" i="1"/>
  <c r="P1128" i="1"/>
  <c r="W1127" i="1"/>
  <c r="V1127" i="1"/>
  <c r="U1127" i="1"/>
  <c r="T1127" i="1"/>
  <c r="S1127" i="1"/>
  <c r="R1127" i="1"/>
  <c r="Q1127" i="1"/>
  <c r="P1127" i="1"/>
  <c r="W1126" i="1"/>
  <c r="V1126" i="1"/>
  <c r="U1126" i="1"/>
  <c r="T1126" i="1"/>
  <c r="S1126" i="1"/>
  <c r="R1126" i="1"/>
  <c r="Q1126" i="1"/>
  <c r="P1126" i="1"/>
  <c r="W1125" i="1"/>
  <c r="V1125" i="1"/>
  <c r="U1125" i="1"/>
  <c r="T1125" i="1"/>
  <c r="S1125" i="1"/>
  <c r="R1125" i="1"/>
  <c r="Q1125" i="1"/>
  <c r="P1125" i="1"/>
  <c r="W1124" i="1"/>
  <c r="V1124" i="1"/>
  <c r="U1124" i="1"/>
  <c r="T1124" i="1"/>
  <c r="S1124" i="1"/>
  <c r="R1124" i="1"/>
  <c r="Q1124" i="1"/>
  <c r="P1124" i="1"/>
  <c r="W1123" i="1"/>
  <c r="V1123" i="1"/>
  <c r="U1123" i="1"/>
  <c r="T1123" i="1"/>
  <c r="S1123" i="1"/>
  <c r="R1123" i="1"/>
  <c r="Q1123" i="1"/>
  <c r="P1123" i="1"/>
  <c r="W1122" i="1"/>
  <c r="V1122" i="1"/>
  <c r="U1122" i="1"/>
  <c r="T1122" i="1"/>
  <c r="S1122" i="1"/>
  <c r="R1122" i="1"/>
  <c r="Q1122" i="1"/>
  <c r="P1122" i="1"/>
  <c r="W1121" i="1"/>
  <c r="V1121" i="1"/>
  <c r="U1121" i="1"/>
  <c r="T1121" i="1"/>
  <c r="S1121" i="1"/>
  <c r="R1121" i="1"/>
  <c r="Q1121" i="1"/>
  <c r="P1121" i="1"/>
  <c r="W1120" i="1"/>
  <c r="V1120" i="1"/>
  <c r="U1120" i="1"/>
  <c r="T1120" i="1"/>
  <c r="S1120" i="1"/>
  <c r="R1120" i="1"/>
  <c r="Q1120" i="1"/>
  <c r="P1120" i="1"/>
  <c r="W1119" i="1"/>
  <c r="V1119" i="1"/>
  <c r="U1119" i="1"/>
  <c r="T1119" i="1"/>
  <c r="S1119" i="1"/>
  <c r="R1119" i="1"/>
  <c r="Q1119" i="1"/>
  <c r="P1119" i="1"/>
  <c r="W1118" i="1"/>
  <c r="V1118" i="1"/>
  <c r="U1118" i="1"/>
  <c r="T1118" i="1"/>
  <c r="S1118" i="1"/>
  <c r="R1118" i="1"/>
  <c r="Q1118" i="1"/>
  <c r="P1118" i="1"/>
  <c r="W1117" i="1"/>
  <c r="V1117" i="1"/>
  <c r="U1117" i="1"/>
  <c r="T1117" i="1"/>
  <c r="S1117" i="1"/>
  <c r="R1117" i="1"/>
  <c r="Q1117" i="1"/>
  <c r="P1117" i="1"/>
  <c r="W1116" i="1"/>
  <c r="V1116" i="1"/>
  <c r="U1116" i="1"/>
  <c r="T1116" i="1"/>
  <c r="S1116" i="1"/>
  <c r="R1116" i="1"/>
  <c r="Q1116" i="1"/>
  <c r="P1116" i="1"/>
  <c r="W1115" i="1"/>
  <c r="V1115" i="1"/>
  <c r="U1115" i="1"/>
  <c r="T1115" i="1"/>
  <c r="S1115" i="1"/>
  <c r="R1115" i="1"/>
  <c r="Q1115" i="1"/>
  <c r="P1115" i="1"/>
  <c r="W1114" i="1"/>
  <c r="V1114" i="1"/>
  <c r="U1114" i="1"/>
  <c r="T1114" i="1"/>
  <c r="S1114" i="1"/>
  <c r="R1114" i="1"/>
  <c r="Q1114" i="1"/>
  <c r="P1114" i="1"/>
  <c r="W1113" i="1"/>
  <c r="V1113" i="1"/>
  <c r="U1113" i="1"/>
  <c r="T1113" i="1"/>
  <c r="S1113" i="1"/>
  <c r="R1113" i="1"/>
  <c r="Q1113" i="1"/>
  <c r="P1113" i="1"/>
  <c r="W1112" i="1"/>
  <c r="V1112" i="1"/>
  <c r="U1112" i="1"/>
  <c r="T1112" i="1"/>
  <c r="S1112" i="1"/>
  <c r="R1112" i="1"/>
  <c r="Q1112" i="1"/>
  <c r="P1112" i="1"/>
  <c r="W1111" i="1"/>
  <c r="V1111" i="1"/>
  <c r="U1111" i="1"/>
  <c r="T1111" i="1"/>
  <c r="S1111" i="1"/>
  <c r="R1111" i="1"/>
  <c r="Q1111" i="1"/>
  <c r="P1111" i="1"/>
  <c r="W1110" i="1"/>
  <c r="V1110" i="1"/>
  <c r="U1110" i="1"/>
  <c r="T1110" i="1"/>
  <c r="S1110" i="1"/>
  <c r="R1110" i="1"/>
  <c r="Q1110" i="1"/>
  <c r="P1110" i="1"/>
  <c r="W1109" i="1"/>
  <c r="V1109" i="1"/>
  <c r="U1109" i="1"/>
  <c r="T1109" i="1"/>
  <c r="S1109" i="1"/>
  <c r="R1109" i="1"/>
  <c r="Q1109" i="1"/>
  <c r="P1109" i="1"/>
  <c r="W1108" i="1"/>
  <c r="V1108" i="1"/>
  <c r="U1108" i="1"/>
  <c r="T1108" i="1"/>
  <c r="S1108" i="1"/>
  <c r="R1108" i="1"/>
  <c r="Q1108" i="1"/>
  <c r="P1108" i="1"/>
  <c r="W1107" i="1"/>
  <c r="V1107" i="1"/>
  <c r="U1107" i="1"/>
  <c r="T1107" i="1"/>
  <c r="S1107" i="1"/>
  <c r="R1107" i="1"/>
  <c r="Q1107" i="1"/>
  <c r="P1107" i="1"/>
  <c r="W1106" i="1"/>
  <c r="V1106" i="1"/>
  <c r="U1106" i="1"/>
  <c r="T1106" i="1"/>
  <c r="S1106" i="1"/>
  <c r="R1106" i="1"/>
  <c r="Q1106" i="1"/>
  <c r="P1106" i="1"/>
  <c r="W1105" i="1"/>
  <c r="V1105" i="1"/>
  <c r="U1105" i="1"/>
  <c r="T1105" i="1"/>
  <c r="S1105" i="1"/>
  <c r="R1105" i="1"/>
  <c r="Q1105" i="1"/>
  <c r="P1105" i="1"/>
  <c r="W1104" i="1"/>
  <c r="V1104" i="1"/>
  <c r="U1104" i="1"/>
  <c r="T1104" i="1"/>
  <c r="S1104" i="1"/>
  <c r="R1104" i="1"/>
  <c r="Q1104" i="1"/>
  <c r="P1104" i="1"/>
  <c r="W1103" i="1"/>
  <c r="V1103" i="1"/>
  <c r="U1103" i="1"/>
  <c r="T1103" i="1"/>
  <c r="S1103" i="1"/>
  <c r="R1103" i="1"/>
  <c r="Q1103" i="1"/>
  <c r="P1103" i="1"/>
  <c r="W1102" i="1"/>
  <c r="V1102" i="1"/>
  <c r="U1102" i="1"/>
  <c r="T1102" i="1"/>
  <c r="S1102" i="1"/>
  <c r="R1102" i="1"/>
  <c r="Q1102" i="1"/>
  <c r="P1102" i="1"/>
  <c r="W1101" i="1"/>
  <c r="V1101" i="1"/>
  <c r="U1101" i="1"/>
  <c r="T1101" i="1"/>
  <c r="S1101" i="1"/>
  <c r="R1101" i="1"/>
  <c r="Q1101" i="1"/>
  <c r="P1101" i="1"/>
  <c r="W1100" i="1"/>
  <c r="V1100" i="1"/>
  <c r="U1100" i="1"/>
  <c r="T1100" i="1"/>
  <c r="S1100" i="1"/>
  <c r="R1100" i="1"/>
  <c r="Q1100" i="1"/>
  <c r="P1100" i="1"/>
  <c r="W1099" i="1"/>
  <c r="V1099" i="1"/>
  <c r="U1099" i="1"/>
  <c r="T1099" i="1"/>
  <c r="S1099" i="1"/>
  <c r="R1099" i="1"/>
  <c r="Q1099" i="1"/>
  <c r="P1099" i="1"/>
  <c r="W1098" i="1"/>
  <c r="V1098" i="1"/>
  <c r="U1098" i="1"/>
  <c r="T1098" i="1"/>
  <c r="S1098" i="1"/>
  <c r="R1098" i="1"/>
  <c r="Q1098" i="1"/>
  <c r="P1098" i="1"/>
  <c r="W1097" i="1"/>
  <c r="V1097" i="1"/>
  <c r="U1097" i="1"/>
  <c r="T1097" i="1"/>
  <c r="S1097" i="1"/>
  <c r="R1097" i="1"/>
  <c r="Q1097" i="1"/>
  <c r="P1097" i="1"/>
  <c r="W1096" i="1"/>
  <c r="V1096" i="1"/>
  <c r="U1096" i="1"/>
  <c r="T1096" i="1"/>
  <c r="S1096" i="1"/>
  <c r="R1096" i="1"/>
  <c r="Q1096" i="1"/>
  <c r="P1096" i="1"/>
  <c r="W1095" i="1"/>
  <c r="V1095" i="1"/>
  <c r="U1095" i="1"/>
  <c r="T1095" i="1"/>
  <c r="S1095" i="1"/>
  <c r="R1095" i="1"/>
  <c r="Q1095" i="1"/>
  <c r="P1095" i="1"/>
  <c r="W1094" i="1"/>
  <c r="V1094" i="1"/>
  <c r="U1094" i="1"/>
  <c r="T1094" i="1"/>
  <c r="S1094" i="1"/>
  <c r="R1094" i="1"/>
  <c r="Q1094" i="1"/>
  <c r="P1094" i="1"/>
  <c r="W1093" i="1"/>
  <c r="V1093" i="1"/>
  <c r="U1093" i="1"/>
  <c r="T1093" i="1"/>
  <c r="S1093" i="1"/>
  <c r="R1093" i="1"/>
  <c r="Q1093" i="1"/>
  <c r="P1093" i="1"/>
  <c r="W1092" i="1"/>
  <c r="V1092" i="1"/>
  <c r="U1092" i="1"/>
  <c r="T1092" i="1"/>
  <c r="S1092" i="1"/>
  <c r="R1092" i="1"/>
  <c r="Q1092" i="1"/>
  <c r="P1092" i="1"/>
  <c r="W1091" i="1"/>
  <c r="V1091" i="1"/>
  <c r="U1091" i="1"/>
  <c r="T1091" i="1"/>
  <c r="S1091" i="1"/>
  <c r="R1091" i="1"/>
  <c r="Q1091" i="1"/>
  <c r="P1091" i="1"/>
  <c r="W1090" i="1"/>
  <c r="V1090" i="1"/>
  <c r="U1090" i="1"/>
  <c r="T1090" i="1"/>
  <c r="S1090" i="1"/>
  <c r="R1090" i="1"/>
  <c r="Q1090" i="1"/>
  <c r="P1090" i="1"/>
  <c r="W1089" i="1"/>
  <c r="V1089" i="1"/>
  <c r="U1089" i="1"/>
  <c r="T1089" i="1"/>
  <c r="S1089" i="1"/>
  <c r="R1089" i="1"/>
  <c r="Q1089" i="1"/>
  <c r="P1089" i="1"/>
  <c r="W1088" i="1"/>
  <c r="V1088" i="1"/>
  <c r="U1088" i="1"/>
  <c r="T1088" i="1"/>
  <c r="S1088" i="1"/>
  <c r="R1088" i="1"/>
  <c r="Q1088" i="1"/>
  <c r="P1088" i="1"/>
  <c r="W1087" i="1"/>
  <c r="V1087" i="1"/>
  <c r="U1087" i="1"/>
  <c r="T1087" i="1"/>
  <c r="S1087" i="1"/>
  <c r="R1087" i="1"/>
  <c r="Q1087" i="1"/>
  <c r="P1087" i="1"/>
  <c r="W1086" i="1"/>
  <c r="V1086" i="1"/>
  <c r="U1086" i="1"/>
  <c r="T1086" i="1"/>
  <c r="S1086" i="1"/>
  <c r="R1086" i="1"/>
  <c r="Q1086" i="1"/>
  <c r="P1086" i="1"/>
  <c r="W1085" i="1"/>
  <c r="V1085" i="1"/>
  <c r="U1085" i="1"/>
  <c r="T1085" i="1"/>
  <c r="S1085" i="1"/>
  <c r="R1085" i="1"/>
  <c r="Q1085" i="1"/>
  <c r="P1085" i="1"/>
  <c r="W1084" i="1"/>
  <c r="V1084" i="1"/>
  <c r="U1084" i="1"/>
  <c r="T1084" i="1"/>
  <c r="S1084" i="1"/>
  <c r="R1084" i="1"/>
  <c r="Q1084" i="1"/>
  <c r="P1084" i="1"/>
  <c r="W1083" i="1"/>
  <c r="V1083" i="1"/>
  <c r="U1083" i="1"/>
  <c r="T1083" i="1"/>
  <c r="S1083" i="1"/>
  <c r="R1083" i="1"/>
  <c r="Q1083" i="1"/>
  <c r="P1083" i="1"/>
  <c r="W1082" i="1"/>
  <c r="V1082" i="1"/>
  <c r="U1082" i="1"/>
  <c r="T1082" i="1"/>
  <c r="S1082" i="1"/>
  <c r="R1082" i="1"/>
  <c r="Q1082" i="1"/>
  <c r="P1082" i="1"/>
  <c r="W1081" i="1"/>
  <c r="V1081" i="1"/>
  <c r="U1081" i="1"/>
  <c r="T1081" i="1"/>
  <c r="S1081" i="1"/>
  <c r="R1081" i="1"/>
  <c r="Q1081" i="1"/>
  <c r="P1081" i="1"/>
  <c r="W1080" i="1"/>
  <c r="V1080" i="1"/>
  <c r="U1080" i="1"/>
  <c r="T1080" i="1"/>
  <c r="S1080" i="1"/>
  <c r="R1080" i="1"/>
  <c r="Q1080" i="1"/>
  <c r="P1080" i="1"/>
  <c r="W1079" i="1"/>
  <c r="V1079" i="1"/>
  <c r="U1079" i="1"/>
  <c r="T1079" i="1"/>
  <c r="S1079" i="1"/>
  <c r="R1079" i="1"/>
  <c r="Q1079" i="1"/>
  <c r="P1079" i="1"/>
  <c r="W1078" i="1"/>
  <c r="V1078" i="1"/>
  <c r="U1078" i="1"/>
  <c r="T1078" i="1"/>
  <c r="S1078" i="1"/>
  <c r="R1078" i="1"/>
  <c r="Q1078" i="1"/>
  <c r="P1078" i="1"/>
  <c r="W1077" i="1"/>
  <c r="V1077" i="1"/>
  <c r="U1077" i="1"/>
  <c r="T1077" i="1"/>
  <c r="S1077" i="1"/>
  <c r="R1077" i="1"/>
  <c r="Q1077" i="1"/>
  <c r="P1077" i="1"/>
  <c r="W1076" i="1"/>
  <c r="V1076" i="1"/>
  <c r="U1076" i="1"/>
  <c r="T1076" i="1"/>
  <c r="S1076" i="1"/>
  <c r="R1076" i="1"/>
  <c r="Q1076" i="1"/>
  <c r="P1076" i="1"/>
  <c r="W1075" i="1"/>
  <c r="V1075" i="1"/>
  <c r="U1075" i="1"/>
  <c r="T1075" i="1"/>
  <c r="S1075" i="1"/>
  <c r="R1075" i="1"/>
  <c r="Q1075" i="1"/>
  <c r="P1075" i="1"/>
  <c r="W1074" i="1"/>
  <c r="V1074" i="1"/>
  <c r="U1074" i="1"/>
  <c r="T1074" i="1"/>
  <c r="S1074" i="1"/>
  <c r="R1074" i="1"/>
  <c r="Q1074" i="1"/>
  <c r="P1074" i="1"/>
  <c r="W1073" i="1"/>
  <c r="V1073" i="1"/>
  <c r="U1073" i="1"/>
  <c r="T1073" i="1"/>
  <c r="S1073" i="1"/>
  <c r="R1073" i="1"/>
  <c r="Q1073" i="1"/>
  <c r="P1073" i="1"/>
  <c r="W1072" i="1"/>
  <c r="V1072" i="1"/>
  <c r="U1072" i="1"/>
  <c r="T1072" i="1"/>
  <c r="S1072" i="1"/>
  <c r="R1072" i="1"/>
  <c r="Q1072" i="1"/>
  <c r="P1072" i="1"/>
  <c r="W1071" i="1"/>
  <c r="V1071" i="1"/>
  <c r="U1071" i="1"/>
  <c r="T1071" i="1"/>
  <c r="S1071" i="1"/>
  <c r="R1071" i="1"/>
  <c r="Q1071" i="1"/>
  <c r="P1071" i="1"/>
  <c r="W1070" i="1"/>
  <c r="V1070" i="1"/>
  <c r="U1070" i="1"/>
  <c r="T1070" i="1"/>
  <c r="S1070" i="1"/>
  <c r="R1070" i="1"/>
  <c r="Q1070" i="1"/>
  <c r="P1070" i="1"/>
  <c r="W1069" i="1"/>
  <c r="V1069" i="1"/>
  <c r="U1069" i="1"/>
  <c r="T1069" i="1"/>
  <c r="S1069" i="1"/>
  <c r="R1069" i="1"/>
  <c r="Q1069" i="1"/>
  <c r="P1069" i="1"/>
  <c r="W1068" i="1"/>
  <c r="V1068" i="1"/>
  <c r="U1068" i="1"/>
  <c r="T1068" i="1"/>
  <c r="S1068" i="1"/>
  <c r="R1068" i="1"/>
  <c r="Q1068" i="1"/>
  <c r="P1068" i="1"/>
  <c r="W1067" i="1"/>
  <c r="V1067" i="1"/>
  <c r="U1067" i="1"/>
  <c r="T1067" i="1"/>
  <c r="S1067" i="1"/>
  <c r="R1067" i="1"/>
  <c r="Q1067" i="1"/>
  <c r="P1067" i="1"/>
  <c r="W1066" i="1"/>
  <c r="V1066" i="1"/>
  <c r="U1066" i="1"/>
  <c r="T1066" i="1"/>
  <c r="S1066" i="1"/>
  <c r="R1066" i="1"/>
  <c r="Q1066" i="1"/>
  <c r="P1066" i="1"/>
  <c r="W1065" i="1"/>
  <c r="V1065" i="1"/>
  <c r="U1065" i="1"/>
  <c r="T1065" i="1"/>
  <c r="S1065" i="1"/>
  <c r="R1065" i="1"/>
  <c r="Q1065" i="1"/>
  <c r="P1065" i="1"/>
  <c r="W1064" i="1"/>
  <c r="V1064" i="1"/>
  <c r="U1064" i="1"/>
  <c r="T1064" i="1"/>
  <c r="S1064" i="1"/>
  <c r="R1064" i="1"/>
  <c r="Q1064" i="1"/>
  <c r="P1064" i="1"/>
  <c r="W1063" i="1"/>
  <c r="V1063" i="1"/>
  <c r="U1063" i="1"/>
  <c r="T1063" i="1"/>
  <c r="S1063" i="1"/>
  <c r="R1063" i="1"/>
  <c r="Q1063" i="1"/>
  <c r="P1063" i="1"/>
  <c r="W1062" i="1"/>
  <c r="V1062" i="1"/>
  <c r="U1062" i="1"/>
  <c r="T1062" i="1"/>
  <c r="S1062" i="1"/>
  <c r="R1062" i="1"/>
  <c r="Q1062" i="1"/>
  <c r="P1062" i="1"/>
  <c r="W1061" i="1"/>
  <c r="V1061" i="1"/>
  <c r="U1061" i="1"/>
  <c r="T1061" i="1"/>
  <c r="S1061" i="1"/>
  <c r="R1061" i="1"/>
  <c r="Q1061" i="1"/>
  <c r="P1061" i="1"/>
  <c r="W1060" i="1"/>
  <c r="V1060" i="1"/>
  <c r="U1060" i="1"/>
  <c r="T1060" i="1"/>
  <c r="S1060" i="1"/>
  <c r="R1060" i="1"/>
  <c r="Q1060" i="1"/>
  <c r="P1060" i="1"/>
  <c r="W1059" i="1"/>
  <c r="V1059" i="1"/>
  <c r="U1059" i="1"/>
  <c r="T1059" i="1"/>
  <c r="S1059" i="1"/>
  <c r="R1059" i="1"/>
  <c r="Q1059" i="1"/>
  <c r="P1059" i="1"/>
  <c r="W1058" i="1"/>
  <c r="V1058" i="1"/>
  <c r="U1058" i="1"/>
  <c r="T1058" i="1"/>
  <c r="S1058" i="1"/>
  <c r="R1058" i="1"/>
  <c r="Q1058" i="1"/>
  <c r="P1058" i="1"/>
  <c r="W1057" i="1"/>
  <c r="V1057" i="1"/>
  <c r="U1057" i="1"/>
  <c r="T1057" i="1"/>
  <c r="S1057" i="1"/>
  <c r="R1057" i="1"/>
  <c r="Q1057" i="1"/>
  <c r="P1057" i="1"/>
  <c r="W1056" i="1"/>
  <c r="V1056" i="1"/>
  <c r="U1056" i="1"/>
  <c r="T1056" i="1"/>
  <c r="S1056" i="1"/>
  <c r="R1056" i="1"/>
  <c r="Q1056" i="1"/>
  <c r="P1056" i="1"/>
  <c r="W1055" i="1"/>
  <c r="V1055" i="1"/>
  <c r="U1055" i="1"/>
  <c r="T1055" i="1"/>
  <c r="S1055" i="1"/>
  <c r="R1055" i="1"/>
  <c r="Q1055" i="1"/>
  <c r="P1055" i="1"/>
  <c r="W1054" i="1"/>
  <c r="V1054" i="1"/>
  <c r="U1054" i="1"/>
  <c r="T1054" i="1"/>
  <c r="S1054" i="1"/>
  <c r="R1054" i="1"/>
  <c r="Q1054" i="1"/>
  <c r="P1054" i="1"/>
  <c r="W1053" i="1"/>
  <c r="V1053" i="1"/>
  <c r="U1053" i="1"/>
  <c r="T1053" i="1"/>
  <c r="S1053" i="1"/>
  <c r="R1053" i="1"/>
  <c r="Q1053" i="1"/>
  <c r="P1053" i="1"/>
  <c r="W1052" i="1"/>
  <c r="V1052" i="1"/>
  <c r="U1052" i="1"/>
  <c r="T1052" i="1"/>
  <c r="S1052" i="1"/>
  <c r="R1052" i="1"/>
  <c r="Q1052" i="1"/>
  <c r="P1052" i="1"/>
  <c r="W1051" i="1"/>
  <c r="V1051" i="1"/>
  <c r="U1051" i="1"/>
  <c r="T1051" i="1"/>
  <c r="S1051" i="1"/>
  <c r="R1051" i="1"/>
  <c r="Q1051" i="1"/>
  <c r="P1051" i="1"/>
  <c r="W1050" i="1"/>
  <c r="V1050" i="1"/>
  <c r="U1050" i="1"/>
  <c r="T1050" i="1"/>
  <c r="S1050" i="1"/>
  <c r="R1050" i="1"/>
  <c r="Q1050" i="1"/>
  <c r="P1050" i="1"/>
  <c r="W1049" i="1"/>
  <c r="V1049" i="1"/>
  <c r="U1049" i="1"/>
  <c r="T1049" i="1"/>
  <c r="S1049" i="1"/>
  <c r="R1049" i="1"/>
  <c r="Q1049" i="1"/>
  <c r="P1049" i="1"/>
  <c r="W1048" i="1"/>
  <c r="V1048" i="1"/>
  <c r="U1048" i="1"/>
  <c r="T1048" i="1"/>
  <c r="S1048" i="1"/>
  <c r="R1048" i="1"/>
  <c r="Q1048" i="1"/>
  <c r="P1048" i="1"/>
  <c r="W1047" i="1"/>
  <c r="V1047" i="1"/>
  <c r="U1047" i="1"/>
  <c r="T1047" i="1"/>
  <c r="S1047" i="1"/>
  <c r="R1047" i="1"/>
  <c r="Q1047" i="1"/>
  <c r="P1047" i="1"/>
  <c r="W1046" i="1"/>
  <c r="V1046" i="1"/>
  <c r="U1046" i="1"/>
  <c r="T1046" i="1"/>
  <c r="S1046" i="1"/>
  <c r="R1046" i="1"/>
  <c r="Q1046" i="1"/>
  <c r="P1046" i="1"/>
  <c r="W1045" i="1"/>
  <c r="V1045" i="1"/>
  <c r="U1045" i="1"/>
  <c r="T1045" i="1"/>
  <c r="S1045" i="1"/>
  <c r="R1045" i="1"/>
  <c r="Q1045" i="1"/>
  <c r="P1045" i="1"/>
  <c r="W1044" i="1"/>
  <c r="V1044" i="1"/>
  <c r="U1044" i="1"/>
  <c r="T1044" i="1"/>
  <c r="S1044" i="1"/>
  <c r="R1044" i="1"/>
  <c r="Q1044" i="1"/>
  <c r="P1044" i="1"/>
  <c r="W1043" i="1"/>
  <c r="V1043" i="1"/>
  <c r="U1043" i="1"/>
  <c r="T1043" i="1"/>
  <c r="S1043" i="1"/>
  <c r="R1043" i="1"/>
  <c r="Q1043" i="1"/>
  <c r="P1043" i="1"/>
  <c r="W1042" i="1"/>
  <c r="V1042" i="1"/>
  <c r="U1042" i="1"/>
  <c r="T1042" i="1"/>
  <c r="S1042" i="1"/>
  <c r="R1042" i="1"/>
  <c r="Q1042" i="1"/>
  <c r="P1042" i="1"/>
  <c r="W1041" i="1"/>
  <c r="V1041" i="1"/>
  <c r="U1041" i="1"/>
  <c r="T1041" i="1"/>
  <c r="S1041" i="1"/>
  <c r="R1041" i="1"/>
  <c r="Q1041" i="1"/>
  <c r="P1041" i="1"/>
  <c r="W1040" i="1"/>
  <c r="V1040" i="1"/>
  <c r="U1040" i="1"/>
  <c r="T1040" i="1"/>
  <c r="S1040" i="1"/>
  <c r="R1040" i="1"/>
  <c r="Q1040" i="1"/>
  <c r="P1040" i="1"/>
  <c r="W1039" i="1"/>
  <c r="V1039" i="1"/>
  <c r="U1039" i="1"/>
  <c r="T1039" i="1"/>
  <c r="S1039" i="1"/>
  <c r="R1039" i="1"/>
  <c r="Q1039" i="1"/>
  <c r="P1039" i="1"/>
  <c r="W1038" i="1"/>
  <c r="V1038" i="1"/>
  <c r="U1038" i="1"/>
  <c r="T1038" i="1"/>
  <c r="S1038" i="1"/>
  <c r="R1038" i="1"/>
  <c r="Q1038" i="1"/>
  <c r="P1038" i="1"/>
  <c r="W1037" i="1"/>
  <c r="V1037" i="1"/>
  <c r="U1037" i="1"/>
  <c r="T1037" i="1"/>
  <c r="S1037" i="1"/>
  <c r="R1037" i="1"/>
  <c r="Q1037" i="1"/>
  <c r="P1037" i="1"/>
  <c r="W1036" i="1"/>
  <c r="V1036" i="1"/>
  <c r="U1036" i="1"/>
  <c r="T1036" i="1"/>
  <c r="S1036" i="1"/>
  <c r="R1036" i="1"/>
  <c r="Q1036" i="1"/>
  <c r="P1036" i="1"/>
  <c r="W1035" i="1"/>
  <c r="V1035" i="1"/>
  <c r="U1035" i="1"/>
  <c r="T1035" i="1"/>
  <c r="S1035" i="1"/>
  <c r="R1035" i="1"/>
  <c r="Q1035" i="1"/>
  <c r="P1035" i="1"/>
  <c r="W1034" i="1"/>
  <c r="V1034" i="1"/>
  <c r="U1034" i="1"/>
  <c r="T1034" i="1"/>
  <c r="S1034" i="1"/>
  <c r="R1034" i="1"/>
  <c r="Q1034" i="1"/>
  <c r="P1034" i="1"/>
  <c r="W1033" i="1"/>
  <c r="V1033" i="1"/>
  <c r="U1033" i="1"/>
  <c r="T1033" i="1"/>
  <c r="S1033" i="1"/>
  <c r="R1033" i="1"/>
  <c r="Q1033" i="1"/>
  <c r="P1033" i="1"/>
  <c r="W1032" i="1"/>
  <c r="V1032" i="1"/>
  <c r="U1032" i="1"/>
  <c r="T1032" i="1"/>
  <c r="S1032" i="1"/>
  <c r="R1032" i="1"/>
  <c r="Q1032" i="1"/>
  <c r="P1032" i="1"/>
  <c r="W1031" i="1"/>
  <c r="V1031" i="1"/>
  <c r="U1031" i="1"/>
  <c r="T1031" i="1"/>
  <c r="S1031" i="1"/>
  <c r="R1031" i="1"/>
  <c r="Q1031" i="1"/>
  <c r="P1031" i="1"/>
  <c r="W1030" i="1"/>
  <c r="V1030" i="1"/>
  <c r="U1030" i="1"/>
  <c r="T1030" i="1"/>
  <c r="S1030" i="1"/>
  <c r="R1030" i="1"/>
  <c r="Q1030" i="1"/>
  <c r="P1030" i="1"/>
  <c r="W1029" i="1"/>
  <c r="V1029" i="1"/>
  <c r="U1029" i="1"/>
  <c r="T1029" i="1"/>
  <c r="S1029" i="1"/>
  <c r="R1029" i="1"/>
  <c r="Q1029" i="1"/>
  <c r="P1029" i="1"/>
  <c r="W1028" i="1"/>
  <c r="V1028" i="1"/>
  <c r="U1028" i="1"/>
  <c r="T1028" i="1"/>
  <c r="S1028" i="1"/>
  <c r="R1028" i="1"/>
  <c r="Q1028" i="1"/>
  <c r="P1028" i="1"/>
  <c r="W1027" i="1"/>
  <c r="V1027" i="1"/>
  <c r="U1027" i="1"/>
  <c r="T1027" i="1"/>
  <c r="S1027" i="1"/>
  <c r="R1027" i="1"/>
  <c r="Q1027" i="1"/>
  <c r="P1027" i="1"/>
  <c r="W1026" i="1"/>
  <c r="V1026" i="1"/>
  <c r="U1026" i="1"/>
  <c r="T1026" i="1"/>
  <c r="S1026" i="1"/>
  <c r="R1026" i="1"/>
  <c r="Q1026" i="1"/>
  <c r="P1026" i="1"/>
  <c r="W1025" i="1"/>
  <c r="V1025" i="1"/>
  <c r="U1025" i="1"/>
  <c r="T1025" i="1"/>
  <c r="S1025" i="1"/>
  <c r="R1025" i="1"/>
  <c r="Q1025" i="1"/>
  <c r="P1025" i="1"/>
  <c r="W1024" i="1"/>
  <c r="V1024" i="1"/>
  <c r="U1024" i="1"/>
  <c r="T1024" i="1"/>
  <c r="S1024" i="1"/>
  <c r="R1024" i="1"/>
  <c r="Q1024" i="1"/>
  <c r="P1024" i="1"/>
  <c r="W1023" i="1"/>
  <c r="V1023" i="1"/>
  <c r="U1023" i="1"/>
  <c r="T1023" i="1"/>
  <c r="S1023" i="1"/>
  <c r="R1023" i="1"/>
  <c r="Q1023" i="1"/>
  <c r="P1023" i="1"/>
  <c r="W1022" i="1"/>
  <c r="V1022" i="1"/>
  <c r="U1022" i="1"/>
  <c r="T1022" i="1"/>
  <c r="S1022" i="1"/>
  <c r="R1022" i="1"/>
  <c r="Q1022" i="1"/>
  <c r="P1022" i="1"/>
  <c r="W1021" i="1"/>
  <c r="V1021" i="1"/>
  <c r="U1021" i="1"/>
  <c r="T1021" i="1"/>
  <c r="S1021" i="1"/>
  <c r="R1021" i="1"/>
  <c r="Q1021" i="1"/>
  <c r="P1021" i="1"/>
  <c r="W1020" i="1"/>
  <c r="V1020" i="1"/>
  <c r="U1020" i="1"/>
  <c r="T1020" i="1"/>
  <c r="S1020" i="1"/>
  <c r="R1020" i="1"/>
  <c r="Q1020" i="1"/>
  <c r="P1020" i="1"/>
  <c r="W1019" i="1"/>
  <c r="V1019" i="1"/>
  <c r="U1019" i="1"/>
  <c r="T1019" i="1"/>
  <c r="S1019" i="1"/>
  <c r="R1019" i="1"/>
  <c r="Q1019" i="1"/>
  <c r="P1019" i="1"/>
  <c r="W1018" i="1"/>
  <c r="V1018" i="1"/>
  <c r="U1018" i="1"/>
  <c r="T1018" i="1"/>
  <c r="S1018" i="1"/>
  <c r="R1018" i="1"/>
  <c r="Q1018" i="1"/>
  <c r="P1018" i="1"/>
  <c r="W1017" i="1"/>
  <c r="V1017" i="1"/>
  <c r="U1017" i="1"/>
  <c r="T1017" i="1"/>
  <c r="S1017" i="1"/>
  <c r="R1017" i="1"/>
  <c r="Q1017" i="1"/>
  <c r="P1017" i="1"/>
  <c r="W1016" i="1"/>
  <c r="V1016" i="1"/>
  <c r="U1016" i="1"/>
  <c r="T1016" i="1"/>
  <c r="S1016" i="1"/>
  <c r="R1016" i="1"/>
  <c r="Q1016" i="1"/>
  <c r="P1016" i="1"/>
  <c r="W1015" i="1"/>
  <c r="V1015" i="1"/>
  <c r="U1015" i="1"/>
  <c r="T1015" i="1"/>
  <c r="S1015" i="1"/>
  <c r="R1015" i="1"/>
  <c r="Q1015" i="1"/>
  <c r="P1015" i="1"/>
  <c r="W1014" i="1"/>
  <c r="V1014" i="1"/>
  <c r="U1014" i="1"/>
  <c r="T1014" i="1"/>
  <c r="S1014" i="1"/>
  <c r="R1014" i="1"/>
  <c r="Q1014" i="1"/>
  <c r="P1014" i="1"/>
  <c r="W1013" i="1"/>
  <c r="V1013" i="1"/>
  <c r="U1013" i="1"/>
  <c r="T1013" i="1"/>
  <c r="S1013" i="1"/>
  <c r="R1013" i="1"/>
  <c r="Q1013" i="1"/>
  <c r="P1013" i="1"/>
  <c r="W1012" i="1"/>
  <c r="V1012" i="1"/>
  <c r="U1012" i="1"/>
  <c r="T1012" i="1"/>
  <c r="S1012" i="1"/>
  <c r="R1012" i="1"/>
  <c r="Q1012" i="1"/>
  <c r="P1012" i="1"/>
  <c r="W1011" i="1"/>
  <c r="V1011" i="1"/>
  <c r="U1011" i="1"/>
  <c r="T1011" i="1"/>
  <c r="S1011" i="1"/>
  <c r="R1011" i="1"/>
  <c r="Q1011" i="1"/>
  <c r="P1011" i="1"/>
  <c r="W1010" i="1"/>
  <c r="V1010" i="1"/>
  <c r="U1010" i="1"/>
  <c r="T1010" i="1"/>
  <c r="S1010" i="1"/>
  <c r="R1010" i="1"/>
  <c r="Q1010" i="1"/>
  <c r="P1010" i="1"/>
  <c r="W1009" i="1"/>
  <c r="V1009" i="1"/>
  <c r="U1009" i="1"/>
  <c r="T1009" i="1"/>
  <c r="S1009" i="1"/>
  <c r="R1009" i="1"/>
  <c r="Q1009" i="1"/>
  <c r="P1009" i="1"/>
  <c r="W1008" i="1"/>
  <c r="V1008" i="1"/>
  <c r="U1008" i="1"/>
  <c r="T1008" i="1"/>
  <c r="S1008" i="1"/>
  <c r="R1008" i="1"/>
  <c r="Q1008" i="1"/>
  <c r="P1008" i="1"/>
  <c r="W1007" i="1"/>
  <c r="V1007" i="1"/>
  <c r="U1007" i="1"/>
  <c r="T1007" i="1"/>
  <c r="S1007" i="1"/>
  <c r="R1007" i="1"/>
  <c r="Q1007" i="1"/>
  <c r="P1007" i="1"/>
  <c r="W1006" i="1"/>
  <c r="V1006" i="1"/>
  <c r="U1006" i="1"/>
  <c r="T1006" i="1"/>
  <c r="S1006" i="1"/>
  <c r="R1006" i="1"/>
  <c r="Q1006" i="1"/>
  <c r="P1006" i="1"/>
  <c r="W1005" i="1"/>
  <c r="V1005" i="1"/>
  <c r="U1005" i="1"/>
  <c r="T1005" i="1"/>
  <c r="S1005" i="1"/>
  <c r="R1005" i="1"/>
  <c r="Q1005" i="1"/>
  <c r="P1005" i="1"/>
  <c r="W1004" i="1"/>
  <c r="V1004" i="1"/>
  <c r="U1004" i="1"/>
  <c r="T1004" i="1"/>
  <c r="S1004" i="1"/>
  <c r="R1004" i="1"/>
  <c r="Q1004" i="1"/>
  <c r="P1004" i="1"/>
  <c r="W1003" i="1"/>
  <c r="V1003" i="1"/>
  <c r="U1003" i="1"/>
  <c r="T1003" i="1"/>
  <c r="S1003" i="1"/>
  <c r="R1003" i="1"/>
  <c r="Q1003" i="1"/>
  <c r="P1003" i="1"/>
  <c r="W1002" i="1"/>
  <c r="V1002" i="1"/>
  <c r="U1002" i="1"/>
  <c r="T1002" i="1"/>
  <c r="S1002" i="1"/>
  <c r="R1002" i="1"/>
  <c r="Q1002" i="1"/>
  <c r="P1002" i="1"/>
  <c r="W1001" i="1"/>
  <c r="V1001" i="1"/>
  <c r="U1001" i="1"/>
  <c r="T1001" i="1"/>
  <c r="S1001" i="1"/>
  <c r="R1001" i="1"/>
  <c r="Q1001" i="1"/>
  <c r="P1001" i="1"/>
  <c r="W1000" i="1"/>
  <c r="V1000" i="1"/>
  <c r="U1000" i="1"/>
  <c r="T1000" i="1"/>
  <c r="S1000" i="1"/>
  <c r="R1000" i="1"/>
  <c r="Q1000" i="1"/>
  <c r="P1000" i="1"/>
  <c r="W999" i="1"/>
  <c r="V999" i="1"/>
  <c r="U999" i="1"/>
  <c r="T999" i="1"/>
  <c r="S999" i="1"/>
  <c r="R999" i="1"/>
  <c r="Q999" i="1"/>
  <c r="P999" i="1"/>
  <c r="W998" i="1"/>
  <c r="V998" i="1"/>
  <c r="U998" i="1"/>
  <c r="T998" i="1"/>
  <c r="S998" i="1"/>
  <c r="R998" i="1"/>
  <c r="Q998" i="1"/>
  <c r="P998" i="1"/>
  <c r="W997" i="1"/>
  <c r="V997" i="1"/>
  <c r="U997" i="1"/>
  <c r="T997" i="1"/>
  <c r="S997" i="1"/>
  <c r="R997" i="1"/>
  <c r="Q997" i="1"/>
  <c r="P997" i="1"/>
  <c r="W996" i="1"/>
  <c r="V996" i="1"/>
  <c r="U996" i="1"/>
  <c r="T996" i="1"/>
  <c r="S996" i="1"/>
  <c r="R996" i="1"/>
  <c r="Q996" i="1"/>
  <c r="P996" i="1"/>
  <c r="W995" i="1"/>
  <c r="V995" i="1"/>
  <c r="U995" i="1"/>
  <c r="T995" i="1"/>
  <c r="S995" i="1"/>
  <c r="R995" i="1"/>
  <c r="Q995" i="1"/>
  <c r="P995" i="1"/>
  <c r="W994" i="1"/>
  <c r="V994" i="1"/>
  <c r="U994" i="1"/>
  <c r="T994" i="1"/>
  <c r="S994" i="1"/>
  <c r="R994" i="1"/>
  <c r="Q994" i="1"/>
  <c r="P994" i="1"/>
  <c r="W993" i="1"/>
  <c r="V993" i="1"/>
  <c r="U993" i="1"/>
  <c r="T993" i="1"/>
  <c r="S993" i="1"/>
  <c r="R993" i="1"/>
  <c r="Q993" i="1"/>
  <c r="P993" i="1"/>
  <c r="W992" i="1"/>
  <c r="V992" i="1"/>
  <c r="U992" i="1"/>
  <c r="T992" i="1"/>
  <c r="S992" i="1"/>
  <c r="R992" i="1"/>
  <c r="Q992" i="1"/>
  <c r="P992" i="1"/>
  <c r="W991" i="1"/>
  <c r="V991" i="1"/>
  <c r="U991" i="1"/>
  <c r="T991" i="1"/>
  <c r="S991" i="1"/>
  <c r="R991" i="1"/>
  <c r="Q991" i="1"/>
  <c r="P991" i="1"/>
  <c r="W990" i="1"/>
  <c r="V990" i="1"/>
  <c r="U990" i="1"/>
  <c r="T990" i="1"/>
  <c r="S990" i="1"/>
  <c r="R990" i="1"/>
  <c r="Q990" i="1"/>
  <c r="P990" i="1"/>
  <c r="W989" i="1"/>
  <c r="V989" i="1"/>
  <c r="U989" i="1"/>
  <c r="T989" i="1"/>
  <c r="S989" i="1"/>
  <c r="R989" i="1"/>
  <c r="Q989" i="1"/>
  <c r="P989" i="1"/>
  <c r="W988" i="1"/>
  <c r="V988" i="1"/>
  <c r="U988" i="1"/>
  <c r="T988" i="1"/>
  <c r="S988" i="1"/>
  <c r="R988" i="1"/>
  <c r="Q988" i="1"/>
  <c r="P988" i="1"/>
  <c r="W987" i="1"/>
  <c r="V987" i="1"/>
  <c r="U987" i="1"/>
  <c r="T987" i="1"/>
  <c r="S987" i="1"/>
  <c r="R987" i="1"/>
  <c r="Q987" i="1"/>
  <c r="P987" i="1"/>
  <c r="W986" i="1"/>
  <c r="V986" i="1"/>
  <c r="U986" i="1"/>
  <c r="T986" i="1"/>
  <c r="S986" i="1"/>
  <c r="R986" i="1"/>
  <c r="Q986" i="1"/>
  <c r="P986" i="1"/>
  <c r="W985" i="1"/>
  <c r="V985" i="1"/>
  <c r="U985" i="1"/>
  <c r="T985" i="1"/>
  <c r="S985" i="1"/>
  <c r="R985" i="1"/>
  <c r="Q985" i="1"/>
  <c r="P985" i="1"/>
  <c r="W984" i="1"/>
  <c r="V984" i="1"/>
  <c r="U984" i="1"/>
  <c r="T984" i="1"/>
  <c r="S984" i="1"/>
  <c r="R984" i="1"/>
  <c r="Q984" i="1"/>
  <c r="P984" i="1"/>
  <c r="W983" i="1"/>
  <c r="V983" i="1"/>
  <c r="U983" i="1"/>
  <c r="T983" i="1"/>
  <c r="S983" i="1"/>
  <c r="R983" i="1"/>
  <c r="Q983" i="1"/>
  <c r="P983" i="1"/>
  <c r="W982" i="1"/>
  <c r="V982" i="1"/>
  <c r="U982" i="1"/>
  <c r="T982" i="1"/>
  <c r="S982" i="1"/>
  <c r="R982" i="1"/>
  <c r="Q982" i="1"/>
  <c r="P982" i="1"/>
  <c r="W981" i="1"/>
  <c r="V981" i="1"/>
  <c r="U981" i="1"/>
  <c r="T981" i="1"/>
  <c r="S981" i="1"/>
  <c r="R981" i="1"/>
  <c r="Q981" i="1"/>
  <c r="P981" i="1"/>
  <c r="W980" i="1"/>
  <c r="V980" i="1"/>
  <c r="U980" i="1"/>
  <c r="T980" i="1"/>
  <c r="S980" i="1"/>
  <c r="R980" i="1"/>
  <c r="Q980" i="1"/>
  <c r="P980" i="1"/>
  <c r="W979" i="1"/>
  <c r="V979" i="1"/>
  <c r="U979" i="1"/>
  <c r="T979" i="1"/>
  <c r="S979" i="1"/>
  <c r="R979" i="1"/>
  <c r="Q979" i="1"/>
  <c r="P979" i="1"/>
  <c r="W978" i="1"/>
  <c r="V978" i="1"/>
  <c r="U978" i="1"/>
  <c r="T978" i="1"/>
  <c r="S978" i="1"/>
  <c r="R978" i="1"/>
  <c r="Q978" i="1"/>
  <c r="P978" i="1"/>
  <c r="W977" i="1"/>
  <c r="V977" i="1"/>
  <c r="U977" i="1"/>
  <c r="T977" i="1"/>
  <c r="S977" i="1"/>
  <c r="R977" i="1"/>
  <c r="Q977" i="1"/>
  <c r="P977" i="1"/>
  <c r="W976" i="1"/>
  <c r="V976" i="1"/>
  <c r="U976" i="1"/>
  <c r="T976" i="1"/>
  <c r="S976" i="1"/>
  <c r="R976" i="1"/>
  <c r="Q976" i="1"/>
  <c r="P976" i="1"/>
  <c r="W975" i="1"/>
  <c r="V975" i="1"/>
  <c r="U975" i="1"/>
  <c r="T975" i="1"/>
  <c r="S975" i="1"/>
  <c r="R975" i="1"/>
  <c r="Q975" i="1"/>
  <c r="P975" i="1"/>
  <c r="W974" i="1"/>
  <c r="V974" i="1"/>
  <c r="U974" i="1"/>
  <c r="T974" i="1"/>
  <c r="S974" i="1"/>
  <c r="R974" i="1"/>
  <c r="Q974" i="1"/>
  <c r="P974" i="1"/>
  <c r="W973" i="1"/>
  <c r="V973" i="1"/>
  <c r="U973" i="1"/>
  <c r="T973" i="1"/>
  <c r="S973" i="1"/>
  <c r="R973" i="1"/>
  <c r="Q973" i="1"/>
  <c r="P973" i="1"/>
  <c r="W972" i="1"/>
  <c r="V972" i="1"/>
  <c r="U972" i="1"/>
  <c r="T972" i="1"/>
  <c r="S972" i="1"/>
  <c r="R972" i="1"/>
  <c r="Q972" i="1"/>
  <c r="P972" i="1"/>
  <c r="W971" i="1"/>
  <c r="V971" i="1"/>
  <c r="U971" i="1"/>
  <c r="T971" i="1"/>
  <c r="S971" i="1"/>
  <c r="R971" i="1"/>
  <c r="Q971" i="1"/>
  <c r="P971" i="1"/>
  <c r="W970" i="1"/>
  <c r="V970" i="1"/>
  <c r="U970" i="1"/>
  <c r="T970" i="1"/>
  <c r="S970" i="1"/>
  <c r="R970" i="1"/>
  <c r="Q970" i="1"/>
  <c r="P970" i="1"/>
  <c r="W969" i="1"/>
  <c r="V969" i="1"/>
  <c r="U969" i="1"/>
  <c r="T969" i="1"/>
  <c r="S969" i="1"/>
  <c r="R969" i="1"/>
  <c r="Q969" i="1"/>
  <c r="P969" i="1"/>
  <c r="W968" i="1"/>
  <c r="V968" i="1"/>
  <c r="U968" i="1"/>
  <c r="T968" i="1"/>
  <c r="S968" i="1"/>
  <c r="R968" i="1"/>
  <c r="Q968" i="1"/>
  <c r="P968" i="1"/>
  <c r="W967" i="1"/>
  <c r="V967" i="1"/>
  <c r="U967" i="1"/>
  <c r="T967" i="1"/>
  <c r="S967" i="1"/>
  <c r="R967" i="1"/>
  <c r="Q967" i="1"/>
  <c r="P967" i="1"/>
  <c r="W966" i="1"/>
  <c r="V966" i="1"/>
  <c r="U966" i="1"/>
  <c r="T966" i="1"/>
  <c r="S966" i="1"/>
  <c r="R966" i="1"/>
  <c r="Q966" i="1"/>
  <c r="P966" i="1"/>
  <c r="W965" i="1"/>
  <c r="V965" i="1"/>
  <c r="U965" i="1"/>
  <c r="T965" i="1"/>
  <c r="S965" i="1"/>
  <c r="R965" i="1"/>
  <c r="Q965" i="1"/>
  <c r="P965" i="1"/>
  <c r="W964" i="1"/>
  <c r="V964" i="1"/>
  <c r="U964" i="1"/>
  <c r="T964" i="1"/>
  <c r="S964" i="1"/>
  <c r="R964" i="1"/>
  <c r="Q964" i="1"/>
  <c r="P964" i="1"/>
  <c r="W963" i="1"/>
  <c r="V963" i="1"/>
  <c r="U963" i="1"/>
  <c r="T963" i="1"/>
  <c r="S963" i="1"/>
  <c r="R963" i="1"/>
  <c r="Q963" i="1"/>
  <c r="P963" i="1"/>
  <c r="W962" i="1"/>
  <c r="V962" i="1"/>
  <c r="U962" i="1"/>
  <c r="T962" i="1"/>
  <c r="S962" i="1"/>
  <c r="R962" i="1"/>
  <c r="Q962" i="1"/>
  <c r="P962" i="1"/>
  <c r="W961" i="1"/>
  <c r="V961" i="1"/>
  <c r="U961" i="1"/>
  <c r="T961" i="1"/>
  <c r="S961" i="1"/>
  <c r="R961" i="1"/>
  <c r="Q961" i="1"/>
  <c r="P961" i="1"/>
  <c r="W960" i="1"/>
  <c r="V960" i="1"/>
  <c r="U960" i="1"/>
  <c r="T960" i="1"/>
  <c r="S960" i="1"/>
  <c r="R960" i="1"/>
  <c r="Q960" i="1"/>
  <c r="P960" i="1"/>
  <c r="W959" i="1"/>
  <c r="V959" i="1"/>
  <c r="U959" i="1"/>
  <c r="T959" i="1"/>
  <c r="S959" i="1"/>
  <c r="R959" i="1"/>
  <c r="Q959" i="1"/>
  <c r="P959" i="1"/>
  <c r="W958" i="1"/>
  <c r="V958" i="1"/>
  <c r="U958" i="1"/>
  <c r="T958" i="1"/>
  <c r="S958" i="1"/>
  <c r="R958" i="1"/>
  <c r="Q958" i="1"/>
  <c r="P958" i="1"/>
  <c r="W957" i="1"/>
  <c r="V957" i="1"/>
  <c r="U957" i="1"/>
  <c r="T957" i="1"/>
  <c r="S957" i="1"/>
  <c r="R957" i="1"/>
  <c r="Q957" i="1"/>
  <c r="P957" i="1"/>
  <c r="W956" i="1"/>
  <c r="V956" i="1"/>
  <c r="U956" i="1"/>
  <c r="T956" i="1"/>
  <c r="S956" i="1"/>
  <c r="R956" i="1"/>
  <c r="Q956" i="1"/>
  <c r="P956" i="1"/>
  <c r="W955" i="1"/>
  <c r="V955" i="1"/>
  <c r="U955" i="1"/>
  <c r="T955" i="1"/>
  <c r="S955" i="1"/>
  <c r="R955" i="1"/>
  <c r="Q955" i="1"/>
  <c r="P955" i="1"/>
  <c r="W954" i="1"/>
  <c r="V954" i="1"/>
  <c r="U954" i="1"/>
  <c r="T954" i="1"/>
  <c r="S954" i="1"/>
  <c r="R954" i="1"/>
  <c r="Q954" i="1"/>
  <c r="P954" i="1"/>
  <c r="W953" i="1"/>
  <c r="V953" i="1"/>
  <c r="U953" i="1"/>
  <c r="T953" i="1"/>
  <c r="S953" i="1"/>
  <c r="R953" i="1"/>
  <c r="Q953" i="1"/>
  <c r="P953" i="1"/>
  <c r="W952" i="1"/>
  <c r="V952" i="1"/>
  <c r="U952" i="1"/>
  <c r="T952" i="1"/>
  <c r="S952" i="1"/>
  <c r="R952" i="1"/>
  <c r="Q952" i="1"/>
  <c r="P952" i="1"/>
  <c r="W951" i="1"/>
  <c r="V951" i="1"/>
  <c r="U951" i="1"/>
  <c r="T951" i="1"/>
  <c r="S951" i="1"/>
  <c r="R951" i="1"/>
  <c r="Q951" i="1"/>
  <c r="P951" i="1"/>
  <c r="W950" i="1"/>
  <c r="V950" i="1"/>
  <c r="U950" i="1"/>
  <c r="T950" i="1"/>
  <c r="S950" i="1"/>
  <c r="R950" i="1"/>
  <c r="Q950" i="1"/>
  <c r="P950" i="1"/>
  <c r="W949" i="1"/>
  <c r="V949" i="1"/>
  <c r="U949" i="1"/>
  <c r="T949" i="1"/>
  <c r="S949" i="1"/>
  <c r="R949" i="1"/>
  <c r="Q949" i="1"/>
  <c r="P949" i="1"/>
  <c r="W948" i="1"/>
  <c r="V948" i="1"/>
  <c r="U948" i="1"/>
  <c r="T948" i="1"/>
  <c r="S948" i="1"/>
  <c r="R948" i="1"/>
  <c r="Q948" i="1"/>
  <c r="P948" i="1"/>
  <c r="W947" i="1"/>
  <c r="V947" i="1"/>
  <c r="U947" i="1"/>
  <c r="T947" i="1"/>
  <c r="S947" i="1"/>
  <c r="R947" i="1"/>
  <c r="Q947" i="1"/>
  <c r="P947" i="1"/>
  <c r="W946" i="1"/>
  <c r="V946" i="1"/>
  <c r="U946" i="1"/>
  <c r="T946" i="1"/>
  <c r="S946" i="1"/>
  <c r="R946" i="1"/>
  <c r="Q946" i="1"/>
  <c r="P946" i="1"/>
  <c r="W945" i="1"/>
  <c r="V945" i="1"/>
  <c r="U945" i="1"/>
  <c r="T945" i="1"/>
  <c r="S945" i="1"/>
  <c r="R945" i="1"/>
  <c r="Q945" i="1"/>
  <c r="P945" i="1"/>
  <c r="W944" i="1"/>
  <c r="V944" i="1"/>
  <c r="U944" i="1"/>
  <c r="T944" i="1"/>
  <c r="S944" i="1"/>
  <c r="R944" i="1"/>
  <c r="Q944" i="1"/>
  <c r="P944" i="1"/>
  <c r="W943" i="1"/>
  <c r="V943" i="1"/>
  <c r="U943" i="1"/>
  <c r="T943" i="1"/>
  <c r="S943" i="1"/>
  <c r="R943" i="1"/>
  <c r="Q943" i="1"/>
  <c r="P943" i="1"/>
  <c r="W942" i="1"/>
  <c r="V942" i="1"/>
  <c r="U942" i="1"/>
  <c r="T942" i="1"/>
  <c r="S942" i="1"/>
  <c r="R942" i="1"/>
  <c r="Q942" i="1"/>
  <c r="P942" i="1"/>
  <c r="W941" i="1"/>
  <c r="V941" i="1"/>
  <c r="U941" i="1"/>
  <c r="T941" i="1"/>
  <c r="S941" i="1"/>
  <c r="R941" i="1"/>
  <c r="Q941" i="1"/>
  <c r="P941" i="1"/>
  <c r="W940" i="1"/>
  <c r="V940" i="1"/>
  <c r="U940" i="1"/>
  <c r="T940" i="1"/>
  <c r="S940" i="1"/>
  <c r="R940" i="1"/>
  <c r="Q940" i="1"/>
  <c r="P940" i="1"/>
  <c r="W939" i="1"/>
  <c r="V939" i="1"/>
  <c r="U939" i="1"/>
  <c r="T939" i="1"/>
  <c r="S939" i="1"/>
  <c r="R939" i="1"/>
  <c r="Q939" i="1"/>
  <c r="P939" i="1"/>
  <c r="W938" i="1"/>
  <c r="V938" i="1"/>
  <c r="U938" i="1"/>
  <c r="T938" i="1"/>
  <c r="S938" i="1"/>
  <c r="R938" i="1"/>
  <c r="Q938" i="1"/>
  <c r="P938" i="1"/>
  <c r="W937" i="1"/>
  <c r="V937" i="1"/>
  <c r="U937" i="1"/>
  <c r="T937" i="1"/>
  <c r="S937" i="1"/>
  <c r="R937" i="1"/>
  <c r="Q937" i="1"/>
  <c r="P937" i="1"/>
  <c r="W936" i="1"/>
  <c r="V936" i="1"/>
  <c r="U936" i="1"/>
  <c r="T936" i="1"/>
  <c r="S936" i="1"/>
  <c r="R936" i="1"/>
  <c r="Q936" i="1"/>
  <c r="P936" i="1"/>
  <c r="W935" i="1"/>
  <c r="V935" i="1"/>
  <c r="U935" i="1"/>
  <c r="T935" i="1"/>
  <c r="S935" i="1"/>
  <c r="R935" i="1"/>
  <c r="Q935" i="1"/>
  <c r="P935" i="1"/>
  <c r="W934" i="1"/>
  <c r="V934" i="1"/>
  <c r="U934" i="1"/>
  <c r="T934" i="1"/>
  <c r="S934" i="1"/>
  <c r="R934" i="1"/>
  <c r="Q934" i="1"/>
  <c r="P934" i="1"/>
  <c r="W933" i="1"/>
  <c r="V933" i="1"/>
  <c r="U933" i="1"/>
  <c r="T933" i="1"/>
  <c r="S933" i="1"/>
  <c r="R933" i="1"/>
  <c r="Q933" i="1"/>
  <c r="P933" i="1"/>
  <c r="W932" i="1"/>
  <c r="V932" i="1"/>
  <c r="U932" i="1"/>
  <c r="T932" i="1"/>
  <c r="S932" i="1"/>
  <c r="R932" i="1"/>
  <c r="Q932" i="1"/>
  <c r="P932" i="1"/>
  <c r="W931" i="1"/>
  <c r="V931" i="1"/>
  <c r="U931" i="1"/>
  <c r="T931" i="1"/>
  <c r="S931" i="1"/>
  <c r="R931" i="1"/>
  <c r="Q931" i="1"/>
  <c r="P931" i="1"/>
  <c r="W930" i="1"/>
  <c r="V930" i="1"/>
  <c r="U930" i="1"/>
  <c r="T930" i="1"/>
  <c r="S930" i="1"/>
  <c r="R930" i="1"/>
  <c r="Q930" i="1"/>
  <c r="P930" i="1"/>
  <c r="W929" i="1"/>
  <c r="V929" i="1"/>
  <c r="U929" i="1"/>
  <c r="T929" i="1"/>
  <c r="S929" i="1"/>
  <c r="R929" i="1"/>
  <c r="Q929" i="1"/>
  <c r="P929" i="1"/>
  <c r="W928" i="1"/>
  <c r="V928" i="1"/>
  <c r="U928" i="1"/>
  <c r="T928" i="1"/>
  <c r="S928" i="1"/>
  <c r="R928" i="1"/>
  <c r="Q928" i="1"/>
  <c r="P928" i="1"/>
  <c r="W927" i="1"/>
  <c r="V927" i="1"/>
  <c r="U927" i="1"/>
  <c r="T927" i="1"/>
  <c r="S927" i="1"/>
  <c r="R927" i="1"/>
  <c r="Q927" i="1"/>
  <c r="P927" i="1"/>
  <c r="W926" i="1"/>
  <c r="V926" i="1"/>
  <c r="U926" i="1"/>
  <c r="T926" i="1"/>
  <c r="S926" i="1"/>
  <c r="R926" i="1"/>
  <c r="Q926" i="1"/>
  <c r="P926" i="1"/>
  <c r="W925" i="1"/>
  <c r="V925" i="1"/>
  <c r="U925" i="1"/>
  <c r="T925" i="1"/>
  <c r="S925" i="1"/>
  <c r="R925" i="1"/>
  <c r="Q925" i="1"/>
  <c r="P925" i="1"/>
  <c r="W924" i="1"/>
  <c r="V924" i="1"/>
  <c r="U924" i="1"/>
  <c r="T924" i="1"/>
  <c r="S924" i="1"/>
  <c r="R924" i="1"/>
  <c r="Q924" i="1"/>
  <c r="P924" i="1"/>
  <c r="W923" i="1"/>
  <c r="V923" i="1"/>
  <c r="U923" i="1"/>
  <c r="T923" i="1"/>
  <c r="S923" i="1"/>
  <c r="R923" i="1"/>
  <c r="Q923" i="1"/>
  <c r="P923" i="1"/>
  <c r="W922" i="1"/>
  <c r="V922" i="1"/>
  <c r="U922" i="1"/>
  <c r="T922" i="1"/>
  <c r="S922" i="1"/>
  <c r="R922" i="1"/>
  <c r="Q922" i="1"/>
  <c r="P922" i="1"/>
  <c r="W921" i="1"/>
  <c r="V921" i="1"/>
  <c r="U921" i="1"/>
  <c r="T921" i="1"/>
  <c r="S921" i="1"/>
  <c r="R921" i="1"/>
  <c r="Q921" i="1"/>
  <c r="P921" i="1"/>
  <c r="W920" i="1"/>
  <c r="V920" i="1"/>
  <c r="U920" i="1"/>
  <c r="T920" i="1"/>
  <c r="S920" i="1"/>
  <c r="R920" i="1"/>
  <c r="Q920" i="1"/>
  <c r="P920" i="1"/>
  <c r="W919" i="1"/>
  <c r="V919" i="1"/>
  <c r="U919" i="1"/>
  <c r="T919" i="1"/>
  <c r="S919" i="1"/>
  <c r="R919" i="1"/>
  <c r="Q919" i="1"/>
  <c r="P919" i="1"/>
  <c r="W918" i="1"/>
  <c r="V918" i="1"/>
  <c r="U918" i="1"/>
  <c r="T918" i="1"/>
  <c r="S918" i="1"/>
  <c r="R918" i="1"/>
  <c r="Q918" i="1"/>
  <c r="P918" i="1"/>
  <c r="W917" i="1"/>
  <c r="V917" i="1"/>
  <c r="U917" i="1"/>
  <c r="T917" i="1"/>
  <c r="S917" i="1"/>
  <c r="R917" i="1"/>
  <c r="Q917" i="1"/>
  <c r="P917" i="1"/>
  <c r="W916" i="1"/>
  <c r="V916" i="1"/>
  <c r="U916" i="1"/>
  <c r="T916" i="1"/>
  <c r="S916" i="1"/>
  <c r="R916" i="1"/>
  <c r="Q916" i="1"/>
  <c r="P916" i="1"/>
  <c r="W915" i="1"/>
  <c r="V915" i="1"/>
  <c r="U915" i="1"/>
  <c r="T915" i="1"/>
  <c r="S915" i="1"/>
  <c r="R915" i="1"/>
  <c r="Q915" i="1"/>
  <c r="P915" i="1"/>
  <c r="W914" i="1"/>
  <c r="V914" i="1"/>
  <c r="U914" i="1"/>
  <c r="T914" i="1"/>
  <c r="S914" i="1"/>
  <c r="R914" i="1"/>
  <c r="Q914" i="1"/>
  <c r="P914" i="1"/>
  <c r="W913" i="1"/>
  <c r="V913" i="1"/>
  <c r="U913" i="1"/>
  <c r="T913" i="1"/>
  <c r="S913" i="1"/>
  <c r="R913" i="1"/>
  <c r="Q913" i="1"/>
  <c r="P913" i="1"/>
  <c r="W912" i="1"/>
  <c r="V912" i="1"/>
  <c r="U912" i="1"/>
  <c r="T912" i="1"/>
  <c r="S912" i="1"/>
  <c r="R912" i="1"/>
  <c r="Q912" i="1"/>
  <c r="P912" i="1"/>
  <c r="W911" i="1"/>
  <c r="V911" i="1"/>
  <c r="U911" i="1"/>
  <c r="T911" i="1"/>
  <c r="S911" i="1"/>
  <c r="R911" i="1"/>
  <c r="Q911" i="1"/>
  <c r="P911" i="1"/>
  <c r="W910" i="1"/>
  <c r="V910" i="1"/>
  <c r="U910" i="1"/>
  <c r="T910" i="1"/>
  <c r="S910" i="1"/>
  <c r="R910" i="1"/>
  <c r="Q910" i="1"/>
  <c r="P910" i="1"/>
  <c r="W909" i="1"/>
  <c r="V909" i="1"/>
  <c r="U909" i="1"/>
  <c r="T909" i="1"/>
  <c r="S909" i="1"/>
  <c r="R909" i="1"/>
  <c r="Q909" i="1"/>
  <c r="P909" i="1"/>
  <c r="W908" i="1"/>
  <c r="V908" i="1"/>
  <c r="U908" i="1"/>
  <c r="T908" i="1"/>
  <c r="S908" i="1"/>
  <c r="R908" i="1"/>
  <c r="Q908" i="1"/>
  <c r="P908" i="1"/>
  <c r="W907" i="1"/>
  <c r="V907" i="1"/>
  <c r="U907" i="1"/>
  <c r="T907" i="1"/>
  <c r="S907" i="1"/>
  <c r="R907" i="1"/>
  <c r="Q907" i="1"/>
  <c r="P907" i="1"/>
  <c r="W906" i="1"/>
  <c r="V906" i="1"/>
  <c r="U906" i="1"/>
  <c r="T906" i="1"/>
  <c r="S906" i="1"/>
  <c r="R906" i="1"/>
  <c r="Q906" i="1"/>
  <c r="P906" i="1"/>
  <c r="W905" i="1"/>
  <c r="V905" i="1"/>
  <c r="U905" i="1"/>
  <c r="T905" i="1"/>
  <c r="S905" i="1"/>
  <c r="R905" i="1"/>
  <c r="Q905" i="1"/>
  <c r="P905" i="1"/>
  <c r="W904" i="1"/>
  <c r="V904" i="1"/>
  <c r="U904" i="1"/>
  <c r="T904" i="1"/>
  <c r="S904" i="1"/>
  <c r="R904" i="1"/>
  <c r="Q904" i="1"/>
  <c r="P904" i="1"/>
  <c r="W903" i="1"/>
  <c r="V903" i="1"/>
  <c r="U903" i="1"/>
  <c r="T903" i="1"/>
  <c r="S903" i="1"/>
  <c r="R903" i="1"/>
  <c r="Q903" i="1"/>
  <c r="P903" i="1"/>
  <c r="W902" i="1"/>
  <c r="V902" i="1"/>
  <c r="U902" i="1"/>
  <c r="T902" i="1"/>
  <c r="S902" i="1"/>
  <c r="R902" i="1"/>
  <c r="Q902" i="1"/>
  <c r="P902" i="1"/>
  <c r="W901" i="1"/>
  <c r="V901" i="1"/>
  <c r="U901" i="1"/>
  <c r="T901" i="1"/>
  <c r="S901" i="1"/>
  <c r="R901" i="1"/>
  <c r="Q901" i="1"/>
  <c r="P901" i="1"/>
  <c r="W900" i="1"/>
  <c r="V900" i="1"/>
  <c r="U900" i="1"/>
  <c r="T900" i="1"/>
  <c r="S900" i="1"/>
  <c r="R900" i="1"/>
  <c r="Q900" i="1"/>
  <c r="P900" i="1"/>
  <c r="W899" i="1"/>
  <c r="V899" i="1"/>
  <c r="U899" i="1"/>
  <c r="T899" i="1"/>
  <c r="S899" i="1"/>
  <c r="R899" i="1"/>
  <c r="Q899" i="1"/>
  <c r="P899" i="1"/>
  <c r="W898" i="1"/>
  <c r="V898" i="1"/>
  <c r="U898" i="1"/>
  <c r="T898" i="1"/>
  <c r="S898" i="1"/>
  <c r="R898" i="1"/>
  <c r="Q898" i="1"/>
  <c r="P898" i="1"/>
  <c r="W897" i="1"/>
  <c r="V897" i="1"/>
  <c r="U897" i="1"/>
  <c r="T897" i="1"/>
  <c r="S897" i="1"/>
  <c r="R897" i="1"/>
  <c r="Q897" i="1"/>
  <c r="P897" i="1"/>
  <c r="W896" i="1"/>
  <c r="V896" i="1"/>
  <c r="U896" i="1"/>
  <c r="T896" i="1"/>
  <c r="S896" i="1"/>
  <c r="R896" i="1"/>
  <c r="Q896" i="1"/>
  <c r="P896" i="1"/>
  <c r="W895" i="1"/>
  <c r="V895" i="1"/>
  <c r="U895" i="1"/>
  <c r="T895" i="1"/>
  <c r="S895" i="1"/>
  <c r="R895" i="1"/>
  <c r="Q895" i="1"/>
  <c r="P895" i="1"/>
  <c r="W894" i="1"/>
  <c r="V894" i="1"/>
  <c r="U894" i="1"/>
  <c r="T894" i="1"/>
  <c r="S894" i="1"/>
  <c r="R894" i="1"/>
  <c r="Q894" i="1"/>
  <c r="P894" i="1"/>
  <c r="W893" i="1"/>
  <c r="V893" i="1"/>
  <c r="U893" i="1"/>
  <c r="T893" i="1"/>
  <c r="S893" i="1"/>
  <c r="R893" i="1"/>
  <c r="Q893" i="1"/>
  <c r="P893" i="1"/>
  <c r="W892" i="1"/>
  <c r="V892" i="1"/>
  <c r="U892" i="1"/>
  <c r="T892" i="1"/>
  <c r="S892" i="1"/>
  <c r="R892" i="1"/>
  <c r="Q892" i="1"/>
  <c r="P892" i="1"/>
  <c r="W891" i="1"/>
  <c r="V891" i="1"/>
  <c r="U891" i="1"/>
  <c r="T891" i="1"/>
  <c r="S891" i="1"/>
  <c r="R891" i="1"/>
  <c r="Q891" i="1"/>
  <c r="P891" i="1"/>
  <c r="W890" i="1"/>
  <c r="V890" i="1"/>
  <c r="U890" i="1"/>
  <c r="T890" i="1"/>
  <c r="S890" i="1"/>
  <c r="R890" i="1"/>
  <c r="Q890" i="1"/>
  <c r="P890" i="1"/>
  <c r="W889" i="1"/>
  <c r="V889" i="1"/>
  <c r="U889" i="1"/>
  <c r="T889" i="1"/>
  <c r="S889" i="1"/>
  <c r="R889" i="1"/>
  <c r="Q889" i="1"/>
  <c r="P889" i="1"/>
  <c r="W888" i="1"/>
  <c r="V888" i="1"/>
  <c r="U888" i="1"/>
  <c r="T888" i="1"/>
  <c r="S888" i="1"/>
  <c r="R888" i="1"/>
  <c r="Q888" i="1"/>
  <c r="P888" i="1"/>
  <c r="W887" i="1"/>
  <c r="V887" i="1"/>
  <c r="U887" i="1"/>
  <c r="T887" i="1"/>
  <c r="S887" i="1"/>
  <c r="R887" i="1"/>
  <c r="Q887" i="1"/>
  <c r="P887" i="1"/>
  <c r="W886" i="1"/>
  <c r="V886" i="1"/>
  <c r="U886" i="1"/>
  <c r="T886" i="1"/>
  <c r="S886" i="1"/>
  <c r="R886" i="1"/>
  <c r="Q886" i="1"/>
  <c r="P886" i="1"/>
  <c r="W885" i="1"/>
  <c r="V885" i="1"/>
  <c r="U885" i="1"/>
  <c r="T885" i="1"/>
  <c r="S885" i="1"/>
  <c r="R885" i="1"/>
  <c r="Q885" i="1"/>
  <c r="P885" i="1"/>
  <c r="W884" i="1"/>
  <c r="V884" i="1"/>
  <c r="U884" i="1"/>
  <c r="T884" i="1"/>
  <c r="S884" i="1"/>
  <c r="R884" i="1"/>
  <c r="Q884" i="1"/>
  <c r="P884" i="1"/>
  <c r="W883" i="1"/>
  <c r="V883" i="1"/>
  <c r="U883" i="1"/>
  <c r="T883" i="1"/>
  <c r="S883" i="1"/>
  <c r="R883" i="1"/>
  <c r="Q883" i="1"/>
  <c r="P883" i="1"/>
  <c r="W882" i="1"/>
  <c r="V882" i="1"/>
  <c r="U882" i="1"/>
  <c r="T882" i="1"/>
  <c r="S882" i="1"/>
  <c r="R882" i="1"/>
  <c r="Q882" i="1"/>
  <c r="P882" i="1"/>
  <c r="W881" i="1"/>
  <c r="V881" i="1"/>
  <c r="U881" i="1"/>
  <c r="T881" i="1"/>
  <c r="S881" i="1"/>
  <c r="R881" i="1"/>
  <c r="Q881" i="1"/>
  <c r="P881" i="1"/>
  <c r="W880" i="1"/>
  <c r="V880" i="1"/>
  <c r="U880" i="1"/>
  <c r="T880" i="1"/>
  <c r="S880" i="1"/>
  <c r="R880" i="1"/>
  <c r="Q880" i="1"/>
  <c r="P880" i="1"/>
  <c r="W879" i="1"/>
  <c r="V879" i="1"/>
  <c r="U879" i="1"/>
  <c r="T879" i="1"/>
  <c r="S879" i="1"/>
  <c r="R879" i="1"/>
  <c r="Q879" i="1"/>
  <c r="P879" i="1"/>
  <c r="W878" i="1"/>
  <c r="V878" i="1"/>
  <c r="U878" i="1"/>
  <c r="T878" i="1"/>
  <c r="S878" i="1"/>
  <c r="R878" i="1"/>
  <c r="Q878" i="1"/>
  <c r="P878" i="1"/>
  <c r="W877" i="1"/>
  <c r="V877" i="1"/>
  <c r="U877" i="1"/>
  <c r="T877" i="1"/>
  <c r="S877" i="1"/>
  <c r="R877" i="1"/>
  <c r="Q877" i="1"/>
  <c r="P877" i="1"/>
  <c r="W876" i="1"/>
  <c r="V876" i="1"/>
  <c r="U876" i="1"/>
  <c r="T876" i="1"/>
  <c r="S876" i="1"/>
  <c r="R876" i="1"/>
  <c r="Q876" i="1"/>
  <c r="P876" i="1"/>
  <c r="W875" i="1"/>
  <c r="V875" i="1"/>
  <c r="U875" i="1"/>
  <c r="T875" i="1"/>
  <c r="S875" i="1"/>
  <c r="R875" i="1"/>
  <c r="Q875" i="1"/>
  <c r="P875" i="1"/>
  <c r="W874" i="1"/>
  <c r="V874" i="1"/>
  <c r="U874" i="1"/>
  <c r="T874" i="1"/>
  <c r="S874" i="1"/>
  <c r="R874" i="1"/>
  <c r="Q874" i="1"/>
  <c r="P874" i="1"/>
  <c r="W873" i="1"/>
  <c r="V873" i="1"/>
  <c r="U873" i="1"/>
  <c r="T873" i="1"/>
  <c r="S873" i="1"/>
  <c r="R873" i="1"/>
  <c r="Q873" i="1"/>
  <c r="P873" i="1"/>
  <c r="W872" i="1"/>
  <c r="V872" i="1"/>
  <c r="U872" i="1"/>
  <c r="T872" i="1"/>
  <c r="S872" i="1"/>
  <c r="R872" i="1"/>
  <c r="Q872" i="1"/>
  <c r="P872" i="1"/>
  <c r="W871" i="1"/>
  <c r="V871" i="1"/>
  <c r="U871" i="1"/>
  <c r="T871" i="1"/>
  <c r="S871" i="1"/>
  <c r="R871" i="1"/>
  <c r="Q871" i="1"/>
  <c r="P871" i="1"/>
  <c r="W870" i="1"/>
  <c r="V870" i="1"/>
  <c r="U870" i="1"/>
  <c r="T870" i="1"/>
  <c r="S870" i="1"/>
  <c r="R870" i="1"/>
  <c r="Q870" i="1"/>
  <c r="P870" i="1"/>
  <c r="W869" i="1"/>
  <c r="V869" i="1"/>
  <c r="U869" i="1"/>
  <c r="T869" i="1"/>
  <c r="S869" i="1"/>
  <c r="R869" i="1"/>
  <c r="Q869" i="1"/>
  <c r="P869" i="1"/>
  <c r="W868" i="1"/>
  <c r="V868" i="1"/>
  <c r="U868" i="1"/>
  <c r="T868" i="1"/>
  <c r="S868" i="1"/>
  <c r="R868" i="1"/>
  <c r="Q868" i="1"/>
  <c r="P868" i="1"/>
  <c r="W867" i="1"/>
  <c r="V867" i="1"/>
  <c r="U867" i="1"/>
  <c r="T867" i="1"/>
  <c r="S867" i="1"/>
  <c r="R867" i="1"/>
  <c r="Q867" i="1"/>
  <c r="P867" i="1"/>
  <c r="W866" i="1"/>
  <c r="V866" i="1"/>
  <c r="U866" i="1"/>
  <c r="T866" i="1"/>
  <c r="S866" i="1"/>
  <c r="R866" i="1"/>
  <c r="Q866" i="1"/>
  <c r="P866" i="1"/>
  <c r="W865" i="1"/>
  <c r="V865" i="1"/>
  <c r="U865" i="1"/>
  <c r="T865" i="1"/>
  <c r="S865" i="1"/>
  <c r="R865" i="1"/>
  <c r="Q865" i="1"/>
  <c r="P865" i="1"/>
  <c r="W864" i="1"/>
  <c r="V864" i="1"/>
  <c r="U864" i="1"/>
  <c r="T864" i="1"/>
  <c r="S864" i="1"/>
  <c r="R864" i="1"/>
  <c r="Q864" i="1"/>
  <c r="P864" i="1"/>
  <c r="W863" i="1"/>
  <c r="V863" i="1"/>
  <c r="U863" i="1"/>
  <c r="T863" i="1"/>
  <c r="S863" i="1"/>
  <c r="R863" i="1"/>
  <c r="Q863" i="1"/>
  <c r="P863" i="1"/>
  <c r="W862" i="1"/>
  <c r="V862" i="1"/>
  <c r="U862" i="1"/>
  <c r="T862" i="1"/>
  <c r="S862" i="1"/>
  <c r="R862" i="1"/>
  <c r="Q862" i="1"/>
  <c r="P862" i="1"/>
  <c r="W861" i="1"/>
  <c r="V861" i="1"/>
  <c r="U861" i="1"/>
  <c r="T861" i="1"/>
  <c r="S861" i="1"/>
  <c r="R861" i="1"/>
  <c r="Q861" i="1"/>
  <c r="P861" i="1"/>
  <c r="W860" i="1"/>
  <c r="V860" i="1"/>
  <c r="U860" i="1"/>
  <c r="T860" i="1"/>
  <c r="S860" i="1"/>
  <c r="R860" i="1"/>
  <c r="Q860" i="1"/>
  <c r="P860" i="1"/>
  <c r="W859" i="1"/>
  <c r="V859" i="1"/>
  <c r="U859" i="1"/>
  <c r="T859" i="1"/>
  <c r="S859" i="1"/>
  <c r="R859" i="1"/>
  <c r="Q859" i="1"/>
  <c r="P859" i="1"/>
  <c r="W858" i="1"/>
  <c r="V858" i="1"/>
  <c r="U858" i="1"/>
  <c r="T858" i="1"/>
  <c r="S858" i="1"/>
  <c r="R858" i="1"/>
  <c r="Q858" i="1"/>
  <c r="P858" i="1"/>
  <c r="W857" i="1"/>
  <c r="V857" i="1"/>
  <c r="U857" i="1"/>
  <c r="T857" i="1"/>
  <c r="S857" i="1"/>
  <c r="R857" i="1"/>
  <c r="Q857" i="1"/>
  <c r="P857" i="1"/>
  <c r="W856" i="1"/>
  <c r="V856" i="1"/>
  <c r="U856" i="1"/>
  <c r="T856" i="1"/>
  <c r="S856" i="1"/>
  <c r="R856" i="1"/>
  <c r="Q856" i="1"/>
  <c r="P856" i="1"/>
  <c r="W855" i="1"/>
  <c r="V855" i="1"/>
  <c r="U855" i="1"/>
  <c r="T855" i="1"/>
  <c r="S855" i="1"/>
  <c r="R855" i="1"/>
  <c r="Q855" i="1"/>
  <c r="P855" i="1"/>
  <c r="W854" i="1"/>
  <c r="V854" i="1"/>
  <c r="U854" i="1"/>
  <c r="T854" i="1"/>
  <c r="S854" i="1"/>
  <c r="R854" i="1"/>
  <c r="Q854" i="1"/>
  <c r="P854" i="1"/>
  <c r="W853" i="1"/>
  <c r="V853" i="1"/>
  <c r="U853" i="1"/>
  <c r="T853" i="1"/>
  <c r="S853" i="1"/>
  <c r="R853" i="1"/>
  <c r="Q853" i="1"/>
  <c r="P853" i="1"/>
  <c r="W852" i="1"/>
  <c r="V852" i="1"/>
  <c r="U852" i="1"/>
  <c r="T852" i="1"/>
  <c r="S852" i="1"/>
  <c r="R852" i="1"/>
  <c r="Q852" i="1"/>
  <c r="P852" i="1"/>
  <c r="W851" i="1"/>
  <c r="V851" i="1"/>
  <c r="U851" i="1"/>
  <c r="T851" i="1"/>
  <c r="S851" i="1"/>
  <c r="R851" i="1"/>
  <c r="Q851" i="1"/>
  <c r="P851" i="1"/>
  <c r="W850" i="1"/>
  <c r="V850" i="1"/>
  <c r="U850" i="1"/>
  <c r="T850" i="1"/>
  <c r="S850" i="1"/>
  <c r="R850" i="1"/>
  <c r="Q850" i="1"/>
  <c r="P850" i="1"/>
  <c r="W849" i="1"/>
  <c r="V849" i="1"/>
  <c r="U849" i="1"/>
  <c r="T849" i="1"/>
  <c r="S849" i="1"/>
  <c r="R849" i="1"/>
  <c r="Q849" i="1"/>
  <c r="P849" i="1"/>
  <c r="W848" i="1"/>
  <c r="V848" i="1"/>
  <c r="U848" i="1"/>
  <c r="T848" i="1"/>
  <c r="S848" i="1"/>
  <c r="R848" i="1"/>
  <c r="Q848" i="1"/>
  <c r="P848" i="1"/>
  <c r="W847" i="1"/>
  <c r="V847" i="1"/>
  <c r="U847" i="1"/>
  <c r="T847" i="1"/>
  <c r="S847" i="1"/>
  <c r="R847" i="1"/>
  <c r="Q847" i="1"/>
  <c r="P847" i="1"/>
  <c r="W846" i="1"/>
  <c r="V846" i="1"/>
  <c r="U846" i="1"/>
  <c r="T846" i="1"/>
  <c r="S846" i="1"/>
  <c r="R846" i="1"/>
  <c r="Q846" i="1"/>
  <c r="P846" i="1"/>
  <c r="W845" i="1"/>
  <c r="V845" i="1"/>
  <c r="U845" i="1"/>
  <c r="T845" i="1"/>
  <c r="S845" i="1"/>
  <c r="R845" i="1"/>
  <c r="Q845" i="1"/>
  <c r="P845" i="1"/>
  <c r="W844" i="1"/>
  <c r="V844" i="1"/>
  <c r="U844" i="1"/>
  <c r="T844" i="1"/>
  <c r="S844" i="1"/>
  <c r="R844" i="1"/>
  <c r="Q844" i="1"/>
  <c r="P844" i="1"/>
  <c r="W843" i="1"/>
  <c r="V843" i="1"/>
  <c r="U843" i="1"/>
  <c r="T843" i="1"/>
  <c r="S843" i="1"/>
  <c r="R843" i="1"/>
  <c r="Q843" i="1"/>
  <c r="P843" i="1"/>
  <c r="W842" i="1"/>
  <c r="V842" i="1"/>
  <c r="U842" i="1"/>
  <c r="T842" i="1"/>
  <c r="S842" i="1"/>
  <c r="R842" i="1"/>
  <c r="Q842" i="1"/>
  <c r="P842" i="1"/>
  <c r="W841" i="1"/>
  <c r="V841" i="1"/>
  <c r="U841" i="1"/>
  <c r="T841" i="1"/>
  <c r="S841" i="1"/>
  <c r="R841" i="1"/>
  <c r="Q841" i="1"/>
  <c r="P841" i="1"/>
  <c r="W840" i="1"/>
  <c r="V840" i="1"/>
  <c r="U840" i="1"/>
  <c r="T840" i="1"/>
  <c r="S840" i="1"/>
  <c r="R840" i="1"/>
  <c r="Q840" i="1"/>
  <c r="P840" i="1"/>
  <c r="W839" i="1"/>
  <c r="V839" i="1"/>
  <c r="U839" i="1"/>
  <c r="T839" i="1"/>
  <c r="S839" i="1"/>
  <c r="R839" i="1"/>
  <c r="Q839" i="1"/>
  <c r="P839" i="1"/>
  <c r="W838" i="1"/>
  <c r="V838" i="1"/>
  <c r="U838" i="1"/>
  <c r="T838" i="1"/>
  <c r="S838" i="1"/>
  <c r="R838" i="1"/>
  <c r="Q838" i="1"/>
  <c r="P838" i="1"/>
  <c r="W837" i="1"/>
  <c r="V837" i="1"/>
  <c r="U837" i="1"/>
  <c r="T837" i="1"/>
  <c r="S837" i="1"/>
  <c r="R837" i="1"/>
  <c r="Q837" i="1"/>
  <c r="P837" i="1"/>
  <c r="W836" i="1"/>
  <c r="V836" i="1"/>
  <c r="U836" i="1"/>
  <c r="T836" i="1"/>
  <c r="S836" i="1"/>
  <c r="R836" i="1"/>
  <c r="Q836" i="1"/>
  <c r="P836" i="1"/>
  <c r="W835" i="1"/>
  <c r="V835" i="1"/>
  <c r="U835" i="1"/>
  <c r="T835" i="1"/>
  <c r="S835" i="1"/>
  <c r="R835" i="1"/>
  <c r="Q835" i="1"/>
  <c r="P835" i="1"/>
  <c r="W834" i="1"/>
  <c r="V834" i="1"/>
  <c r="U834" i="1"/>
  <c r="T834" i="1"/>
  <c r="S834" i="1"/>
  <c r="R834" i="1"/>
  <c r="Q834" i="1"/>
  <c r="P834" i="1"/>
  <c r="W833" i="1"/>
  <c r="V833" i="1"/>
  <c r="U833" i="1"/>
  <c r="T833" i="1"/>
  <c r="S833" i="1"/>
  <c r="R833" i="1"/>
  <c r="Q833" i="1"/>
  <c r="P833" i="1"/>
  <c r="W832" i="1"/>
  <c r="V832" i="1"/>
  <c r="U832" i="1"/>
  <c r="T832" i="1"/>
  <c r="S832" i="1"/>
  <c r="R832" i="1"/>
  <c r="Q832" i="1"/>
  <c r="P832" i="1"/>
  <c r="W831" i="1"/>
  <c r="V831" i="1"/>
  <c r="U831" i="1"/>
  <c r="T831" i="1"/>
  <c r="S831" i="1"/>
  <c r="R831" i="1"/>
  <c r="Q831" i="1"/>
  <c r="P831" i="1"/>
  <c r="W830" i="1"/>
  <c r="V830" i="1"/>
  <c r="U830" i="1"/>
  <c r="T830" i="1"/>
  <c r="S830" i="1"/>
  <c r="R830" i="1"/>
  <c r="Q830" i="1"/>
  <c r="P830" i="1"/>
  <c r="W829" i="1"/>
  <c r="V829" i="1"/>
  <c r="U829" i="1"/>
  <c r="T829" i="1"/>
  <c r="S829" i="1"/>
  <c r="R829" i="1"/>
  <c r="Q829" i="1"/>
  <c r="P829" i="1"/>
  <c r="W828" i="1"/>
  <c r="V828" i="1"/>
  <c r="U828" i="1"/>
  <c r="T828" i="1"/>
  <c r="S828" i="1"/>
  <c r="R828" i="1"/>
  <c r="Q828" i="1"/>
  <c r="P828" i="1"/>
  <c r="W827" i="1"/>
  <c r="V827" i="1"/>
  <c r="U827" i="1"/>
  <c r="T827" i="1"/>
  <c r="S827" i="1"/>
  <c r="R827" i="1"/>
  <c r="Q827" i="1"/>
  <c r="P827" i="1"/>
  <c r="W826" i="1"/>
  <c r="V826" i="1"/>
  <c r="U826" i="1"/>
  <c r="T826" i="1"/>
  <c r="S826" i="1"/>
  <c r="R826" i="1"/>
  <c r="Q826" i="1"/>
  <c r="P826" i="1"/>
  <c r="W825" i="1"/>
  <c r="V825" i="1"/>
  <c r="U825" i="1"/>
  <c r="T825" i="1"/>
  <c r="S825" i="1"/>
  <c r="R825" i="1"/>
  <c r="Q825" i="1"/>
  <c r="P825" i="1"/>
  <c r="W824" i="1"/>
  <c r="V824" i="1"/>
  <c r="U824" i="1"/>
  <c r="T824" i="1"/>
  <c r="S824" i="1"/>
  <c r="R824" i="1"/>
  <c r="Q824" i="1"/>
  <c r="P824" i="1"/>
  <c r="W823" i="1"/>
  <c r="V823" i="1"/>
  <c r="U823" i="1"/>
  <c r="T823" i="1"/>
  <c r="S823" i="1"/>
  <c r="R823" i="1"/>
  <c r="Q823" i="1"/>
  <c r="P823" i="1"/>
  <c r="W822" i="1"/>
  <c r="V822" i="1"/>
  <c r="U822" i="1"/>
  <c r="T822" i="1"/>
  <c r="S822" i="1"/>
  <c r="R822" i="1"/>
  <c r="Q822" i="1"/>
  <c r="P822" i="1"/>
  <c r="W821" i="1"/>
  <c r="V821" i="1"/>
  <c r="U821" i="1"/>
  <c r="T821" i="1"/>
  <c r="S821" i="1"/>
  <c r="R821" i="1"/>
  <c r="Q821" i="1"/>
  <c r="P821" i="1"/>
  <c r="W820" i="1"/>
  <c r="V820" i="1"/>
  <c r="U820" i="1"/>
  <c r="T820" i="1"/>
  <c r="S820" i="1"/>
  <c r="R820" i="1"/>
  <c r="Q820" i="1"/>
  <c r="P820" i="1"/>
  <c r="W819" i="1"/>
  <c r="V819" i="1"/>
  <c r="U819" i="1"/>
  <c r="T819" i="1"/>
  <c r="S819" i="1"/>
  <c r="R819" i="1"/>
  <c r="Q819" i="1"/>
  <c r="P819" i="1"/>
  <c r="W818" i="1"/>
  <c r="V818" i="1"/>
  <c r="U818" i="1"/>
  <c r="T818" i="1"/>
  <c r="S818" i="1"/>
  <c r="R818" i="1"/>
  <c r="Q818" i="1"/>
  <c r="P818" i="1"/>
  <c r="W817" i="1"/>
  <c r="V817" i="1"/>
  <c r="U817" i="1"/>
  <c r="T817" i="1"/>
  <c r="S817" i="1"/>
  <c r="R817" i="1"/>
  <c r="Q817" i="1"/>
  <c r="P817" i="1"/>
  <c r="W816" i="1"/>
  <c r="V816" i="1"/>
  <c r="U816" i="1"/>
  <c r="T816" i="1"/>
  <c r="S816" i="1"/>
  <c r="R816" i="1"/>
  <c r="Q816" i="1"/>
  <c r="P816" i="1"/>
  <c r="W815" i="1"/>
  <c r="V815" i="1"/>
  <c r="U815" i="1"/>
  <c r="T815" i="1"/>
  <c r="S815" i="1"/>
  <c r="R815" i="1"/>
  <c r="Q815" i="1"/>
  <c r="P815" i="1"/>
  <c r="W814" i="1"/>
  <c r="V814" i="1"/>
  <c r="U814" i="1"/>
  <c r="T814" i="1"/>
  <c r="S814" i="1"/>
  <c r="R814" i="1"/>
  <c r="Q814" i="1"/>
  <c r="P814" i="1"/>
  <c r="W813" i="1"/>
  <c r="V813" i="1"/>
  <c r="U813" i="1"/>
  <c r="T813" i="1"/>
  <c r="S813" i="1"/>
  <c r="R813" i="1"/>
  <c r="Q813" i="1"/>
  <c r="P813" i="1"/>
  <c r="W812" i="1"/>
  <c r="V812" i="1"/>
  <c r="U812" i="1"/>
  <c r="T812" i="1"/>
  <c r="S812" i="1"/>
  <c r="R812" i="1"/>
  <c r="Q812" i="1"/>
  <c r="P812" i="1"/>
  <c r="W811" i="1"/>
  <c r="V811" i="1"/>
  <c r="U811" i="1"/>
  <c r="T811" i="1"/>
  <c r="S811" i="1"/>
  <c r="R811" i="1"/>
  <c r="Q811" i="1"/>
  <c r="P811" i="1"/>
  <c r="W810" i="1"/>
  <c r="V810" i="1"/>
  <c r="U810" i="1"/>
  <c r="T810" i="1"/>
  <c r="S810" i="1"/>
  <c r="R810" i="1"/>
  <c r="Q810" i="1"/>
  <c r="P810" i="1"/>
  <c r="W809" i="1"/>
  <c r="V809" i="1"/>
  <c r="U809" i="1"/>
  <c r="T809" i="1"/>
  <c r="S809" i="1"/>
  <c r="R809" i="1"/>
  <c r="Q809" i="1"/>
  <c r="P809" i="1"/>
  <c r="W808" i="1"/>
  <c r="V808" i="1"/>
  <c r="U808" i="1"/>
  <c r="T808" i="1"/>
  <c r="S808" i="1"/>
  <c r="R808" i="1"/>
  <c r="Q808" i="1"/>
  <c r="P808" i="1"/>
  <c r="W807" i="1"/>
  <c r="V807" i="1"/>
  <c r="U807" i="1"/>
  <c r="T807" i="1"/>
  <c r="S807" i="1"/>
  <c r="R807" i="1"/>
  <c r="Q807" i="1"/>
  <c r="P807" i="1"/>
  <c r="W806" i="1"/>
  <c r="V806" i="1"/>
  <c r="U806" i="1"/>
  <c r="T806" i="1"/>
  <c r="S806" i="1"/>
  <c r="R806" i="1"/>
  <c r="Q806" i="1"/>
  <c r="P806" i="1"/>
  <c r="W805" i="1"/>
  <c r="V805" i="1"/>
  <c r="U805" i="1"/>
  <c r="T805" i="1"/>
  <c r="S805" i="1"/>
  <c r="R805" i="1"/>
  <c r="Q805" i="1"/>
  <c r="P805" i="1"/>
  <c r="W804" i="1"/>
  <c r="V804" i="1"/>
  <c r="U804" i="1"/>
  <c r="T804" i="1"/>
  <c r="S804" i="1"/>
  <c r="R804" i="1"/>
  <c r="Q804" i="1"/>
  <c r="P804" i="1"/>
  <c r="W803" i="1"/>
  <c r="V803" i="1"/>
  <c r="U803" i="1"/>
  <c r="T803" i="1"/>
  <c r="S803" i="1"/>
  <c r="R803" i="1"/>
  <c r="Q803" i="1"/>
  <c r="P803" i="1"/>
  <c r="W802" i="1"/>
  <c r="V802" i="1"/>
  <c r="U802" i="1"/>
  <c r="T802" i="1"/>
  <c r="S802" i="1"/>
  <c r="R802" i="1"/>
  <c r="Q802" i="1"/>
  <c r="P802" i="1"/>
  <c r="W801" i="1"/>
  <c r="V801" i="1"/>
  <c r="U801" i="1"/>
  <c r="T801" i="1"/>
  <c r="S801" i="1"/>
  <c r="R801" i="1"/>
  <c r="Q801" i="1"/>
  <c r="P801" i="1"/>
  <c r="W800" i="1"/>
  <c r="V800" i="1"/>
  <c r="U800" i="1"/>
  <c r="T800" i="1"/>
  <c r="S800" i="1"/>
  <c r="R800" i="1"/>
  <c r="Q800" i="1"/>
  <c r="P800" i="1"/>
  <c r="W799" i="1"/>
  <c r="V799" i="1"/>
  <c r="U799" i="1"/>
  <c r="T799" i="1"/>
  <c r="S799" i="1"/>
  <c r="R799" i="1"/>
  <c r="Q799" i="1"/>
  <c r="P799" i="1"/>
  <c r="W798" i="1"/>
  <c r="V798" i="1"/>
  <c r="U798" i="1"/>
  <c r="T798" i="1"/>
  <c r="S798" i="1"/>
  <c r="R798" i="1"/>
  <c r="Q798" i="1"/>
  <c r="P798" i="1"/>
  <c r="W797" i="1"/>
  <c r="V797" i="1"/>
  <c r="U797" i="1"/>
  <c r="T797" i="1"/>
  <c r="S797" i="1"/>
  <c r="R797" i="1"/>
  <c r="Q797" i="1"/>
  <c r="P797" i="1"/>
  <c r="W796" i="1"/>
  <c r="V796" i="1"/>
  <c r="U796" i="1"/>
  <c r="T796" i="1"/>
  <c r="S796" i="1"/>
  <c r="R796" i="1"/>
  <c r="Q796" i="1"/>
  <c r="P796" i="1"/>
  <c r="W795" i="1"/>
  <c r="V795" i="1"/>
  <c r="U795" i="1"/>
  <c r="T795" i="1"/>
  <c r="S795" i="1"/>
  <c r="R795" i="1"/>
  <c r="Q795" i="1"/>
  <c r="P795" i="1"/>
  <c r="W794" i="1"/>
  <c r="V794" i="1"/>
  <c r="U794" i="1"/>
  <c r="T794" i="1"/>
  <c r="S794" i="1"/>
  <c r="R794" i="1"/>
  <c r="Q794" i="1"/>
  <c r="P794" i="1"/>
  <c r="W793" i="1"/>
  <c r="V793" i="1"/>
  <c r="U793" i="1"/>
  <c r="T793" i="1"/>
  <c r="S793" i="1"/>
  <c r="R793" i="1"/>
  <c r="Q793" i="1"/>
  <c r="P793" i="1"/>
  <c r="W792" i="1"/>
  <c r="V792" i="1"/>
  <c r="U792" i="1"/>
  <c r="T792" i="1"/>
  <c r="S792" i="1"/>
  <c r="R792" i="1"/>
  <c r="Q792" i="1"/>
  <c r="P792" i="1"/>
  <c r="W791" i="1"/>
  <c r="V791" i="1"/>
  <c r="U791" i="1"/>
  <c r="T791" i="1"/>
  <c r="S791" i="1"/>
  <c r="R791" i="1"/>
  <c r="Q791" i="1"/>
  <c r="P791" i="1"/>
  <c r="W790" i="1"/>
  <c r="V790" i="1"/>
  <c r="U790" i="1"/>
  <c r="T790" i="1"/>
  <c r="S790" i="1"/>
  <c r="R790" i="1"/>
  <c r="Q790" i="1"/>
  <c r="P790" i="1"/>
  <c r="W789" i="1"/>
  <c r="V789" i="1"/>
  <c r="U789" i="1"/>
  <c r="T789" i="1"/>
  <c r="S789" i="1"/>
  <c r="R789" i="1"/>
  <c r="Q789" i="1"/>
  <c r="P789" i="1"/>
  <c r="W788" i="1"/>
  <c r="V788" i="1"/>
  <c r="U788" i="1"/>
  <c r="T788" i="1"/>
  <c r="S788" i="1"/>
  <c r="R788" i="1"/>
  <c r="Q788" i="1"/>
  <c r="P788" i="1"/>
  <c r="W787" i="1"/>
  <c r="V787" i="1"/>
  <c r="U787" i="1"/>
  <c r="T787" i="1"/>
  <c r="S787" i="1"/>
  <c r="R787" i="1"/>
  <c r="Q787" i="1"/>
  <c r="P787" i="1"/>
  <c r="W786" i="1"/>
  <c r="V786" i="1"/>
  <c r="U786" i="1"/>
  <c r="T786" i="1"/>
  <c r="S786" i="1"/>
  <c r="R786" i="1"/>
  <c r="Q786" i="1"/>
  <c r="P786" i="1"/>
  <c r="W785" i="1"/>
  <c r="V785" i="1"/>
  <c r="U785" i="1"/>
  <c r="T785" i="1"/>
  <c r="S785" i="1"/>
  <c r="R785" i="1"/>
  <c r="Q785" i="1"/>
  <c r="P785" i="1"/>
  <c r="W784" i="1"/>
  <c r="V784" i="1"/>
  <c r="U784" i="1"/>
  <c r="T784" i="1"/>
  <c r="S784" i="1"/>
  <c r="R784" i="1"/>
  <c r="Q784" i="1"/>
  <c r="P784" i="1"/>
  <c r="W783" i="1"/>
  <c r="V783" i="1"/>
  <c r="U783" i="1"/>
  <c r="T783" i="1"/>
  <c r="S783" i="1"/>
  <c r="R783" i="1"/>
  <c r="Q783" i="1"/>
  <c r="P783" i="1"/>
  <c r="W782" i="1"/>
  <c r="V782" i="1"/>
  <c r="U782" i="1"/>
  <c r="T782" i="1"/>
  <c r="S782" i="1"/>
  <c r="R782" i="1"/>
  <c r="Q782" i="1"/>
  <c r="P782" i="1"/>
  <c r="W781" i="1"/>
  <c r="V781" i="1"/>
  <c r="U781" i="1"/>
  <c r="T781" i="1"/>
  <c r="S781" i="1"/>
  <c r="R781" i="1"/>
  <c r="Q781" i="1"/>
  <c r="P781" i="1"/>
  <c r="W780" i="1"/>
  <c r="V780" i="1"/>
  <c r="U780" i="1"/>
  <c r="T780" i="1"/>
  <c r="S780" i="1"/>
  <c r="R780" i="1"/>
  <c r="Q780" i="1"/>
  <c r="P780" i="1"/>
  <c r="W779" i="1"/>
  <c r="V779" i="1"/>
  <c r="U779" i="1"/>
  <c r="T779" i="1"/>
  <c r="S779" i="1"/>
  <c r="R779" i="1"/>
  <c r="Q779" i="1"/>
  <c r="P779" i="1"/>
  <c r="W778" i="1"/>
  <c r="V778" i="1"/>
  <c r="U778" i="1"/>
  <c r="T778" i="1"/>
  <c r="S778" i="1"/>
  <c r="R778" i="1"/>
  <c r="Q778" i="1"/>
  <c r="P778" i="1"/>
  <c r="W777" i="1"/>
  <c r="V777" i="1"/>
  <c r="U777" i="1"/>
  <c r="T777" i="1"/>
  <c r="S777" i="1"/>
  <c r="R777" i="1"/>
  <c r="Q777" i="1"/>
  <c r="P777" i="1"/>
  <c r="W776" i="1"/>
  <c r="V776" i="1"/>
  <c r="U776" i="1"/>
  <c r="T776" i="1"/>
  <c r="S776" i="1"/>
  <c r="R776" i="1"/>
  <c r="Q776" i="1"/>
  <c r="P776" i="1"/>
  <c r="W775" i="1"/>
  <c r="V775" i="1"/>
  <c r="U775" i="1"/>
  <c r="T775" i="1"/>
  <c r="S775" i="1"/>
  <c r="R775" i="1"/>
  <c r="Q775" i="1"/>
  <c r="P775" i="1"/>
  <c r="W774" i="1"/>
  <c r="V774" i="1"/>
  <c r="U774" i="1"/>
  <c r="T774" i="1"/>
  <c r="S774" i="1"/>
  <c r="R774" i="1"/>
  <c r="Q774" i="1"/>
  <c r="P774" i="1"/>
  <c r="W773" i="1"/>
  <c r="V773" i="1"/>
  <c r="U773" i="1"/>
  <c r="T773" i="1"/>
  <c r="S773" i="1"/>
  <c r="R773" i="1"/>
  <c r="Q773" i="1"/>
  <c r="P773" i="1"/>
  <c r="W772" i="1"/>
  <c r="V772" i="1"/>
  <c r="U772" i="1"/>
  <c r="T772" i="1"/>
  <c r="S772" i="1"/>
  <c r="R772" i="1"/>
  <c r="Q772" i="1"/>
  <c r="P772" i="1"/>
  <c r="W771" i="1"/>
  <c r="V771" i="1"/>
  <c r="U771" i="1"/>
  <c r="T771" i="1"/>
  <c r="S771" i="1"/>
  <c r="R771" i="1"/>
  <c r="Q771" i="1"/>
  <c r="P771" i="1"/>
  <c r="W770" i="1"/>
  <c r="V770" i="1"/>
  <c r="U770" i="1"/>
  <c r="T770" i="1"/>
  <c r="S770" i="1"/>
  <c r="R770" i="1"/>
  <c r="Q770" i="1"/>
  <c r="P770" i="1"/>
  <c r="W769" i="1"/>
  <c r="V769" i="1"/>
  <c r="U769" i="1"/>
  <c r="T769" i="1"/>
  <c r="S769" i="1"/>
  <c r="R769" i="1"/>
  <c r="Q769" i="1"/>
  <c r="P769" i="1"/>
  <c r="W768" i="1"/>
  <c r="V768" i="1"/>
  <c r="U768" i="1"/>
  <c r="T768" i="1"/>
  <c r="S768" i="1"/>
  <c r="R768" i="1"/>
  <c r="Q768" i="1"/>
  <c r="P768" i="1"/>
  <c r="W767" i="1"/>
  <c r="V767" i="1"/>
  <c r="U767" i="1"/>
  <c r="T767" i="1"/>
  <c r="S767" i="1"/>
  <c r="R767" i="1"/>
  <c r="Q767" i="1"/>
  <c r="P767" i="1"/>
  <c r="W766" i="1"/>
  <c r="V766" i="1"/>
  <c r="U766" i="1"/>
  <c r="T766" i="1"/>
  <c r="S766" i="1"/>
  <c r="R766" i="1"/>
  <c r="Q766" i="1"/>
  <c r="P766" i="1"/>
  <c r="W765" i="1"/>
  <c r="V765" i="1"/>
  <c r="U765" i="1"/>
  <c r="T765" i="1"/>
  <c r="S765" i="1"/>
  <c r="R765" i="1"/>
  <c r="Q765" i="1"/>
  <c r="P765" i="1"/>
  <c r="W764" i="1"/>
  <c r="V764" i="1"/>
  <c r="U764" i="1"/>
  <c r="T764" i="1"/>
  <c r="S764" i="1"/>
  <c r="R764" i="1"/>
  <c r="Q764" i="1"/>
  <c r="P764" i="1"/>
  <c r="W763" i="1"/>
  <c r="V763" i="1"/>
  <c r="U763" i="1"/>
  <c r="T763" i="1"/>
  <c r="S763" i="1"/>
  <c r="R763" i="1"/>
  <c r="Q763" i="1"/>
  <c r="P763" i="1"/>
  <c r="W762" i="1"/>
  <c r="V762" i="1"/>
  <c r="U762" i="1"/>
  <c r="T762" i="1"/>
  <c r="S762" i="1"/>
  <c r="R762" i="1"/>
  <c r="Q762" i="1"/>
  <c r="P762" i="1"/>
  <c r="W761" i="1"/>
  <c r="V761" i="1"/>
  <c r="U761" i="1"/>
  <c r="T761" i="1"/>
  <c r="S761" i="1"/>
  <c r="R761" i="1"/>
  <c r="Q761" i="1"/>
  <c r="P761" i="1"/>
  <c r="W760" i="1"/>
  <c r="V760" i="1"/>
  <c r="U760" i="1"/>
  <c r="T760" i="1"/>
  <c r="S760" i="1"/>
  <c r="R760" i="1"/>
  <c r="Q760" i="1"/>
  <c r="P760" i="1"/>
  <c r="W759" i="1"/>
  <c r="V759" i="1"/>
  <c r="U759" i="1"/>
  <c r="T759" i="1"/>
  <c r="S759" i="1"/>
  <c r="R759" i="1"/>
  <c r="Q759" i="1"/>
  <c r="P759" i="1"/>
  <c r="W758" i="1"/>
  <c r="V758" i="1"/>
  <c r="U758" i="1"/>
  <c r="T758" i="1"/>
  <c r="S758" i="1"/>
  <c r="R758" i="1"/>
  <c r="Q758" i="1"/>
  <c r="P758" i="1"/>
  <c r="W757" i="1"/>
  <c r="V757" i="1"/>
  <c r="U757" i="1"/>
  <c r="T757" i="1"/>
  <c r="S757" i="1"/>
  <c r="R757" i="1"/>
  <c r="Q757" i="1"/>
  <c r="P757" i="1"/>
  <c r="W756" i="1"/>
  <c r="V756" i="1"/>
  <c r="U756" i="1"/>
  <c r="T756" i="1"/>
  <c r="S756" i="1"/>
  <c r="R756" i="1"/>
  <c r="Q756" i="1"/>
  <c r="P756" i="1"/>
  <c r="W755" i="1"/>
  <c r="V755" i="1"/>
  <c r="U755" i="1"/>
  <c r="T755" i="1"/>
  <c r="S755" i="1"/>
  <c r="R755" i="1"/>
  <c r="Q755" i="1"/>
  <c r="P755" i="1"/>
  <c r="W754" i="1"/>
  <c r="V754" i="1"/>
  <c r="U754" i="1"/>
  <c r="T754" i="1"/>
  <c r="S754" i="1"/>
  <c r="R754" i="1"/>
  <c r="Q754" i="1"/>
  <c r="P754" i="1"/>
  <c r="W753" i="1"/>
  <c r="V753" i="1"/>
  <c r="U753" i="1"/>
  <c r="T753" i="1"/>
  <c r="S753" i="1"/>
  <c r="R753" i="1"/>
  <c r="Q753" i="1"/>
  <c r="P753" i="1"/>
  <c r="W752" i="1"/>
  <c r="V752" i="1"/>
  <c r="U752" i="1"/>
  <c r="T752" i="1"/>
  <c r="S752" i="1"/>
  <c r="R752" i="1"/>
  <c r="Q752" i="1"/>
  <c r="P752" i="1"/>
  <c r="W751" i="1"/>
  <c r="V751" i="1"/>
  <c r="U751" i="1"/>
  <c r="T751" i="1"/>
  <c r="S751" i="1"/>
  <c r="R751" i="1"/>
  <c r="Q751" i="1"/>
  <c r="P751" i="1"/>
  <c r="W750" i="1"/>
  <c r="V750" i="1"/>
  <c r="U750" i="1"/>
  <c r="T750" i="1"/>
  <c r="S750" i="1"/>
  <c r="R750" i="1"/>
  <c r="Q750" i="1"/>
  <c r="P750" i="1"/>
  <c r="W749" i="1"/>
  <c r="V749" i="1"/>
  <c r="U749" i="1"/>
  <c r="T749" i="1"/>
  <c r="S749" i="1"/>
  <c r="R749" i="1"/>
  <c r="Q749" i="1"/>
  <c r="P749" i="1"/>
  <c r="W748" i="1"/>
  <c r="V748" i="1"/>
  <c r="U748" i="1"/>
  <c r="T748" i="1"/>
  <c r="S748" i="1"/>
  <c r="R748" i="1"/>
  <c r="Q748" i="1"/>
  <c r="P748" i="1"/>
  <c r="W747" i="1"/>
  <c r="V747" i="1"/>
  <c r="U747" i="1"/>
  <c r="T747" i="1"/>
  <c r="S747" i="1"/>
  <c r="R747" i="1"/>
  <c r="Q747" i="1"/>
  <c r="P747" i="1"/>
  <c r="W746" i="1"/>
  <c r="V746" i="1"/>
  <c r="U746" i="1"/>
  <c r="T746" i="1"/>
  <c r="S746" i="1"/>
  <c r="R746" i="1"/>
  <c r="Q746" i="1"/>
  <c r="P746" i="1"/>
  <c r="W745" i="1"/>
  <c r="V745" i="1"/>
  <c r="U745" i="1"/>
  <c r="T745" i="1"/>
  <c r="S745" i="1"/>
  <c r="R745" i="1"/>
  <c r="Q745" i="1"/>
  <c r="P745" i="1"/>
  <c r="W744" i="1"/>
  <c r="V744" i="1"/>
  <c r="U744" i="1"/>
  <c r="T744" i="1"/>
  <c r="S744" i="1"/>
  <c r="R744" i="1"/>
  <c r="Q744" i="1"/>
  <c r="P744" i="1"/>
  <c r="W743" i="1"/>
  <c r="V743" i="1"/>
  <c r="U743" i="1"/>
  <c r="T743" i="1"/>
  <c r="S743" i="1"/>
  <c r="R743" i="1"/>
  <c r="Q743" i="1"/>
  <c r="P743" i="1"/>
  <c r="W742" i="1"/>
  <c r="V742" i="1"/>
  <c r="U742" i="1"/>
  <c r="T742" i="1"/>
  <c r="S742" i="1"/>
  <c r="R742" i="1"/>
  <c r="Q742" i="1"/>
  <c r="P742" i="1"/>
  <c r="W741" i="1"/>
  <c r="V741" i="1"/>
  <c r="U741" i="1"/>
  <c r="T741" i="1"/>
  <c r="S741" i="1"/>
  <c r="R741" i="1"/>
  <c r="Q741" i="1"/>
  <c r="P741" i="1"/>
  <c r="W740" i="1"/>
  <c r="V740" i="1"/>
  <c r="U740" i="1"/>
  <c r="T740" i="1"/>
  <c r="S740" i="1"/>
  <c r="R740" i="1"/>
  <c r="Q740" i="1"/>
  <c r="P740" i="1"/>
  <c r="W739" i="1"/>
  <c r="V739" i="1"/>
  <c r="U739" i="1"/>
  <c r="T739" i="1"/>
  <c r="S739" i="1"/>
  <c r="R739" i="1"/>
  <c r="Q739" i="1"/>
  <c r="P739" i="1"/>
  <c r="W738" i="1"/>
  <c r="V738" i="1"/>
  <c r="U738" i="1"/>
  <c r="T738" i="1"/>
  <c r="S738" i="1"/>
  <c r="R738" i="1"/>
  <c r="Q738" i="1"/>
  <c r="P738" i="1"/>
  <c r="W737" i="1"/>
  <c r="V737" i="1"/>
  <c r="U737" i="1"/>
  <c r="T737" i="1"/>
  <c r="S737" i="1"/>
  <c r="R737" i="1"/>
  <c r="Q737" i="1"/>
  <c r="P737" i="1"/>
  <c r="W736" i="1"/>
  <c r="V736" i="1"/>
  <c r="U736" i="1"/>
  <c r="T736" i="1"/>
  <c r="S736" i="1"/>
  <c r="R736" i="1"/>
  <c r="Q736" i="1"/>
  <c r="P736" i="1"/>
  <c r="W735" i="1"/>
  <c r="V735" i="1"/>
  <c r="U735" i="1"/>
  <c r="T735" i="1"/>
  <c r="S735" i="1"/>
  <c r="R735" i="1"/>
  <c r="Q735" i="1"/>
  <c r="P735" i="1"/>
  <c r="W734" i="1"/>
  <c r="V734" i="1"/>
  <c r="U734" i="1"/>
  <c r="T734" i="1"/>
  <c r="S734" i="1"/>
  <c r="R734" i="1"/>
  <c r="Q734" i="1"/>
  <c r="P734" i="1"/>
  <c r="W733" i="1"/>
  <c r="V733" i="1"/>
  <c r="U733" i="1"/>
  <c r="T733" i="1"/>
  <c r="S733" i="1"/>
  <c r="R733" i="1"/>
  <c r="Q733" i="1"/>
  <c r="P733" i="1"/>
  <c r="W732" i="1"/>
  <c r="V732" i="1"/>
  <c r="U732" i="1"/>
  <c r="T732" i="1"/>
  <c r="S732" i="1"/>
  <c r="R732" i="1"/>
  <c r="Q732" i="1"/>
  <c r="P732" i="1"/>
  <c r="W731" i="1"/>
  <c r="V731" i="1"/>
  <c r="U731" i="1"/>
  <c r="T731" i="1"/>
  <c r="S731" i="1"/>
  <c r="R731" i="1"/>
  <c r="Q731" i="1"/>
  <c r="P731" i="1"/>
  <c r="W730" i="1"/>
  <c r="V730" i="1"/>
  <c r="U730" i="1"/>
  <c r="T730" i="1"/>
  <c r="S730" i="1"/>
  <c r="R730" i="1"/>
  <c r="Q730" i="1"/>
  <c r="P730" i="1"/>
  <c r="W729" i="1"/>
  <c r="V729" i="1"/>
  <c r="U729" i="1"/>
  <c r="T729" i="1"/>
  <c r="S729" i="1"/>
  <c r="R729" i="1"/>
  <c r="Q729" i="1"/>
  <c r="P729" i="1"/>
  <c r="W728" i="1"/>
  <c r="V728" i="1"/>
  <c r="U728" i="1"/>
  <c r="T728" i="1"/>
  <c r="S728" i="1"/>
  <c r="R728" i="1"/>
  <c r="Q728" i="1"/>
  <c r="P728" i="1"/>
  <c r="W727" i="1"/>
  <c r="V727" i="1"/>
  <c r="U727" i="1"/>
  <c r="T727" i="1"/>
  <c r="S727" i="1"/>
  <c r="R727" i="1"/>
  <c r="Q727" i="1"/>
  <c r="P727" i="1"/>
  <c r="W726" i="1"/>
  <c r="V726" i="1"/>
  <c r="U726" i="1"/>
  <c r="T726" i="1"/>
  <c r="S726" i="1"/>
  <c r="R726" i="1"/>
  <c r="Q726" i="1"/>
  <c r="P726" i="1"/>
  <c r="W725" i="1"/>
  <c r="V725" i="1"/>
  <c r="U725" i="1"/>
  <c r="T725" i="1"/>
  <c r="S725" i="1"/>
  <c r="R725" i="1"/>
  <c r="Q725" i="1"/>
  <c r="P725" i="1"/>
  <c r="W724" i="1"/>
  <c r="V724" i="1"/>
  <c r="U724" i="1"/>
  <c r="T724" i="1"/>
  <c r="S724" i="1"/>
  <c r="R724" i="1"/>
  <c r="Q724" i="1"/>
  <c r="P724" i="1"/>
  <c r="W723" i="1"/>
  <c r="V723" i="1"/>
  <c r="U723" i="1"/>
  <c r="T723" i="1"/>
  <c r="S723" i="1"/>
  <c r="R723" i="1"/>
  <c r="Q723" i="1"/>
  <c r="P723" i="1"/>
  <c r="W722" i="1"/>
  <c r="V722" i="1"/>
  <c r="U722" i="1"/>
  <c r="T722" i="1"/>
  <c r="S722" i="1"/>
  <c r="R722" i="1"/>
  <c r="Q722" i="1"/>
  <c r="P722" i="1"/>
  <c r="W721" i="1"/>
  <c r="V721" i="1"/>
  <c r="U721" i="1"/>
  <c r="T721" i="1"/>
  <c r="S721" i="1"/>
  <c r="R721" i="1"/>
  <c r="Q721" i="1"/>
  <c r="P721" i="1"/>
  <c r="W720" i="1"/>
  <c r="V720" i="1"/>
  <c r="U720" i="1"/>
  <c r="T720" i="1"/>
  <c r="S720" i="1"/>
  <c r="R720" i="1"/>
  <c r="Q720" i="1"/>
  <c r="P720" i="1"/>
  <c r="W719" i="1"/>
  <c r="V719" i="1"/>
  <c r="U719" i="1"/>
  <c r="T719" i="1"/>
  <c r="S719" i="1"/>
  <c r="R719" i="1"/>
  <c r="Q719" i="1"/>
  <c r="P719" i="1"/>
  <c r="W718" i="1"/>
  <c r="V718" i="1"/>
  <c r="U718" i="1"/>
  <c r="T718" i="1"/>
  <c r="S718" i="1"/>
  <c r="R718" i="1"/>
  <c r="Q718" i="1"/>
  <c r="P718" i="1"/>
  <c r="W717" i="1"/>
  <c r="V717" i="1"/>
  <c r="U717" i="1"/>
  <c r="T717" i="1"/>
  <c r="S717" i="1"/>
  <c r="R717" i="1"/>
  <c r="Q717" i="1"/>
  <c r="P717" i="1"/>
  <c r="W716" i="1"/>
  <c r="V716" i="1"/>
  <c r="U716" i="1"/>
  <c r="T716" i="1"/>
  <c r="S716" i="1"/>
  <c r="R716" i="1"/>
  <c r="Q716" i="1"/>
  <c r="P716" i="1"/>
  <c r="W715" i="1"/>
  <c r="V715" i="1"/>
  <c r="U715" i="1"/>
  <c r="T715" i="1"/>
  <c r="S715" i="1"/>
  <c r="R715" i="1"/>
  <c r="Q715" i="1"/>
  <c r="P715" i="1"/>
  <c r="W714" i="1"/>
  <c r="V714" i="1"/>
  <c r="U714" i="1"/>
  <c r="T714" i="1"/>
  <c r="S714" i="1"/>
  <c r="R714" i="1"/>
  <c r="Q714" i="1"/>
  <c r="P714" i="1"/>
  <c r="W713" i="1"/>
  <c r="V713" i="1"/>
  <c r="U713" i="1"/>
  <c r="T713" i="1"/>
  <c r="S713" i="1"/>
  <c r="R713" i="1"/>
  <c r="Q713" i="1"/>
  <c r="P713" i="1"/>
  <c r="W712" i="1"/>
  <c r="V712" i="1"/>
  <c r="U712" i="1"/>
  <c r="T712" i="1"/>
  <c r="S712" i="1"/>
  <c r="R712" i="1"/>
  <c r="Q712" i="1"/>
  <c r="P712" i="1"/>
  <c r="W711" i="1"/>
  <c r="V711" i="1"/>
  <c r="U711" i="1"/>
  <c r="T711" i="1"/>
  <c r="S711" i="1"/>
  <c r="R711" i="1"/>
  <c r="Q711" i="1"/>
  <c r="P711" i="1"/>
  <c r="W710" i="1"/>
  <c r="V710" i="1"/>
  <c r="U710" i="1"/>
  <c r="T710" i="1"/>
  <c r="S710" i="1"/>
  <c r="R710" i="1"/>
  <c r="Q710" i="1"/>
  <c r="P710" i="1"/>
  <c r="W709" i="1"/>
  <c r="V709" i="1"/>
  <c r="U709" i="1"/>
  <c r="T709" i="1"/>
  <c r="S709" i="1"/>
  <c r="R709" i="1"/>
  <c r="Q709" i="1"/>
  <c r="P709" i="1"/>
  <c r="W708" i="1"/>
  <c r="V708" i="1"/>
  <c r="U708" i="1"/>
  <c r="T708" i="1"/>
  <c r="S708" i="1"/>
  <c r="R708" i="1"/>
  <c r="Q708" i="1"/>
  <c r="P708" i="1"/>
  <c r="W707" i="1"/>
  <c r="V707" i="1"/>
  <c r="U707" i="1"/>
  <c r="T707" i="1"/>
  <c r="S707" i="1"/>
  <c r="R707" i="1"/>
  <c r="Q707" i="1"/>
  <c r="P707" i="1"/>
  <c r="W706" i="1"/>
  <c r="V706" i="1"/>
  <c r="U706" i="1"/>
  <c r="T706" i="1"/>
  <c r="S706" i="1"/>
  <c r="R706" i="1"/>
  <c r="Q706" i="1"/>
  <c r="P706" i="1"/>
  <c r="W705" i="1"/>
  <c r="V705" i="1"/>
  <c r="U705" i="1"/>
  <c r="T705" i="1"/>
  <c r="S705" i="1"/>
  <c r="R705" i="1"/>
  <c r="Q705" i="1"/>
  <c r="P705" i="1"/>
  <c r="W704" i="1"/>
  <c r="V704" i="1"/>
  <c r="U704" i="1"/>
  <c r="T704" i="1"/>
  <c r="S704" i="1"/>
  <c r="R704" i="1"/>
  <c r="Q704" i="1"/>
  <c r="P704" i="1"/>
  <c r="W703" i="1"/>
  <c r="V703" i="1"/>
  <c r="U703" i="1"/>
  <c r="T703" i="1"/>
  <c r="S703" i="1"/>
  <c r="R703" i="1"/>
  <c r="Q703" i="1"/>
  <c r="P703" i="1"/>
  <c r="W702" i="1"/>
  <c r="V702" i="1"/>
  <c r="U702" i="1"/>
  <c r="T702" i="1"/>
  <c r="S702" i="1"/>
  <c r="R702" i="1"/>
  <c r="Q702" i="1"/>
  <c r="P702" i="1"/>
  <c r="W701" i="1"/>
  <c r="V701" i="1"/>
  <c r="U701" i="1"/>
  <c r="T701" i="1"/>
  <c r="S701" i="1"/>
  <c r="R701" i="1"/>
  <c r="Q701" i="1"/>
  <c r="P701" i="1"/>
  <c r="W700" i="1"/>
  <c r="V700" i="1"/>
  <c r="U700" i="1"/>
  <c r="T700" i="1"/>
  <c r="S700" i="1"/>
  <c r="R700" i="1"/>
  <c r="Q700" i="1"/>
  <c r="P700" i="1"/>
  <c r="W699" i="1"/>
  <c r="V699" i="1"/>
  <c r="U699" i="1"/>
  <c r="T699" i="1"/>
  <c r="S699" i="1"/>
  <c r="R699" i="1"/>
  <c r="Q699" i="1"/>
  <c r="P699" i="1"/>
  <c r="W698" i="1"/>
  <c r="V698" i="1"/>
  <c r="U698" i="1"/>
  <c r="T698" i="1"/>
  <c r="S698" i="1"/>
  <c r="R698" i="1"/>
  <c r="Q698" i="1"/>
  <c r="P698" i="1"/>
  <c r="W697" i="1"/>
  <c r="V697" i="1"/>
  <c r="U697" i="1"/>
  <c r="T697" i="1"/>
  <c r="S697" i="1"/>
  <c r="R697" i="1"/>
  <c r="Q697" i="1"/>
  <c r="P697" i="1"/>
  <c r="W696" i="1"/>
  <c r="V696" i="1"/>
  <c r="U696" i="1"/>
  <c r="T696" i="1"/>
  <c r="S696" i="1"/>
  <c r="R696" i="1"/>
  <c r="Q696" i="1"/>
  <c r="P696" i="1"/>
  <c r="W695" i="1"/>
  <c r="V695" i="1"/>
  <c r="U695" i="1"/>
  <c r="T695" i="1"/>
  <c r="S695" i="1"/>
  <c r="R695" i="1"/>
  <c r="Q695" i="1"/>
  <c r="P695" i="1"/>
  <c r="W694" i="1"/>
  <c r="V694" i="1"/>
  <c r="U694" i="1"/>
  <c r="T694" i="1"/>
  <c r="S694" i="1"/>
  <c r="R694" i="1"/>
  <c r="Q694" i="1"/>
  <c r="P694" i="1"/>
  <c r="W693" i="1"/>
  <c r="V693" i="1"/>
  <c r="U693" i="1"/>
  <c r="T693" i="1"/>
  <c r="S693" i="1"/>
  <c r="R693" i="1"/>
  <c r="Q693" i="1"/>
  <c r="P693" i="1"/>
  <c r="W692" i="1"/>
  <c r="V692" i="1"/>
  <c r="U692" i="1"/>
  <c r="T692" i="1"/>
  <c r="S692" i="1"/>
  <c r="R692" i="1"/>
  <c r="Q692" i="1"/>
  <c r="P692" i="1"/>
  <c r="W691" i="1"/>
  <c r="V691" i="1"/>
  <c r="U691" i="1"/>
  <c r="T691" i="1"/>
  <c r="S691" i="1"/>
  <c r="R691" i="1"/>
  <c r="Q691" i="1"/>
  <c r="P691" i="1"/>
  <c r="W690" i="1"/>
  <c r="V690" i="1"/>
  <c r="U690" i="1"/>
  <c r="T690" i="1"/>
  <c r="S690" i="1"/>
  <c r="R690" i="1"/>
  <c r="Q690" i="1"/>
  <c r="P690" i="1"/>
  <c r="W689" i="1"/>
  <c r="V689" i="1"/>
  <c r="U689" i="1"/>
  <c r="T689" i="1"/>
  <c r="S689" i="1"/>
  <c r="R689" i="1"/>
  <c r="Q689" i="1"/>
  <c r="P689" i="1"/>
  <c r="W688" i="1"/>
  <c r="V688" i="1"/>
  <c r="U688" i="1"/>
  <c r="T688" i="1"/>
  <c r="S688" i="1"/>
  <c r="R688" i="1"/>
  <c r="Q688" i="1"/>
  <c r="P688" i="1"/>
  <c r="W687" i="1"/>
  <c r="V687" i="1"/>
  <c r="U687" i="1"/>
  <c r="T687" i="1"/>
  <c r="S687" i="1"/>
  <c r="R687" i="1"/>
  <c r="Q687" i="1"/>
  <c r="P687" i="1"/>
  <c r="W686" i="1"/>
  <c r="V686" i="1"/>
  <c r="U686" i="1"/>
  <c r="T686" i="1"/>
  <c r="S686" i="1"/>
  <c r="R686" i="1"/>
  <c r="Q686" i="1"/>
  <c r="P686" i="1"/>
  <c r="W685" i="1"/>
  <c r="V685" i="1"/>
  <c r="U685" i="1"/>
  <c r="T685" i="1"/>
  <c r="S685" i="1"/>
  <c r="R685" i="1"/>
  <c r="Q685" i="1"/>
  <c r="P685" i="1"/>
  <c r="W684" i="1"/>
  <c r="V684" i="1"/>
  <c r="U684" i="1"/>
  <c r="T684" i="1"/>
  <c r="S684" i="1"/>
  <c r="R684" i="1"/>
  <c r="Q684" i="1"/>
  <c r="P684" i="1"/>
  <c r="W683" i="1"/>
  <c r="V683" i="1"/>
  <c r="U683" i="1"/>
  <c r="T683" i="1"/>
  <c r="S683" i="1"/>
  <c r="R683" i="1"/>
  <c r="Q683" i="1"/>
  <c r="P683" i="1"/>
  <c r="W682" i="1"/>
  <c r="V682" i="1"/>
  <c r="U682" i="1"/>
  <c r="T682" i="1"/>
  <c r="S682" i="1"/>
  <c r="R682" i="1"/>
  <c r="Q682" i="1"/>
  <c r="P682" i="1"/>
  <c r="W681" i="1"/>
  <c r="V681" i="1"/>
  <c r="U681" i="1"/>
  <c r="T681" i="1"/>
  <c r="S681" i="1"/>
  <c r="R681" i="1"/>
  <c r="Q681" i="1"/>
  <c r="P681" i="1"/>
  <c r="W680" i="1"/>
  <c r="V680" i="1"/>
  <c r="U680" i="1"/>
  <c r="T680" i="1"/>
  <c r="S680" i="1"/>
  <c r="R680" i="1"/>
  <c r="Q680" i="1"/>
  <c r="P680" i="1"/>
  <c r="W679" i="1"/>
  <c r="V679" i="1"/>
  <c r="U679" i="1"/>
  <c r="T679" i="1"/>
  <c r="S679" i="1"/>
  <c r="R679" i="1"/>
  <c r="Q679" i="1"/>
  <c r="P679" i="1"/>
  <c r="W678" i="1"/>
  <c r="V678" i="1"/>
  <c r="U678" i="1"/>
  <c r="T678" i="1"/>
  <c r="S678" i="1"/>
  <c r="R678" i="1"/>
  <c r="Q678" i="1"/>
  <c r="P678" i="1"/>
  <c r="W677" i="1"/>
  <c r="V677" i="1"/>
  <c r="U677" i="1"/>
  <c r="T677" i="1"/>
  <c r="S677" i="1"/>
  <c r="R677" i="1"/>
  <c r="Q677" i="1"/>
  <c r="P677" i="1"/>
  <c r="W676" i="1"/>
  <c r="V676" i="1"/>
  <c r="U676" i="1"/>
  <c r="T676" i="1"/>
  <c r="S676" i="1"/>
  <c r="R676" i="1"/>
  <c r="Q676" i="1"/>
  <c r="P676" i="1"/>
  <c r="W675" i="1"/>
  <c r="V675" i="1"/>
  <c r="U675" i="1"/>
  <c r="T675" i="1"/>
  <c r="S675" i="1"/>
  <c r="R675" i="1"/>
  <c r="Q675" i="1"/>
  <c r="P675" i="1"/>
  <c r="W674" i="1"/>
  <c r="V674" i="1"/>
  <c r="U674" i="1"/>
  <c r="T674" i="1"/>
  <c r="S674" i="1"/>
  <c r="R674" i="1"/>
  <c r="Q674" i="1"/>
  <c r="P674" i="1"/>
  <c r="W673" i="1"/>
  <c r="V673" i="1"/>
  <c r="U673" i="1"/>
  <c r="T673" i="1"/>
  <c r="S673" i="1"/>
  <c r="R673" i="1"/>
  <c r="Q673" i="1"/>
  <c r="P673" i="1"/>
  <c r="W672" i="1"/>
  <c r="V672" i="1"/>
  <c r="U672" i="1"/>
  <c r="T672" i="1"/>
  <c r="S672" i="1"/>
  <c r="R672" i="1"/>
  <c r="Q672" i="1"/>
  <c r="P672" i="1"/>
  <c r="W671" i="1"/>
  <c r="V671" i="1"/>
  <c r="U671" i="1"/>
  <c r="T671" i="1"/>
  <c r="S671" i="1"/>
  <c r="R671" i="1"/>
  <c r="Q671" i="1"/>
  <c r="P671" i="1"/>
  <c r="W670" i="1"/>
  <c r="V670" i="1"/>
  <c r="U670" i="1"/>
  <c r="T670" i="1"/>
  <c r="S670" i="1"/>
  <c r="R670" i="1"/>
  <c r="Q670" i="1"/>
  <c r="P670" i="1"/>
  <c r="W669" i="1"/>
  <c r="V669" i="1"/>
  <c r="U669" i="1"/>
  <c r="T669" i="1"/>
  <c r="S669" i="1"/>
  <c r="R669" i="1"/>
  <c r="Q669" i="1"/>
  <c r="P669" i="1"/>
  <c r="W668" i="1"/>
  <c r="V668" i="1"/>
  <c r="U668" i="1"/>
  <c r="T668" i="1"/>
  <c r="S668" i="1"/>
  <c r="R668" i="1"/>
  <c r="Q668" i="1"/>
  <c r="P668" i="1"/>
  <c r="W667" i="1"/>
  <c r="V667" i="1"/>
  <c r="U667" i="1"/>
  <c r="T667" i="1"/>
  <c r="S667" i="1"/>
  <c r="R667" i="1"/>
  <c r="Q667" i="1"/>
  <c r="P667" i="1"/>
  <c r="W666" i="1"/>
  <c r="V666" i="1"/>
  <c r="U666" i="1"/>
  <c r="T666" i="1"/>
  <c r="S666" i="1"/>
  <c r="R666" i="1"/>
  <c r="Q666" i="1"/>
  <c r="P666" i="1"/>
  <c r="W665" i="1"/>
  <c r="V665" i="1"/>
  <c r="U665" i="1"/>
  <c r="T665" i="1"/>
  <c r="S665" i="1"/>
  <c r="R665" i="1"/>
  <c r="Q665" i="1"/>
  <c r="P665" i="1"/>
  <c r="W664" i="1"/>
  <c r="V664" i="1"/>
  <c r="U664" i="1"/>
  <c r="T664" i="1"/>
  <c r="S664" i="1"/>
  <c r="R664" i="1"/>
  <c r="Q664" i="1"/>
  <c r="P664" i="1"/>
  <c r="W663" i="1"/>
  <c r="V663" i="1"/>
  <c r="U663" i="1"/>
  <c r="T663" i="1"/>
  <c r="S663" i="1"/>
  <c r="R663" i="1"/>
  <c r="Q663" i="1"/>
  <c r="P663" i="1"/>
  <c r="W662" i="1"/>
  <c r="V662" i="1"/>
  <c r="U662" i="1"/>
  <c r="T662" i="1"/>
  <c r="S662" i="1"/>
  <c r="R662" i="1"/>
  <c r="Q662" i="1"/>
  <c r="P662" i="1"/>
  <c r="W661" i="1"/>
  <c r="V661" i="1"/>
  <c r="U661" i="1"/>
  <c r="T661" i="1"/>
  <c r="S661" i="1"/>
  <c r="R661" i="1"/>
  <c r="Q661" i="1"/>
  <c r="P661" i="1"/>
  <c r="W660" i="1"/>
  <c r="V660" i="1"/>
  <c r="U660" i="1"/>
  <c r="T660" i="1"/>
  <c r="S660" i="1"/>
  <c r="R660" i="1"/>
  <c r="Q660" i="1"/>
  <c r="P660" i="1"/>
  <c r="W659" i="1"/>
  <c r="V659" i="1"/>
  <c r="U659" i="1"/>
  <c r="T659" i="1"/>
  <c r="S659" i="1"/>
  <c r="R659" i="1"/>
  <c r="Q659" i="1"/>
  <c r="P659" i="1"/>
  <c r="W658" i="1"/>
  <c r="V658" i="1"/>
  <c r="U658" i="1"/>
  <c r="T658" i="1"/>
  <c r="S658" i="1"/>
  <c r="R658" i="1"/>
  <c r="Q658" i="1"/>
  <c r="P658" i="1"/>
  <c r="W657" i="1"/>
  <c r="V657" i="1"/>
  <c r="U657" i="1"/>
  <c r="T657" i="1"/>
  <c r="S657" i="1"/>
  <c r="R657" i="1"/>
  <c r="Q657" i="1"/>
  <c r="P657" i="1"/>
  <c r="W656" i="1"/>
  <c r="V656" i="1"/>
  <c r="U656" i="1"/>
  <c r="T656" i="1"/>
  <c r="S656" i="1"/>
  <c r="R656" i="1"/>
  <c r="Q656" i="1"/>
  <c r="P656" i="1"/>
  <c r="W655" i="1"/>
  <c r="V655" i="1"/>
  <c r="U655" i="1"/>
  <c r="T655" i="1"/>
  <c r="S655" i="1"/>
  <c r="R655" i="1"/>
  <c r="Q655" i="1"/>
  <c r="P655" i="1"/>
  <c r="W654" i="1"/>
  <c r="V654" i="1"/>
  <c r="U654" i="1"/>
  <c r="T654" i="1"/>
  <c r="S654" i="1"/>
  <c r="R654" i="1"/>
  <c r="Q654" i="1"/>
  <c r="P654" i="1"/>
  <c r="W653" i="1"/>
  <c r="V653" i="1"/>
  <c r="U653" i="1"/>
  <c r="T653" i="1"/>
  <c r="S653" i="1"/>
  <c r="R653" i="1"/>
  <c r="Q653" i="1"/>
  <c r="P653" i="1"/>
  <c r="W652" i="1"/>
  <c r="V652" i="1"/>
  <c r="U652" i="1"/>
  <c r="T652" i="1"/>
  <c r="S652" i="1"/>
  <c r="R652" i="1"/>
  <c r="Q652" i="1"/>
  <c r="P652" i="1"/>
  <c r="W651" i="1"/>
  <c r="V651" i="1"/>
  <c r="U651" i="1"/>
  <c r="T651" i="1"/>
  <c r="S651" i="1"/>
  <c r="R651" i="1"/>
  <c r="Q651" i="1"/>
  <c r="P651" i="1"/>
  <c r="W650" i="1"/>
  <c r="V650" i="1"/>
  <c r="U650" i="1"/>
  <c r="T650" i="1"/>
  <c r="S650" i="1"/>
  <c r="R650" i="1"/>
  <c r="Q650" i="1"/>
  <c r="P650" i="1"/>
  <c r="W649" i="1"/>
  <c r="V649" i="1"/>
  <c r="U649" i="1"/>
  <c r="T649" i="1"/>
  <c r="S649" i="1"/>
  <c r="R649" i="1"/>
  <c r="Q649" i="1"/>
  <c r="P649" i="1"/>
  <c r="W648" i="1"/>
  <c r="V648" i="1"/>
  <c r="U648" i="1"/>
  <c r="T648" i="1"/>
  <c r="S648" i="1"/>
  <c r="R648" i="1"/>
  <c r="Q648" i="1"/>
  <c r="P648" i="1"/>
  <c r="W647" i="1"/>
  <c r="V647" i="1"/>
  <c r="U647" i="1"/>
  <c r="T647" i="1"/>
  <c r="S647" i="1"/>
  <c r="R647" i="1"/>
  <c r="Q647" i="1"/>
  <c r="P647" i="1"/>
  <c r="W646" i="1"/>
  <c r="V646" i="1"/>
  <c r="U646" i="1"/>
  <c r="T646" i="1"/>
  <c r="S646" i="1"/>
  <c r="R646" i="1"/>
  <c r="Q646" i="1"/>
  <c r="P646" i="1"/>
  <c r="W645" i="1"/>
  <c r="V645" i="1"/>
  <c r="U645" i="1"/>
  <c r="T645" i="1"/>
  <c r="S645" i="1"/>
  <c r="R645" i="1"/>
  <c r="Q645" i="1"/>
  <c r="P645" i="1"/>
  <c r="W644" i="1"/>
  <c r="V644" i="1"/>
  <c r="U644" i="1"/>
  <c r="T644" i="1"/>
  <c r="S644" i="1"/>
  <c r="R644" i="1"/>
  <c r="Q644" i="1"/>
  <c r="P644" i="1"/>
  <c r="W643" i="1"/>
  <c r="V643" i="1"/>
  <c r="U643" i="1"/>
  <c r="T643" i="1"/>
  <c r="S643" i="1"/>
  <c r="R643" i="1"/>
  <c r="Q643" i="1"/>
  <c r="P643" i="1"/>
  <c r="W642" i="1"/>
  <c r="V642" i="1"/>
  <c r="U642" i="1"/>
  <c r="T642" i="1"/>
  <c r="S642" i="1"/>
  <c r="R642" i="1"/>
  <c r="Q642" i="1"/>
  <c r="P642" i="1"/>
  <c r="W641" i="1"/>
  <c r="V641" i="1"/>
  <c r="U641" i="1"/>
  <c r="T641" i="1"/>
  <c r="S641" i="1"/>
  <c r="R641" i="1"/>
  <c r="Q641" i="1"/>
  <c r="P641" i="1"/>
  <c r="W640" i="1"/>
  <c r="V640" i="1"/>
  <c r="U640" i="1"/>
  <c r="T640" i="1"/>
  <c r="S640" i="1"/>
  <c r="R640" i="1"/>
  <c r="Q640" i="1"/>
  <c r="P640" i="1"/>
  <c r="W639" i="1"/>
  <c r="V639" i="1"/>
  <c r="U639" i="1"/>
  <c r="T639" i="1"/>
  <c r="S639" i="1"/>
  <c r="R639" i="1"/>
  <c r="Q639" i="1"/>
  <c r="P639" i="1"/>
  <c r="W638" i="1"/>
  <c r="V638" i="1"/>
  <c r="U638" i="1"/>
  <c r="T638" i="1"/>
  <c r="S638" i="1"/>
  <c r="R638" i="1"/>
  <c r="Q638" i="1"/>
  <c r="P638" i="1"/>
  <c r="W637" i="1"/>
  <c r="V637" i="1"/>
  <c r="U637" i="1"/>
  <c r="T637" i="1"/>
  <c r="S637" i="1"/>
  <c r="R637" i="1"/>
  <c r="Q637" i="1"/>
  <c r="P637" i="1"/>
  <c r="W636" i="1"/>
  <c r="V636" i="1"/>
  <c r="U636" i="1"/>
  <c r="T636" i="1"/>
  <c r="S636" i="1"/>
  <c r="R636" i="1"/>
  <c r="Q636" i="1"/>
  <c r="P636" i="1"/>
  <c r="W635" i="1"/>
  <c r="V635" i="1"/>
  <c r="U635" i="1"/>
  <c r="T635" i="1"/>
  <c r="S635" i="1"/>
  <c r="R635" i="1"/>
  <c r="Q635" i="1"/>
  <c r="P635" i="1"/>
  <c r="W634" i="1"/>
  <c r="V634" i="1"/>
  <c r="U634" i="1"/>
  <c r="T634" i="1"/>
  <c r="S634" i="1"/>
  <c r="R634" i="1"/>
  <c r="Q634" i="1"/>
  <c r="P634" i="1"/>
  <c r="W633" i="1"/>
  <c r="V633" i="1"/>
  <c r="U633" i="1"/>
  <c r="T633" i="1"/>
  <c r="S633" i="1"/>
  <c r="R633" i="1"/>
  <c r="Q633" i="1"/>
  <c r="P633" i="1"/>
  <c r="W632" i="1"/>
  <c r="V632" i="1"/>
  <c r="U632" i="1"/>
  <c r="T632" i="1"/>
  <c r="S632" i="1"/>
  <c r="R632" i="1"/>
  <c r="Q632" i="1"/>
  <c r="P632" i="1"/>
  <c r="W631" i="1"/>
  <c r="V631" i="1"/>
  <c r="U631" i="1"/>
  <c r="T631" i="1"/>
  <c r="S631" i="1"/>
  <c r="R631" i="1"/>
  <c r="Q631" i="1"/>
  <c r="P631" i="1"/>
  <c r="W630" i="1"/>
  <c r="V630" i="1"/>
  <c r="U630" i="1"/>
  <c r="T630" i="1"/>
  <c r="S630" i="1"/>
  <c r="R630" i="1"/>
  <c r="Q630" i="1"/>
  <c r="P630" i="1"/>
  <c r="W629" i="1"/>
  <c r="V629" i="1"/>
  <c r="U629" i="1"/>
  <c r="T629" i="1"/>
  <c r="S629" i="1"/>
  <c r="R629" i="1"/>
  <c r="Q629" i="1"/>
  <c r="P629" i="1"/>
  <c r="W628" i="1"/>
  <c r="V628" i="1"/>
  <c r="U628" i="1"/>
  <c r="T628" i="1"/>
  <c r="S628" i="1"/>
  <c r="R628" i="1"/>
  <c r="Q628" i="1"/>
  <c r="P628" i="1"/>
  <c r="W627" i="1"/>
  <c r="V627" i="1"/>
  <c r="U627" i="1"/>
  <c r="T627" i="1"/>
  <c r="S627" i="1"/>
  <c r="R627" i="1"/>
  <c r="Q627" i="1"/>
  <c r="P627" i="1"/>
  <c r="W626" i="1"/>
  <c r="V626" i="1"/>
  <c r="U626" i="1"/>
  <c r="T626" i="1"/>
  <c r="S626" i="1"/>
  <c r="R626" i="1"/>
  <c r="Q626" i="1"/>
  <c r="P626" i="1"/>
  <c r="W625" i="1"/>
  <c r="V625" i="1"/>
  <c r="U625" i="1"/>
  <c r="T625" i="1"/>
  <c r="S625" i="1"/>
  <c r="R625" i="1"/>
  <c r="Q625" i="1"/>
  <c r="P625" i="1"/>
  <c r="W624" i="1"/>
  <c r="V624" i="1"/>
  <c r="U624" i="1"/>
  <c r="T624" i="1"/>
  <c r="S624" i="1"/>
  <c r="R624" i="1"/>
  <c r="Q624" i="1"/>
  <c r="P624" i="1"/>
  <c r="W623" i="1"/>
  <c r="V623" i="1"/>
  <c r="U623" i="1"/>
  <c r="T623" i="1"/>
  <c r="S623" i="1"/>
  <c r="R623" i="1"/>
  <c r="Q623" i="1"/>
  <c r="P623" i="1"/>
  <c r="W622" i="1"/>
  <c r="V622" i="1"/>
  <c r="U622" i="1"/>
  <c r="T622" i="1"/>
  <c r="S622" i="1"/>
  <c r="R622" i="1"/>
  <c r="Q622" i="1"/>
  <c r="P622" i="1"/>
  <c r="W621" i="1"/>
  <c r="V621" i="1"/>
  <c r="U621" i="1"/>
  <c r="T621" i="1"/>
  <c r="S621" i="1"/>
  <c r="R621" i="1"/>
  <c r="Q621" i="1"/>
  <c r="P621" i="1"/>
  <c r="W620" i="1"/>
  <c r="V620" i="1"/>
  <c r="U620" i="1"/>
  <c r="T620" i="1"/>
  <c r="S620" i="1"/>
  <c r="R620" i="1"/>
  <c r="Q620" i="1"/>
  <c r="P620" i="1"/>
  <c r="W619" i="1"/>
  <c r="V619" i="1"/>
  <c r="U619" i="1"/>
  <c r="T619" i="1"/>
  <c r="S619" i="1"/>
  <c r="R619" i="1"/>
  <c r="Q619" i="1"/>
  <c r="P619" i="1"/>
  <c r="W618" i="1"/>
  <c r="V618" i="1"/>
  <c r="U618" i="1"/>
  <c r="T618" i="1"/>
  <c r="S618" i="1"/>
  <c r="R618" i="1"/>
  <c r="Q618" i="1"/>
  <c r="P618" i="1"/>
  <c r="W617" i="1"/>
  <c r="V617" i="1"/>
  <c r="U617" i="1"/>
  <c r="T617" i="1"/>
  <c r="S617" i="1"/>
  <c r="R617" i="1"/>
  <c r="Q617" i="1"/>
  <c r="P617" i="1"/>
  <c r="W616" i="1"/>
  <c r="V616" i="1"/>
  <c r="U616" i="1"/>
  <c r="T616" i="1"/>
  <c r="S616" i="1"/>
  <c r="R616" i="1"/>
  <c r="Q616" i="1"/>
  <c r="P616" i="1"/>
  <c r="W615" i="1"/>
  <c r="V615" i="1"/>
  <c r="U615" i="1"/>
  <c r="T615" i="1"/>
  <c r="S615" i="1"/>
  <c r="R615" i="1"/>
  <c r="Q615" i="1"/>
  <c r="P615" i="1"/>
  <c r="W614" i="1"/>
  <c r="V614" i="1"/>
  <c r="U614" i="1"/>
  <c r="T614" i="1"/>
  <c r="S614" i="1"/>
  <c r="R614" i="1"/>
  <c r="Q614" i="1"/>
  <c r="P614" i="1"/>
  <c r="W613" i="1"/>
  <c r="V613" i="1"/>
  <c r="U613" i="1"/>
  <c r="T613" i="1"/>
  <c r="S613" i="1"/>
  <c r="R613" i="1"/>
  <c r="Q613" i="1"/>
  <c r="P613" i="1"/>
  <c r="W612" i="1"/>
  <c r="V612" i="1"/>
  <c r="U612" i="1"/>
  <c r="T612" i="1"/>
  <c r="S612" i="1"/>
  <c r="R612" i="1"/>
  <c r="Q612" i="1"/>
  <c r="P612" i="1"/>
  <c r="W611" i="1"/>
  <c r="V611" i="1"/>
  <c r="U611" i="1"/>
  <c r="T611" i="1"/>
  <c r="S611" i="1"/>
  <c r="R611" i="1"/>
  <c r="Q611" i="1"/>
  <c r="P611" i="1"/>
  <c r="W610" i="1"/>
  <c r="V610" i="1"/>
  <c r="U610" i="1"/>
  <c r="T610" i="1"/>
  <c r="S610" i="1"/>
  <c r="R610" i="1"/>
  <c r="Q610" i="1"/>
  <c r="P610" i="1"/>
  <c r="W609" i="1"/>
  <c r="V609" i="1"/>
  <c r="U609" i="1"/>
  <c r="T609" i="1"/>
  <c r="S609" i="1"/>
  <c r="R609" i="1"/>
  <c r="Q609" i="1"/>
  <c r="P609" i="1"/>
  <c r="W608" i="1"/>
  <c r="V608" i="1"/>
  <c r="U608" i="1"/>
  <c r="T608" i="1"/>
  <c r="S608" i="1"/>
  <c r="R608" i="1"/>
  <c r="Q608" i="1"/>
  <c r="P608" i="1"/>
  <c r="W607" i="1"/>
  <c r="V607" i="1"/>
  <c r="U607" i="1"/>
  <c r="T607" i="1"/>
  <c r="S607" i="1"/>
  <c r="R607" i="1"/>
  <c r="Q607" i="1"/>
  <c r="P607" i="1"/>
  <c r="W606" i="1"/>
  <c r="V606" i="1"/>
  <c r="U606" i="1"/>
  <c r="T606" i="1"/>
  <c r="S606" i="1"/>
  <c r="R606" i="1"/>
  <c r="Q606" i="1"/>
  <c r="P606" i="1"/>
  <c r="W605" i="1"/>
  <c r="V605" i="1"/>
  <c r="U605" i="1"/>
  <c r="T605" i="1"/>
  <c r="S605" i="1"/>
  <c r="R605" i="1"/>
  <c r="Q605" i="1"/>
  <c r="P605" i="1"/>
  <c r="W604" i="1"/>
  <c r="V604" i="1"/>
  <c r="U604" i="1"/>
  <c r="T604" i="1"/>
  <c r="S604" i="1"/>
  <c r="R604" i="1"/>
  <c r="Q604" i="1"/>
  <c r="P604" i="1"/>
  <c r="W603" i="1"/>
  <c r="V603" i="1"/>
  <c r="U603" i="1"/>
  <c r="T603" i="1"/>
  <c r="S603" i="1"/>
  <c r="R603" i="1"/>
  <c r="Q603" i="1"/>
  <c r="P603" i="1"/>
  <c r="W602" i="1"/>
  <c r="V602" i="1"/>
  <c r="U602" i="1"/>
  <c r="T602" i="1"/>
  <c r="S602" i="1"/>
  <c r="R602" i="1"/>
  <c r="Q602" i="1"/>
  <c r="P602" i="1"/>
  <c r="W601" i="1"/>
  <c r="V601" i="1"/>
  <c r="U601" i="1"/>
  <c r="T601" i="1"/>
  <c r="S601" i="1"/>
  <c r="R601" i="1"/>
  <c r="Q601" i="1"/>
  <c r="P601" i="1"/>
  <c r="W600" i="1"/>
  <c r="V600" i="1"/>
  <c r="U600" i="1"/>
  <c r="T600" i="1"/>
  <c r="S600" i="1"/>
  <c r="R600" i="1"/>
  <c r="Q600" i="1"/>
  <c r="P600" i="1"/>
  <c r="W599" i="1"/>
  <c r="V599" i="1"/>
  <c r="U599" i="1"/>
  <c r="T599" i="1"/>
  <c r="S599" i="1"/>
  <c r="R599" i="1"/>
  <c r="Q599" i="1"/>
  <c r="P599" i="1"/>
  <c r="W598" i="1"/>
  <c r="V598" i="1"/>
  <c r="U598" i="1"/>
  <c r="T598" i="1"/>
  <c r="S598" i="1"/>
  <c r="R598" i="1"/>
  <c r="Q598" i="1"/>
  <c r="P598" i="1"/>
  <c r="W597" i="1"/>
  <c r="V597" i="1"/>
  <c r="U597" i="1"/>
  <c r="T597" i="1"/>
  <c r="S597" i="1"/>
  <c r="R597" i="1"/>
  <c r="Q597" i="1"/>
  <c r="P597" i="1"/>
  <c r="W596" i="1"/>
  <c r="V596" i="1"/>
  <c r="U596" i="1"/>
  <c r="T596" i="1"/>
  <c r="S596" i="1"/>
  <c r="R596" i="1"/>
  <c r="Q596" i="1"/>
  <c r="P596" i="1"/>
  <c r="W595" i="1"/>
  <c r="V595" i="1"/>
  <c r="U595" i="1"/>
  <c r="T595" i="1"/>
  <c r="S595" i="1"/>
  <c r="R595" i="1"/>
  <c r="Q595" i="1"/>
  <c r="P595" i="1"/>
  <c r="W594" i="1"/>
  <c r="V594" i="1"/>
  <c r="U594" i="1"/>
  <c r="T594" i="1"/>
  <c r="S594" i="1"/>
  <c r="R594" i="1"/>
  <c r="Q594" i="1"/>
  <c r="P594" i="1"/>
  <c r="W593" i="1"/>
  <c r="V593" i="1"/>
  <c r="U593" i="1"/>
  <c r="T593" i="1"/>
  <c r="S593" i="1"/>
  <c r="R593" i="1"/>
  <c r="Q593" i="1"/>
  <c r="P593" i="1"/>
  <c r="W592" i="1"/>
  <c r="V592" i="1"/>
  <c r="U592" i="1"/>
  <c r="T592" i="1"/>
  <c r="S592" i="1"/>
  <c r="R592" i="1"/>
  <c r="Q592" i="1"/>
  <c r="P592" i="1"/>
  <c r="W591" i="1"/>
  <c r="V591" i="1"/>
  <c r="U591" i="1"/>
  <c r="T591" i="1"/>
  <c r="S591" i="1"/>
  <c r="R591" i="1"/>
  <c r="Q591" i="1"/>
  <c r="P591" i="1"/>
  <c r="W590" i="1"/>
  <c r="V590" i="1"/>
  <c r="U590" i="1"/>
  <c r="T590" i="1"/>
  <c r="S590" i="1"/>
  <c r="R590" i="1"/>
  <c r="Q590" i="1"/>
  <c r="P590" i="1"/>
  <c r="W589" i="1"/>
  <c r="V589" i="1"/>
  <c r="U589" i="1"/>
  <c r="T589" i="1"/>
  <c r="S589" i="1"/>
  <c r="R589" i="1"/>
  <c r="Q589" i="1"/>
  <c r="P589" i="1"/>
  <c r="W588" i="1"/>
  <c r="V588" i="1"/>
  <c r="U588" i="1"/>
  <c r="T588" i="1"/>
  <c r="S588" i="1"/>
  <c r="R588" i="1"/>
  <c r="Q588" i="1"/>
  <c r="P588" i="1"/>
  <c r="W587" i="1"/>
  <c r="V587" i="1"/>
  <c r="U587" i="1"/>
  <c r="T587" i="1"/>
  <c r="S587" i="1"/>
  <c r="R587" i="1"/>
  <c r="Q587" i="1"/>
  <c r="P587" i="1"/>
  <c r="W586" i="1"/>
  <c r="V586" i="1"/>
  <c r="U586" i="1"/>
  <c r="T586" i="1"/>
  <c r="S586" i="1"/>
  <c r="R586" i="1"/>
  <c r="Q586" i="1"/>
  <c r="P586" i="1"/>
  <c r="W585" i="1"/>
  <c r="V585" i="1"/>
  <c r="U585" i="1"/>
  <c r="T585" i="1"/>
  <c r="S585" i="1"/>
  <c r="R585" i="1"/>
  <c r="Q585" i="1"/>
  <c r="P585" i="1"/>
  <c r="W584" i="1"/>
  <c r="V584" i="1"/>
  <c r="U584" i="1"/>
  <c r="T584" i="1"/>
  <c r="S584" i="1"/>
  <c r="R584" i="1"/>
  <c r="Q584" i="1"/>
  <c r="P584" i="1"/>
  <c r="W583" i="1"/>
  <c r="V583" i="1"/>
  <c r="U583" i="1"/>
  <c r="T583" i="1"/>
  <c r="S583" i="1"/>
  <c r="R583" i="1"/>
  <c r="Q583" i="1"/>
  <c r="P583" i="1"/>
  <c r="W582" i="1"/>
  <c r="V582" i="1"/>
  <c r="U582" i="1"/>
  <c r="T582" i="1"/>
  <c r="S582" i="1"/>
  <c r="R582" i="1"/>
  <c r="Q582" i="1"/>
  <c r="P582" i="1"/>
  <c r="W581" i="1"/>
  <c r="V581" i="1"/>
  <c r="U581" i="1"/>
  <c r="T581" i="1"/>
  <c r="S581" i="1"/>
  <c r="R581" i="1"/>
  <c r="Q581" i="1"/>
  <c r="P581" i="1"/>
  <c r="W580" i="1"/>
  <c r="V580" i="1"/>
  <c r="U580" i="1"/>
  <c r="T580" i="1"/>
  <c r="S580" i="1"/>
  <c r="R580" i="1"/>
  <c r="Q580" i="1"/>
  <c r="P580" i="1"/>
  <c r="W579" i="1"/>
  <c r="V579" i="1"/>
  <c r="U579" i="1"/>
  <c r="T579" i="1"/>
  <c r="S579" i="1"/>
  <c r="R579" i="1"/>
  <c r="Q579" i="1"/>
  <c r="P579" i="1"/>
  <c r="W578" i="1"/>
  <c r="V578" i="1"/>
  <c r="U578" i="1"/>
  <c r="T578" i="1"/>
  <c r="S578" i="1"/>
  <c r="R578" i="1"/>
  <c r="Q578" i="1"/>
  <c r="P578" i="1"/>
  <c r="W577" i="1"/>
  <c r="V577" i="1"/>
  <c r="U577" i="1"/>
  <c r="T577" i="1"/>
  <c r="S577" i="1"/>
  <c r="R577" i="1"/>
  <c r="Q577" i="1"/>
  <c r="P577" i="1"/>
  <c r="W576" i="1"/>
  <c r="V576" i="1"/>
  <c r="U576" i="1"/>
  <c r="T576" i="1"/>
  <c r="S576" i="1"/>
  <c r="R576" i="1"/>
  <c r="Q576" i="1"/>
  <c r="P576" i="1"/>
  <c r="W575" i="1"/>
  <c r="V575" i="1"/>
  <c r="U575" i="1"/>
  <c r="T575" i="1"/>
  <c r="S575" i="1"/>
  <c r="R575" i="1"/>
  <c r="Q575" i="1"/>
  <c r="P575" i="1"/>
  <c r="W574" i="1"/>
  <c r="V574" i="1"/>
  <c r="U574" i="1"/>
  <c r="T574" i="1"/>
  <c r="S574" i="1"/>
  <c r="R574" i="1"/>
  <c r="Q574" i="1"/>
  <c r="P574" i="1"/>
  <c r="W573" i="1"/>
  <c r="V573" i="1"/>
  <c r="U573" i="1"/>
  <c r="T573" i="1"/>
  <c r="S573" i="1"/>
  <c r="R573" i="1"/>
  <c r="Q573" i="1"/>
  <c r="P573" i="1"/>
  <c r="W572" i="1"/>
  <c r="V572" i="1"/>
  <c r="U572" i="1"/>
  <c r="T572" i="1"/>
  <c r="S572" i="1"/>
  <c r="R572" i="1"/>
  <c r="Q572" i="1"/>
  <c r="P572" i="1"/>
  <c r="W571" i="1"/>
  <c r="V571" i="1"/>
  <c r="U571" i="1"/>
  <c r="T571" i="1"/>
  <c r="S571" i="1"/>
  <c r="R571" i="1"/>
  <c r="Q571" i="1"/>
  <c r="P571" i="1"/>
  <c r="W570" i="1"/>
  <c r="V570" i="1"/>
  <c r="U570" i="1"/>
  <c r="T570" i="1"/>
  <c r="S570" i="1"/>
  <c r="R570" i="1"/>
  <c r="Q570" i="1"/>
  <c r="P570" i="1"/>
  <c r="W569" i="1"/>
  <c r="V569" i="1"/>
  <c r="U569" i="1"/>
  <c r="T569" i="1"/>
  <c r="S569" i="1"/>
  <c r="R569" i="1"/>
  <c r="Q569" i="1"/>
  <c r="P569" i="1"/>
  <c r="W568" i="1"/>
  <c r="V568" i="1"/>
  <c r="U568" i="1"/>
  <c r="T568" i="1"/>
  <c r="S568" i="1"/>
  <c r="R568" i="1"/>
  <c r="Q568" i="1"/>
  <c r="P568" i="1"/>
  <c r="W567" i="1"/>
  <c r="V567" i="1"/>
  <c r="U567" i="1"/>
  <c r="T567" i="1"/>
  <c r="S567" i="1"/>
  <c r="R567" i="1"/>
  <c r="Q567" i="1"/>
  <c r="P567" i="1"/>
  <c r="W566" i="1"/>
  <c r="V566" i="1"/>
  <c r="U566" i="1"/>
  <c r="T566" i="1"/>
  <c r="S566" i="1"/>
  <c r="R566" i="1"/>
  <c r="Q566" i="1"/>
  <c r="P566" i="1"/>
  <c r="W565" i="1"/>
  <c r="V565" i="1"/>
  <c r="U565" i="1"/>
  <c r="T565" i="1"/>
  <c r="S565" i="1"/>
  <c r="R565" i="1"/>
  <c r="Q565" i="1"/>
  <c r="P565" i="1"/>
  <c r="W564" i="1"/>
  <c r="V564" i="1"/>
  <c r="U564" i="1"/>
  <c r="T564" i="1"/>
  <c r="S564" i="1"/>
  <c r="R564" i="1"/>
  <c r="Q564" i="1"/>
  <c r="P564" i="1"/>
  <c r="W563" i="1"/>
  <c r="V563" i="1"/>
  <c r="U563" i="1"/>
  <c r="T563" i="1"/>
  <c r="S563" i="1"/>
  <c r="R563" i="1"/>
  <c r="Q563" i="1"/>
  <c r="P563" i="1"/>
  <c r="W562" i="1"/>
  <c r="V562" i="1"/>
  <c r="U562" i="1"/>
  <c r="T562" i="1"/>
  <c r="S562" i="1"/>
  <c r="R562" i="1"/>
  <c r="Q562" i="1"/>
  <c r="P562" i="1"/>
  <c r="W561" i="1"/>
  <c r="V561" i="1"/>
  <c r="U561" i="1"/>
  <c r="T561" i="1"/>
  <c r="S561" i="1"/>
  <c r="R561" i="1"/>
  <c r="Q561" i="1"/>
  <c r="P561" i="1"/>
  <c r="W560" i="1"/>
  <c r="V560" i="1"/>
  <c r="U560" i="1"/>
  <c r="T560" i="1"/>
  <c r="S560" i="1"/>
  <c r="R560" i="1"/>
  <c r="Q560" i="1"/>
  <c r="P560" i="1"/>
  <c r="W559" i="1"/>
  <c r="V559" i="1"/>
  <c r="U559" i="1"/>
  <c r="T559" i="1"/>
  <c r="S559" i="1"/>
  <c r="R559" i="1"/>
  <c r="Q559" i="1"/>
  <c r="P559" i="1"/>
  <c r="W558" i="1"/>
  <c r="V558" i="1"/>
  <c r="U558" i="1"/>
  <c r="T558" i="1"/>
  <c r="S558" i="1"/>
  <c r="R558" i="1"/>
  <c r="Q558" i="1"/>
  <c r="P558" i="1"/>
  <c r="W557" i="1"/>
  <c r="V557" i="1"/>
  <c r="U557" i="1"/>
  <c r="T557" i="1"/>
  <c r="S557" i="1"/>
  <c r="R557" i="1"/>
  <c r="Q557" i="1"/>
  <c r="P557" i="1"/>
  <c r="W556" i="1"/>
  <c r="V556" i="1"/>
  <c r="U556" i="1"/>
  <c r="T556" i="1"/>
  <c r="S556" i="1"/>
  <c r="R556" i="1"/>
  <c r="Q556" i="1"/>
  <c r="P556" i="1"/>
  <c r="W555" i="1"/>
  <c r="V555" i="1"/>
  <c r="U555" i="1"/>
  <c r="T555" i="1"/>
  <c r="S555" i="1"/>
  <c r="R555" i="1"/>
  <c r="Q555" i="1"/>
  <c r="P555" i="1"/>
  <c r="W554" i="1"/>
  <c r="V554" i="1"/>
  <c r="U554" i="1"/>
  <c r="T554" i="1"/>
  <c r="S554" i="1"/>
  <c r="R554" i="1"/>
  <c r="Q554" i="1"/>
  <c r="P554" i="1"/>
  <c r="W553" i="1"/>
  <c r="V553" i="1"/>
  <c r="U553" i="1"/>
  <c r="T553" i="1"/>
  <c r="S553" i="1"/>
  <c r="R553" i="1"/>
  <c r="Q553" i="1"/>
  <c r="P553" i="1"/>
  <c r="W552" i="1"/>
  <c r="V552" i="1"/>
  <c r="U552" i="1"/>
  <c r="T552" i="1"/>
  <c r="S552" i="1"/>
  <c r="R552" i="1"/>
  <c r="Q552" i="1"/>
  <c r="P552" i="1"/>
  <c r="W551" i="1"/>
  <c r="V551" i="1"/>
  <c r="U551" i="1"/>
  <c r="T551" i="1"/>
  <c r="S551" i="1"/>
  <c r="R551" i="1"/>
  <c r="Q551" i="1"/>
  <c r="P551" i="1"/>
  <c r="W550" i="1"/>
  <c r="V550" i="1"/>
  <c r="U550" i="1"/>
  <c r="T550" i="1"/>
  <c r="S550" i="1"/>
  <c r="R550" i="1"/>
  <c r="Q550" i="1"/>
  <c r="P550" i="1"/>
  <c r="W549" i="1"/>
  <c r="V549" i="1"/>
  <c r="U549" i="1"/>
  <c r="T549" i="1"/>
  <c r="S549" i="1"/>
  <c r="R549" i="1"/>
  <c r="Q549" i="1"/>
  <c r="P549" i="1"/>
  <c r="W548" i="1"/>
  <c r="V548" i="1"/>
  <c r="U548" i="1"/>
  <c r="T548" i="1"/>
  <c r="S548" i="1"/>
  <c r="R548" i="1"/>
  <c r="Q548" i="1"/>
  <c r="P548" i="1"/>
  <c r="W547" i="1"/>
  <c r="V547" i="1"/>
  <c r="U547" i="1"/>
  <c r="T547" i="1"/>
  <c r="S547" i="1"/>
  <c r="R547" i="1"/>
  <c r="Q547" i="1"/>
  <c r="P547" i="1"/>
  <c r="W546" i="1"/>
  <c r="V546" i="1"/>
  <c r="U546" i="1"/>
  <c r="T546" i="1"/>
  <c r="S546" i="1"/>
  <c r="R546" i="1"/>
  <c r="Q546" i="1"/>
  <c r="P546" i="1"/>
  <c r="W545" i="1"/>
  <c r="V545" i="1"/>
  <c r="U545" i="1"/>
  <c r="T545" i="1"/>
  <c r="S545" i="1"/>
  <c r="R545" i="1"/>
  <c r="Q545" i="1"/>
  <c r="P545" i="1"/>
  <c r="W544" i="1"/>
  <c r="V544" i="1"/>
  <c r="U544" i="1"/>
  <c r="T544" i="1"/>
  <c r="S544" i="1"/>
  <c r="R544" i="1"/>
  <c r="Q544" i="1"/>
  <c r="P544" i="1"/>
  <c r="W543" i="1"/>
  <c r="V543" i="1"/>
  <c r="U543" i="1"/>
  <c r="T543" i="1"/>
  <c r="S543" i="1"/>
  <c r="R543" i="1"/>
  <c r="Q543" i="1"/>
  <c r="P543" i="1"/>
  <c r="W542" i="1"/>
  <c r="V542" i="1"/>
  <c r="U542" i="1"/>
  <c r="T542" i="1"/>
  <c r="S542" i="1"/>
  <c r="R542" i="1"/>
  <c r="Q542" i="1"/>
  <c r="P542" i="1"/>
  <c r="W541" i="1"/>
  <c r="V541" i="1"/>
  <c r="U541" i="1"/>
  <c r="T541" i="1"/>
  <c r="S541" i="1"/>
  <c r="R541" i="1"/>
  <c r="Q541" i="1"/>
  <c r="P541" i="1"/>
  <c r="W540" i="1"/>
  <c r="V540" i="1"/>
  <c r="U540" i="1"/>
  <c r="T540" i="1"/>
  <c r="S540" i="1"/>
  <c r="R540" i="1"/>
  <c r="Q540" i="1"/>
  <c r="P540" i="1"/>
  <c r="W539" i="1"/>
  <c r="V539" i="1"/>
  <c r="U539" i="1"/>
  <c r="T539" i="1"/>
  <c r="S539" i="1"/>
  <c r="R539" i="1"/>
  <c r="Q539" i="1"/>
  <c r="P539" i="1"/>
  <c r="W538" i="1"/>
  <c r="V538" i="1"/>
  <c r="U538" i="1"/>
  <c r="T538" i="1"/>
  <c r="S538" i="1"/>
  <c r="R538" i="1"/>
  <c r="Q538" i="1"/>
  <c r="P538" i="1"/>
  <c r="W537" i="1"/>
  <c r="V537" i="1"/>
  <c r="U537" i="1"/>
  <c r="T537" i="1"/>
  <c r="S537" i="1"/>
  <c r="R537" i="1"/>
  <c r="Q537" i="1"/>
  <c r="P537" i="1"/>
  <c r="W536" i="1"/>
  <c r="V536" i="1"/>
  <c r="U536" i="1"/>
  <c r="T536" i="1"/>
  <c r="S536" i="1"/>
  <c r="R536" i="1"/>
  <c r="Q536" i="1"/>
  <c r="P536" i="1"/>
  <c r="W535" i="1"/>
  <c r="V535" i="1"/>
  <c r="U535" i="1"/>
  <c r="T535" i="1"/>
  <c r="S535" i="1"/>
  <c r="R535" i="1"/>
  <c r="Q535" i="1"/>
  <c r="P535" i="1"/>
  <c r="W534" i="1"/>
  <c r="V534" i="1"/>
  <c r="U534" i="1"/>
  <c r="T534" i="1"/>
  <c r="S534" i="1"/>
  <c r="R534" i="1"/>
  <c r="Q534" i="1"/>
  <c r="P534" i="1"/>
  <c r="W533" i="1"/>
  <c r="V533" i="1"/>
  <c r="U533" i="1"/>
  <c r="T533" i="1"/>
  <c r="S533" i="1"/>
  <c r="R533" i="1"/>
  <c r="Q533" i="1"/>
  <c r="P533" i="1"/>
  <c r="W532" i="1"/>
  <c r="V532" i="1"/>
  <c r="U532" i="1"/>
  <c r="T532" i="1"/>
  <c r="S532" i="1"/>
  <c r="R532" i="1"/>
  <c r="Q532" i="1"/>
  <c r="P532" i="1"/>
  <c r="W531" i="1"/>
  <c r="V531" i="1"/>
  <c r="U531" i="1"/>
  <c r="T531" i="1"/>
  <c r="S531" i="1"/>
  <c r="R531" i="1"/>
  <c r="Q531" i="1"/>
  <c r="P531" i="1"/>
  <c r="W530" i="1"/>
  <c r="V530" i="1"/>
  <c r="U530" i="1"/>
  <c r="T530" i="1"/>
  <c r="S530" i="1"/>
  <c r="R530" i="1"/>
  <c r="Q530" i="1"/>
  <c r="P530" i="1"/>
  <c r="W529" i="1"/>
  <c r="V529" i="1"/>
  <c r="U529" i="1"/>
  <c r="T529" i="1"/>
  <c r="S529" i="1"/>
  <c r="R529" i="1"/>
  <c r="Q529" i="1"/>
  <c r="P529" i="1"/>
  <c r="W528" i="1"/>
  <c r="V528" i="1"/>
  <c r="U528" i="1"/>
  <c r="T528" i="1"/>
  <c r="S528" i="1"/>
  <c r="R528" i="1"/>
  <c r="Q528" i="1"/>
  <c r="P528" i="1"/>
  <c r="W527" i="1"/>
  <c r="V527" i="1"/>
  <c r="U527" i="1"/>
  <c r="T527" i="1"/>
  <c r="S527" i="1"/>
  <c r="R527" i="1"/>
  <c r="Q527" i="1"/>
  <c r="P527" i="1"/>
  <c r="W526" i="1"/>
  <c r="V526" i="1"/>
  <c r="U526" i="1"/>
  <c r="T526" i="1"/>
  <c r="S526" i="1"/>
  <c r="R526" i="1"/>
  <c r="Q526" i="1"/>
  <c r="P526" i="1"/>
  <c r="W525" i="1"/>
  <c r="V525" i="1"/>
  <c r="U525" i="1"/>
  <c r="T525" i="1"/>
  <c r="S525" i="1"/>
  <c r="R525" i="1"/>
  <c r="Q525" i="1"/>
  <c r="P525" i="1"/>
  <c r="W524" i="1"/>
  <c r="V524" i="1"/>
  <c r="U524" i="1"/>
  <c r="T524" i="1"/>
  <c r="S524" i="1"/>
  <c r="R524" i="1"/>
  <c r="Q524" i="1"/>
  <c r="P524" i="1"/>
  <c r="W523" i="1"/>
  <c r="V523" i="1"/>
  <c r="U523" i="1"/>
  <c r="T523" i="1"/>
  <c r="S523" i="1"/>
  <c r="R523" i="1"/>
  <c r="Q523" i="1"/>
  <c r="P523" i="1"/>
  <c r="W522" i="1"/>
  <c r="V522" i="1"/>
  <c r="U522" i="1"/>
  <c r="T522" i="1"/>
  <c r="S522" i="1"/>
  <c r="R522" i="1"/>
  <c r="Q522" i="1"/>
  <c r="P522" i="1"/>
  <c r="W521" i="1"/>
  <c r="V521" i="1"/>
  <c r="U521" i="1"/>
  <c r="T521" i="1"/>
  <c r="S521" i="1"/>
  <c r="R521" i="1"/>
  <c r="Q521" i="1"/>
  <c r="P521" i="1"/>
  <c r="W520" i="1"/>
  <c r="V520" i="1"/>
  <c r="U520" i="1"/>
  <c r="T520" i="1"/>
  <c r="S520" i="1"/>
  <c r="R520" i="1"/>
  <c r="Q520" i="1"/>
  <c r="P520" i="1"/>
  <c r="W519" i="1"/>
  <c r="V519" i="1"/>
  <c r="U519" i="1"/>
  <c r="T519" i="1"/>
  <c r="S519" i="1"/>
  <c r="R519" i="1"/>
  <c r="Q519" i="1"/>
  <c r="P519" i="1"/>
  <c r="W518" i="1"/>
  <c r="V518" i="1"/>
  <c r="U518" i="1"/>
  <c r="T518" i="1"/>
  <c r="S518" i="1"/>
  <c r="R518" i="1"/>
  <c r="Q518" i="1"/>
  <c r="P518" i="1"/>
  <c r="W517" i="1"/>
  <c r="V517" i="1"/>
  <c r="U517" i="1"/>
  <c r="T517" i="1"/>
  <c r="S517" i="1"/>
  <c r="R517" i="1"/>
  <c r="Q517" i="1"/>
  <c r="P517" i="1"/>
  <c r="W516" i="1"/>
  <c r="V516" i="1"/>
  <c r="U516" i="1"/>
  <c r="T516" i="1"/>
  <c r="S516" i="1"/>
  <c r="R516" i="1"/>
  <c r="Q516" i="1"/>
  <c r="P516" i="1"/>
  <c r="W515" i="1"/>
  <c r="V515" i="1"/>
  <c r="U515" i="1"/>
  <c r="T515" i="1"/>
  <c r="S515" i="1"/>
  <c r="R515" i="1"/>
  <c r="Q515" i="1"/>
  <c r="P515" i="1"/>
  <c r="W514" i="1"/>
  <c r="V514" i="1"/>
  <c r="U514" i="1"/>
  <c r="T514" i="1"/>
  <c r="S514" i="1"/>
  <c r="R514" i="1"/>
  <c r="Q514" i="1"/>
  <c r="P514" i="1"/>
  <c r="W513" i="1"/>
  <c r="V513" i="1"/>
  <c r="U513" i="1"/>
  <c r="T513" i="1"/>
  <c r="S513" i="1"/>
  <c r="R513" i="1"/>
  <c r="Q513" i="1"/>
  <c r="P513" i="1"/>
  <c r="W512" i="1"/>
  <c r="V512" i="1"/>
  <c r="U512" i="1"/>
  <c r="T512" i="1"/>
  <c r="S512" i="1"/>
  <c r="R512" i="1"/>
  <c r="Q512" i="1"/>
  <c r="P512" i="1"/>
  <c r="W511" i="1"/>
  <c r="V511" i="1"/>
  <c r="U511" i="1"/>
  <c r="T511" i="1"/>
  <c r="S511" i="1"/>
  <c r="R511" i="1"/>
  <c r="Q511" i="1"/>
  <c r="P511" i="1"/>
  <c r="W510" i="1"/>
  <c r="V510" i="1"/>
  <c r="U510" i="1"/>
  <c r="T510" i="1"/>
  <c r="S510" i="1"/>
  <c r="R510" i="1"/>
  <c r="Q510" i="1"/>
  <c r="P510" i="1"/>
  <c r="W509" i="1"/>
  <c r="V509" i="1"/>
  <c r="U509" i="1"/>
  <c r="T509" i="1"/>
  <c r="S509" i="1"/>
  <c r="R509" i="1"/>
  <c r="Q509" i="1"/>
  <c r="P509" i="1"/>
  <c r="W508" i="1"/>
  <c r="V508" i="1"/>
  <c r="U508" i="1"/>
  <c r="T508" i="1"/>
  <c r="S508" i="1"/>
  <c r="R508" i="1"/>
  <c r="Q508" i="1"/>
  <c r="P508" i="1"/>
  <c r="W507" i="1"/>
  <c r="V507" i="1"/>
  <c r="U507" i="1"/>
  <c r="T507" i="1"/>
  <c r="S507" i="1"/>
  <c r="R507" i="1"/>
  <c r="Q507" i="1"/>
  <c r="P507" i="1"/>
  <c r="W506" i="1"/>
  <c r="V506" i="1"/>
  <c r="U506" i="1"/>
  <c r="T506" i="1"/>
  <c r="S506" i="1"/>
  <c r="R506" i="1"/>
  <c r="Q506" i="1"/>
  <c r="P506" i="1"/>
  <c r="W505" i="1"/>
  <c r="V505" i="1"/>
  <c r="U505" i="1"/>
  <c r="T505" i="1"/>
  <c r="S505" i="1"/>
  <c r="R505" i="1"/>
  <c r="Q505" i="1"/>
  <c r="P505" i="1"/>
  <c r="W504" i="1"/>
  <c r="V504" i="1"/>
  <c r="U504" i="1"/>
  <c r="T504" i="1"/>
  <c r="S504" i="1"/>
  <c r="R504" i="1"/>
  <c r="Q504" i="1"/>
  <c r="P504" i="1"/>
  <c r="W503" i="1"/>
  <c r="V503" i="1"/>
  <c r="U503" i="1"/>
  <c r="T503" i="1"/>
  <c r="S503" i="1"/>
  <c r="R503" i="1"/>
  <c r="Q503" i="1"/>
  <c r="P503" i="1"/>
  <c r="W502" i="1"/>
  <c r="V502" i="1"/>
  <c r="U502" i="1"/>
  <c r="T502" i="1"/>
  <c r="S502" i="1"/>
  <c r="R502" i="1"/>
  <c r="Q502" i="1"/>
  <c r="P502" i="1"/>
  <c r="W501" i="1"/>
  <c r="V501" i="1"/>
  <c r="U501" i="1"/>
  <c r="T501" i="1"/>
  <c r="S501" i="1"/>
  <c r="R501" i="1"/>
  <c r="Q501" i="1"/>
  <c r="P501" i="1"/>
  <c r="W500" i="1"/>
  <c r="V500" i="1"/>
  <c r="U500" i="1"/>
  <c r="T500" i="1"/>
  <c r="S500" i="1"/>
  <c r="R500" i="1"/>
  <c r="Q500" i="1"/>
  <c r="P500" i="1"/>
  <c r="W499" i="1"/>
  <c r="V499" i="1"/>
  <c r="U499" i="1"/>
  <c r="T499" i="1"/>
  <c r="S499" i="1"/>
  <c r="R499" i="1"/>
  <c r="Q499" i="1"/>
  <c r="P499" i="1"/>
  <c r="W498" i="1"/>
  <c r="V498" i="1"/>
  <c r="U498" i="1"/>
  <c r="T498" i="1"/>
  <c r="S498" i="1"/>
  <c r="R498" i="1"/>
  <c r="Q498" i="1"/>
  <c r="P498" i="1"/>
  <c r="W497" i="1"/>
  <c r="V497" i="1"/>
  <c r="U497" i="1"/>
  <c r="T497" i="1"/>
  <c r="S497" i="1"/>
  <c r="R497" i="1"/>
  <c r="Q497" i="1"/>
  <c r="P497" i="1"/>
  <c r="W496" i="1"/>
  <c r="V496" i="1"/>
  <c r="U496" i="1"/>
  <c r="T496" i="1"/>
  <c r="S496" i="1"/>
  <c r="R496" i="1"/>
  <c r="Q496" i="1"/>
  <c r="P496" i="1"/>
  <c r="W495" i="1"/>
  <c r="V495" i="1"/>
  <c r="U495" i="1"/>
  <c r="T495" i="1"/>
  <c r="S495" i="1"/>
  <c r="R495" i="1"/>
  <c r="Q495" i="1"/>
  <c r="P495" i="1"/>
  <c r="W494" i="1"/>
  <c r="V494" i="1"/>
  <c r="U494" i="1"/>
  <c r="T494" i="1"/>
  <c r="S494" i="1"/>
  <c r="R494" i="1"/>
  <c r="Q494" i="1"/>
  <c r="P494" i="1"/>
  <c r="W493" i="1"/>
  <c r="V493" i="1"/>
  <c r="U493" i="1"/>
  <c r="T493" i="1"/>
  <c r="S493" i="1"/>
  <c r="R493" i="1"/>
  <c r="Q493" i="1"/>
  <c r="P493" i="1"/>
  <c r="W492" i="1"/>
  <c r="V492" i="1"/>
  <c r="U492" i="1"/>
  <c r="T492" i="1"/>
  <c r="S492" i="1"/>
  <c r="R492" i="1"/>
  <c r="Q492" i="1"/>
  <c r="P492" i="1"/>
  <c r="W491" i="1"/>
  <c r="V491" i="1"/>
  <c r="U491" i="1"/>
  <c r="T491" i="1"/>
  <c r="S491" i="1"/>
  <c r="R491" i="1"/>
  <c r="Q491" i="1"/>
  <c r="P491" i="1"/>
  <c r="W490" i="1"/>
  <c r="V490" i="1"/>
  <c r="U490" i="1"/>
  <c r="T490" i="1"/>
  <c r="S490" i="1"/>
  <c r="R490" i="1"/>
  <c r="Q490" i="1"/>
  <c r="P490" i="1"/>
  <c r="W489" i="1"/>
  <c r="V489" i="1"/>
  <c r="U489" i="1"/>
  <c r="T489" i="1"/>
  <c r="S489" i="1"/>
  <c r="R489" i="1"/>
  <c r="Q489" i="1"/>
  <c r="P489" i="1"/>
  <c r="W488" i="1"/>
  <c r="V488" i="1"/>
  <c r="U488" i="1"/>
  <c r="T488" i="1"/>
  <c r="S488" i="1"/>
  <c r="R488" i="1"/>
  <c r="Q488" i="1"/>
  <c r="P488" i="1"/>
  <c r="W487" i="1"/>
  <c r="V487" i="1"/>
  <c r="U487" i="1"/>
  <c r="T487" i="1"/>
  <c r="S487" i="1"/>
  <c r="R487" i="1"/>
  <c r="Q487" i="1"/>
  <c r="P487" i="1"/>
  <c r="W486" i="1"/>
  <c r="V486" i="1"/>
  <c r="U486" i="1"/>
  <c r="T486" i="1"/>
  <c r="S486" i="1"/>
  <c r="R486" i="1"/>
  <c r="Q486" i="1"/>
  <c r="P486" i="1"/>
  <c r="W485" i="1"/>
  <c r="V485" i="1"/>
  <c r="U485" i="1"/>
  <c r="T485" i="1"/>
  <c r="S485" i="1"/>
  <c r="R485" i="1"/>
  <c r="Q485" i="1"/>
  <c r="P485" i="1"/>
  <c r="W484" i="1"/>
  <c r="V484" i="1"/>
  <c r="U484" i="1"/>
  <c r="T484" i="1"/>
  <c r="S484" i="1"/>
  <c r="R484" i="1"/>
  <c r="Q484" i="1"/>
  <c r="P484" i="1"/>
  <c r="W483" i="1"/>
  <c r="V483" i="1"/>
  <c r="U483" i="1"/>
  <c r="T483" i="1"/>
  <c r="S483" i="1"/>
  <c r="R483" i="1"/>
  <c r="Q483" i="1"/>
  <c r="P483" i="1"/>
  <c r="W482" i="1"/>
  <c r="V482" i="1"/>
  <c r="U482" i="1"/>
  <c r="T482" i="1"/>
  <c r="S482" i="1"/>
  <c r="R482" i="1"/>
  <c r="Q482" i="1"/>
  <c r="P482" i="1"/>
  <c r="W481" i="1"/>
  <c r="V481" i="1"/>
  <c r="U481" i="1"/>
  <c r="T481" i="1"/>
  <c r="S481" i="1"/>
  <c r="R481" i="1"/>
  <c r="Q481" i="1"/>
  <c r="P481" i="1"/>
  <c r="W480" i="1"/>
  <c r="V480" i="1"/>
  <c r="U480" i="1"/>
  <c r="T480" i="1"/>
  <c r="S480" i="1"/>
  <c r="R480" i="1"/>
  <c r="Q480" i="1"/>
  <c r="P480" i="1"/>
  <c r="W479" i="1"/>
  <c r="V479" i="1"/>
  <c r="U479" i="1"/>
  <c r="T479" i="1"/>
  <c r="S479" i="1"/>
  <c r="R479" i="1"/>
  <c r="Q479" i="1"/>
  <c r="P479" i="1"/>
  <c r="W478" i="1"/>
  <c r="V478" i="1"/>
  <c r="U478" i="1"/>
  <c r="T478" i="1"/>
  <c r="S478" i="1"/>
  <c r="R478" i="1"/>
  <c r="Q478" i="1"/>
  <c r="P478" i="1"/>
  <c r="W477" i="1"/>
  <c r="V477" i="1"/>
  <c r="U477" i="1"/>
  <c r="T477" i="1"/>
  <c r="S477" i="1"/>
  <c r="R477" i="1"/>
  <c r="Q477" i="1"/>
  <c r="P477" i="1"/>
  <c r="W476" i="1"/>
  <c r="V476" i="1"/>
  <c r="U476" i="1"/>
  <c r="T476" i="1"/>
  <c r="S476" i="1"/>
  <c r="R476" i="1"/>
  <c r="Q476" i="1"/>
  <c r="P476" i="1"/>
  <c r="W475" i="1"/>
  <c r="V475" i="1"/>
  <c r="U475" i="1"/>
  <c r="T475" i="1"/>
  <c r="S475" i="1"/>
  <c r="R475" i="1"/>
  <c r="Q475" i="1"/>
  <c r="P475" i="1"/>
  <c r="W474" i="1"/>
  <c r="V474" i="1"/>
  <c r="U474" i="1"/>
  <c r="T474" i="1"/>
  <c r="S474" i="1"/>
  <c r="R474" i="1"/>
  <c r="Q474" i="1"/>
  <c r="P474" i="1"/>
  <c r="W473" i="1"/>
  <c r="V473" i="1"/>
  <c r="U473" i="1"/>
  <c r="T473" i="1"/>
  <c r="S473" i="1"/>
  <c r="R473" i="1"/>
  <c r="Q473" i="1"/>
  <c r="P473" i="1"/>
  <c r="W472" i="1"/>
  <c r="V472" i="1"/>
  <c r="U472" i="1"/>
  <c r="T472" i="1"/>
  <c r="S472" i="1"/>
  <c r="R472" i="1"/>
  <c r="Q472" i="1"/>
  <c r="P472" i="1"/>
  <c r="W471" i="1"/>
  <c r="V471" i="1"/>
  <c r="U471" i="1"/>
  <c r="T471" i="1"/>
  <c r="S471" i="1"/>
  <c r="R471" i="1"/>
  <c r="Q471" i="1"/>
  <c r="P471" i="1"/>
  <c r="W470" i="1"/>
  <c r="V470" i="1"/>
  <c r="U470" i="1"/>
  <c r="T470" i="1"/>
  <c r="S470" i="1"/>
  <c r="R470" i="1"/>
  <c r="Q470" i="1"/>
  <c r="P470" i="1"/>
  <c r="W469" i="1"/>
  <c r="V469" i="1"/>
  <c r="U469" i="1"/>
  <c r="T469" i="1"/>
  <c r="S469" i="1"/>
  <c r="R469" i="1"/>
  <c r="Q469" i="1"/>
  <c r="P469" i="1"/>
  <c r="W468" i="1"/>
  <c r="V468" i="1"/>
  <c r="U468" i="1"/>
  <c r="T468" i="1"/>
  <c r="S468" i="1"/>
  <c r="R468" i="1"/>
  <c r="Q468" i="1"/>
  <c r="P468" i="1"/>
  <c r="W467" i="1"/>
  <c r="V467" i="1"/>
  <c r="U467" i="1"/>
  <c r="T467" i="1"/>
  <c r="S467" i="1"/>
  <c r="R467" i="1"/>
  <c r="Q467" i="1"/>
  <c r="P467" i="1"/>
  <c r="W466" i="1"/>
  <c r="V466" i="1"/>
  <c r="U466" i="1"/>
  <c r="T466" i="1"/>
  <c r="S466" i="1"/>
  <c r="R466" i="1"/>
  <c r="Q466" i="1"/>
  <c r="P466" i="1"/>
  <c r="W465" i="1"/>
  <c r="V465" i="1"/>
  <c r="U465" i="1"/>
  <c r="T465" i="1"/>
  <c r="S465" i="1"/>
  <c r="R465" i="1"/>
  <c r="Q465" i="1"/>
  <c r="P465" i="1"/>
  <c r="W464" i="1"/>
  <c r="V464" i="1"/>
  <c r="U464" i="1"/>
  <c r="T464" i="1"/>
  <c r="S464" i="1"/>
  <c r="R464" i="1"/>
  <c r="Q464" i="1"/>
  <c r="P464" i="1"/>
  <c r="W463" i="1"/>
  <c r="V463" i="1"/>
  <c r="U463" i="1"/>
  <c r="T463" i="1"/>
  <c r="S463" i="1"/>
  <c r="R463" i="1"/>
  <c r="Q463" i="1"/>
  <c r="P463" i="1"/>
  <c r="W462" i="1"/>
  <c r="V462" i="1"/>
  <c r="U462" i="1"/>
  <c r="T462" i="1"/>
  <c r="S462" i="1"/>
  <c r="R462" i="1"/>
  <c r="Q462" i="1"/>
  <c r="P462" i="1"/>
  <c r="W461" i="1"/>
  <c r="V461" i="1"/>
  <c r="U461" i="1"/>
  <c r="T461" i="1"/>
  <c r="S461" i="1"/>
  <c r="R461" i="1"/>
  <c r="Q461" i="1"/>
  <c r="P461" i="1"/>
  <c r="W460" i="1"/>
  <c r="V460" i="1"/>
  <c r="U460" i="1"/>
  <c r="T460" i="1"/>
  <c r="S460" i="1"/>
  <c r="R460" i="1"/>
  <c r="Q460" i="1"/>
  <c r="P460" i="1"/>
  <c r="W459" i="1"/>
  <c r="V459" i="1"/>
  <c r="U459" i="1"/>
  <c r="T459" i="1"/>
  <c r="S459" i="1"/>
  <c r="R459" i="1"/>
  <c r="Q459" i="1"/>
  <c r="P459" i="1"/>
  <c r="W458" i="1"/>
  <c r="V458" i="1"/>
  <c r="U458" i="1"/>
  <c r="T458" i="1"/>
  <c r="S458" i="1"/>
  <c r="R458" i="1"/>
  <c r="Q458" i="1"/>
  <c r="P458" i="1"/>
  <c r="W457" i="1"/>
  <c r="V457" i="1"/>
  <c r="U457" i="1"/>
  <c r="T457" i="1"/>
  <c r="S457" i="1"/>
  <c r="R457" i="1"/>
  <c r="Q457" i="1"/>
  <c r="P457" i="1"/>
  <c r="W456" i="1"/>
  <c r="V456" i="1"/>
  <c r="U456" i="1"/>
  <c r="T456" i="1"/>
  <c r="S456" i="1"/>
  <c r="R456" i="1"/>
  <c r="Q456" i="1"/>
  <c r="P456" i="1"/>
  <c r="W455" i="1"/>
  <c r="V455" i="1"/>
  <c r="U455" i="1"/>
  <c r="T455" i="1"/>
  <c r="S455" i="1"/>
  <c r="R455" i="1"/>
  <c r="Q455" i="1"/>
  <c r="P455" i="1"/>
  <c r="W454" i="1"/>
  <c r="V454" i="1"/>
  <c r="U454" i="1"/>
  <c r="T454" i="1"/>
  <c r="S454" i="1"/>
  <c r="R454" i="1"/>
  <c r="Q454" i="1"/>
  <c r="P454" i="1"/>
  <c r="W453" i="1"/>
  <c r="V453" i="1"/>
  <c r="U453" i="1"/>
  <c r="T453" i="1"/>
  <c r="S453" i="1"/>
  <c r="R453" i="1"/>
  <c r="Q453" i="1"/>
  <c r="P453" i="1"/>
  <c r="W452" i="1"/>
  <c r="V452" i="1"/>
  <c r="U452" i="1"/>
  <c r="T452" i="1"/>
  <c r="S452" i="1"/>
  <c r="R452" i="1"/>
  <c r="Q452" i="1"/>
  <c r="P452" i="1"/>
  <c r="W451" i="1"/>
  <c r="V451" i="1"/>
  <c r="U451" i="1"/>
  <c r="T451" i="1"/>
  <c r="S451" i="1"/>
  <c r="R451" i="1"/>
  <c r="Q451" i="1"/>
  <c r="P451" i="1"/>
  <c r="W450" i="1"/>
  <c r="V450" i="1"/>
  <c r="U450" i="1"/>
  <c r="T450" i="1"/>
  <c r="S450" i="1"/>
  <c r="R450" i="1"/>
  <c r="Q450" i="1"/>
  <c r="P450" i="1"/>
  <c r="W449" i="1"/>
  <c r="V449" i="1"/>
  <c r="U449" i="1"/>
  <c r="T449" i="1"/>
  <c r="S449" i="1"/>
  <c r="R449" i="1"/>
  <c r="Q449" i="1"/>
  <c r="P449" i="1"/>
  <c r="W448" i="1"/>
  <c r="V448" i="1"/>
  <c r="U448" i="1"/>
  <c r="T448" i="1"/>
  <c r="S448" i="1"/>
  <c r="R448" i="1"/>
  <c r="Q448" i="1"/>
  <c r="P448" i="1"/>
  <c r="W447" i="1"/>
  <c r="V447" i="1"/>
  <c r="U447" i="1"/>
  <c r="T447" i="1"/>
  <c r="S447" i="1"/>
  <c r="R447" i="1"/>
  <c r="Q447" i="1"/>
  <c r="P447" i="1"/>
  <c r="W446" i="1"/>
  <c r="V446" i="1"/>
  <c r="U446" i="1"/>
  <c r="T446" i="1"/>
  <c r="S446" i="1"/>
  <c r="R446" i="1"/>
  <c r="Q446" i="1"/>
  <c r="P446" i="1"/>
  <c r="W445" i="1"/>
  <c r="V445" i="1"/>
  <c r="U445" i="1"/>
  <c r="T445" i="1"/>
  <c r="S445" i="1"/>
  <c r="R445" i="1"/>
  <c r="Q445" i="1"/>
  <c r="P445" i="1"/>
  <c r="W444" i="1"/>
  <c r="V444" i="1"/>
  <c r="U444" i="1"/>
  <c r="T444" i="1"/>
  <c r="S444" i="1"/>
  <c r="R444" i="1"/>
  <c r="Q444" i="1"/>
  <c r="P444" i="1"/>
  <c r="W443" i="1"/>
  <c r="V443" i="1"/>
  <c r="U443" i="1"/>
  <c r="T443" i="1"/>
  <c r="S443" i="1"/>
  <c r="R443" i="1"/>
  <c r="Q443" i="1"/>
  <c r="P443" i="1"/>
  <c r="W442" i="1"/>
  <c r="V442" i="1"/>
  <c r="U442" i="1"/>
  <c r="T442" i="1"/>
  <c r="S442" i="1"/>
  <c r="R442" i="1"/>
  <c r="Q442" i="1"/>
  <c r="P442" i="1"/>
  <c r="W441" i="1"/>
  <c r="V441" i="1"/>
  <c r="U441" i="1"/>
  <c r="T441" i="1"/>
  <c r="S441" i="1"/>
  <c r="R441" i="1"/>
  <c r="Q441" i="1"/>
  <c r="P441" i="1"/>
  <c r="W440" i="1"/>
  <c r="V440" i="1"/>
  <c r="U440" i="1"/>
  <c r="T440" i="1"/>
  <c r="S440" i="1"/>
  <c r="R440" i="1"/>
  <c r="Q440" i="1"/>
  <c r="P440" i="1"/>
  <c r="W439" i="1"/>
  <c r="V439" i="1"/>
  <c r="U439" i="1"/>
  <c r="T439" i="1"/>
  <c r="S439" i="1"/>
  <c r="R439" i="1"/>
  <c r="Q439" i="1"/>
  <c r="P439" i="1"/>
  <c r="W438" i="1"/>
  <c r="V438" i="1"/>
  <c r="U438" i="1"/>
  <c r="T438" i="1"/>
  <c r="S438" i="1"/>
  <c r="R438" i="1"/>
  <c r="Q438" i="1"/>
  <c r="P438" i="1"/>
  <c r="W437" i="1"/>
  <c r="V437" i="1"/>
  <c r="U437" i="1"/>
  <c r="T437" i="1"/>
  <c r="S437" i="1"/>
  <c r="R437" i="1"/>
  <c r="Q437" i="1"/>
  <c r="P437" i="1"/>
  <c r="W436" i="1"/>
  <c r="V436" i="1"/>
  <c r="U436" i="1"/>
  <c r="T436" i="1"/>
  <c r="S436" i="1"/>
  <c r="R436" i="1"/>
  <c r="Q436" i="1"/>
  <c r="P436" i="1"/>
  <c r="W435" i="1"/>
  <c r="V435" i="1"/>
  <c r="U435" i="1"/>
  <c r="T435" i="1"/>
  <c r="S435" i="1"/>
  <c r="R435" i="1"/>
  <c r="Q435" i="1"/>
  <c r="P435" i="1"/>
  <c r="W434" i="1"/>
  <c r="V434" i="1"/>
  <c r="U434" i="1"/>
  <c r="T434" i="1"/>
  <c r="S434" i="1"/>
  <c r="R434" i="1"/>
  <c r="Q434" i="1"/>
  <c r="P434" i="1"/>
  <c r="W433" i="1"/>
  <c r="V433" i="1"/>
  <c r="U433" i="1"/>
  <c r="T433" i="1"/>
  <c r="S433" i="1"/>
  <c r="R433" i="1"/>
  <c r="Q433" i="1"/>
  <c r="P433" i="1"/>
  <c r="W432" i="1"/>
  <c r="V432" i="1"/>
  <c r="U432" i="1"/>
  <c r="T432" i="1"/>
  <c r="S432" i="1"/>
  <c r="R432" i="1"/>
  <c r="Q432" i="1"/>
  <c r="P432" i="1"/>
  <c r="W431" i="1"/>
  <c r="V431" i="1"/>
  <c r="U431" i="1"/>
  <c r="T431" i="1"/>
  <c r="S431" i="1"/>
  <c r="R431" i="1"/>
  <c r="Q431" i="1"/>
  <c r="P431" i="1"/>
  <c r="W430" i="1"/>
  <c r="V430" i="1"/>
  <c r="U430" i="1"/>
  <c r="T430" i="1"/>
  <c r="S430" i="1"/>
  <c r="R430" i="1"/>
  <c r="Q430" i="1"/>
  <c r="P430" i="1"/>
  <c r="W429" i="1"/>
  <c r="V429" i="1"/>
  <c r="U429" i="1"/>
  <c r="T429" i="1"/>
  <c r="S429" i="1"/>
  <c r="R429" i="1"/>
  <c r="Q429" i="1"/>
  <c r="P429" i="1"/>
  <c r="W428" i="1"/>
  <c r="V428" i="1"/>
  <c r="U428" i="1"/>
  <c r="T428" i="1"/>
  <c r="S428" i="1"/>
  <c r="R428" i="1"/>
  <c r="Q428" i="1"/>
  <c r="P428" i="1"/>
  <c r="W427" i="1"/>
  <c r="V427" i="1"/>
  <c r="U427" i="1"/>
  <c r="T427" i="1"/>
  <c r="S427" i="1"/>
  <c r="R427" i="1"/>
  <c r="Q427" i="1"/>
  <c r="P427" i="1"/>
  <c r="W426" i="1"/>
  <c r="V426" i="1"/>
  <c r="U426" i="1"/>
  <c r="T426" i="1"/>
  <c r="S426" i="1"/>
  <c r="R426" i="1"/>
  <c r="Q426" i="1"/>
  <c r="P426" i="1"/>
  <c r="W425" i="1"/>
  <c r="V425" i="1"/>
  <c r="U425" i="1"/>
  <c r="T425" i="1"/>
  <c r="S425" i="1"/>
  <c r="R425" i="1"/>
  <c r="Q425" i="1"/>
  <c r="P425" i="1"/>
  <c r="W424" i="1"/>
  <c r="V424" i="1"/>
  <c r="U424" i="1"/>
  <c r="T424" i="1"/>
  <c r="S424" i="1"/>
  <c r="R424" i="1"/>
  <c r="Q424" i="1"/>
  <c r="P424" i="1"/>
  <c r="W423" i="1"/>
  <c r="V423" i="1"/>
  <c r="U423" i="1"/>
  <c r="T423" i="1"/>
  <c r="S423" i="1"/>
  <c r="R423" i="1"/>
  <c r="Q423" i="1"/>
  <c r="P423" i="1"/>
  <c r="W422" i="1"/>
  <c r="V422" i="1"/>
  <c r="U422" i="1"/>
  <c r="T422" i="1"/>
  <c r="S422" i="1"/>
  <c r="R422" i="1"/>
  <c r="Q422" i="1"/>
  <c r="P422" i="1"/>
  <c r="W421" i="1"/>
  <c r="V421" i="1"/>
  <c r="U421" i="1"/>
  <c r="T421" i="1"/>
  <c r="S421" i="1"/>
  <c r="R421" i="1"/>
  <c r="Q421" i="1"/>
  <c r="P421" i="1"/>
  <c r="W420" i="1"/>
  <c r="V420" i="1"/>
  <c r="U420" i="1"/>
  <c r="T420" i="1"/>
  <c r="S420" i="1"/>
  <c r="R420" i="1"/>
  <c r="Q420" i="1"/>
  <c r="P420" i="1"/>
  <c r="W419" i="1"/>
  <c r="V419" i="1"/>
  <c r="U419" i="1"/>
  <c r="T419" i="1"/>
  <c r="S419" i="1"/>
  <c r="R419" i="1"/>
  <c r="Q419" i="1"/>
  <c r="P419" i="1"/>
  <c r="W418" i="1"/>
  <c r="V418" i="1"/>
  <c r="U418" i="1"/>
  <c r="T418" i="1"/>
  <c r="S418" i="1"/>
  <c r="R418" i="1"/>
  <c r="Q418" i="1"/>
  <c r="P418" i="1"/>
  <c r="W417" i="1"/>
  <c r="V417" i="1"/>
  <c r="U417" i="1"/>
  <c r="T417" i="1"/>
  <c r="S417" i="1"/>
  <c r="R417" i="1"/>
  <c r="Q417" i="1"/>
  <c r="P417" i="1"/>
  <c r="W416" i="1"/>
  <c r="V416" i="1"/>
  <c r="U416" i="1"/>
  <c r="T416" i="1"/>
  <c r="S416" i="1"/>
  <c r="R416" i="1"/>
  <c r="Q416" i="1"/>
  <c r="P416" i="1"/>
  <c r="W415" i="1"/>
  <c r="V415" i="1"/>
  <c r="U415" i="1"/>
  <c r="T415" i="1"/>
  <c r="S415" i="1"/>
  <c r="R415" i="1"/>
  <c r="Q415" i="1"/>
  <c r="P415" i="1"/>
  <c r="W414" i="1"/>
  <c r="V414" i="1"/>
  <c r="U414" i="1"/>
  <c r="T414" i="1"/>
  <c r="S414" i="1"/>
  <c r="R414" i="1"/>
  <c r="Q414" i="1"/>
  <c r="P414" i="1"/>
  <c r="W413" i="1"/>
  <c r="V413" i="1"/>
  <c r="U413" i="1"/>
  <c r="T413" i="1"/>
  <c r="S413" i="1"/>
  <c r="R413" i="1"/>
  <c r="Q413" i="1"/>
  <c r="P413" i="1"/>
  <c r="W412" i="1"/>
  <c r="V412" i="1"/>
  <c r="U412" i="1"/>
  <c r="T412" i="1"/>
  <c r="S412" i="1"/>
  <c r="R412" i="1"/>
  <c r="Q412" i="1"/>
  <c r="P412" i="1"/>
  <c r="W411" i="1"/>
  <c r="V411" i="1"/>
  <c r="U411" i="1"/>
  <c r="T411" i="1"/>
  <c r="S411" i="1"/>
  <c r="R411" i="1"/>
  <c r="Q411" i="1"/>
  <c r="P411" i="1"/>
  <c r="W410" i="1"/>
  <c r="V410" i="1"/>
  <c r="U410" i="1"/>
  <c r="T410" i="1"/>
  <c r="S410" i="1"/>
  <c r="R410" i="1"/>
  <c r="Q410" i="1"/>
  <c r="P410" i="1"/>
  <c r="W409" i="1"/>
  <c r="V409" i="1"/>
  <c r="U409" i="1"/>
  <c r="T409" i="1"/>
  <c r="S409" i="1"/>
  <c r="R409" i="1"/>
  <c r="Q409" i="1"/>
  <c r="P409" i="1"/>
  <c r="W408" i="1"/>
  <c r="V408" i="1"/>
  <c r="U408" i="1"/>
  <c r="T408" i="1"/>
  <c r="S408" i="1"/>
  <c r="R408" i="1"/>
  <c r="Q408" i="1"/>
  <c r="P408" i="1"/>
  <c r="W407" i="1"/>
  <c r="V407" i="1"/>
  <c r="U407" i="1"/>
  <c r="T407" i="1"/>
  <c r="S407" i="1"/>
  <c r="R407" i="1"/>
  <c r="Q407" i="1"/>
  <c r="P407" i="1"/>
  <c r="W406" i="1"/>
  <c r="V406" i="1"/>
  <c r="U406" i="1"/>
  <c r="T406" i="1"/>
  <c r="S406" i="1"/>
  <c r="R406" i="1"/>
  <c r="Q406" i="1"/>
  <c r="P406" i="1"/>
  <c r="W405" i="1"/>
  <c r="V405" i="1"/>
  <c r="U405" i="1"/>
  <c r="T405" i="1"/>
  <c r="S405" i="1"/>
  <c r="R405" i="1"/>
  <c r="Q405" i="1"/>
  <c r="P405" i="1"/>
  <c r="W404" i="1"/>
  <c r="V404" i="1"/>
  <c r="U404" i="1"/>
  <c r="T404" i="1"/>
  <c r="S404" i="1"/>
  <c r="R404" i="1"/>
  <c r="Q404" i="1"/>
  <c r="P404" i="1"/>
  <c r="W403" i="1"/>
  <c r="V403" i="1"/>
  <c r="U403" i="1"/>
  <c r="T403" i="1"/>
  <c r="S403" i="1"/>
  <c r="R403" i="1"/>
  <c r="Q403" i="1"/>
  <c r="P403" i="1"/>
  <c r="W402" i="1"/>
  <c r="V402" i="1"/>
  <c r="U402" i="1"/>
  <c r="T402" i="1"/>
  <c r="S402" i="1"/>
  <c r="R402" i="1"/>
  <c r="Q402" i="1"/>
  <c r="P402" i="1"/>
  <c r="W401" i="1"/>
  <c r="V401" i="1"/>
  <c r="U401" i="1"/>
  <c r="T401" i="1"/>
  <c r="S401" i="1"/>
  <c r="R401" i="1"/>
  <c r="Q401" i="1"/>
  <c r="P401" i="1"/>
  <c r="W400" i="1"/>
  <c r="V400" i="1"/>
  <c r="U400" i="1"/>
  <c r="T400" i="1"/>
  <c r="S400" i="1"/>
  <c r="R400" i="1"/>
  <c r="Q400" i="1"/>
  <c r="P400" i="1"/>
  <c r="W399" i="1"/>
  <c r="V399" i="1"/>
  <c r="U399" i="1"/>
  <c r="T399" i="1"/>
  <c r="S399" i="1"/>
  <c r="R399" i="1"/>
  <c r="Q399" i="1"/>
  <c r="P399" i="1"/>
  <c r="W398" i="1"/>
  <c r="V398" i="1"/>
  <c r="U398" i="1"/>
  <c r="T398" i="1"/>
  <c r="S398" i="1"/>
  <c r="R398" i="1"/>
  <c r="Q398" i="1"/>
  <c r="P398" i="1"/>
  <c r="W397" i="1"/>
  <c r="V397" i="1"/>
  <c r="U397" i="1"/>
  <c r="T397" i="1"/>
  <c r="S397" i="1"/>
  <c r="R397" i="1"/>
  <c r="Q397" i="1"/>
  <c r="P397" i="1"/>
  <c r="W396" i="1"/>
  <c r="V396" i="1"/>
  <c r="U396" i="1"/>
  <c r="T396" i="1"/>
  <c r="S396" i="1"/>
  <c r="R396" i="1"/>
  <c r="Q396" i="1"/>
  <c r="P396" i="1"/>
  <c r="W395" i="1"/>
  <c r="V395" i="1"/>
  <c r="U395" i="1"/>
  <c r="T395" i="1"/>
  <c r="S395" i="1"/>
  <c r="R395" i="1"/>
  <c r="Q395" i="1"/>
  <c r="P395" i="1"/>
  <c r="W394" i="1"/>
  <c r="V394" i="1"/>
  <c r="U394" i="1"/>
  <c r="T394" i="1"/>
  <c r="S394" i="1"/>
  <c r="R394" i="1"/>
  <c r="Q394" i="1"/>
  <c r="P394" i="1"/>
  <c r="W393" i="1"/>
  <c r="V393" i="1"/>
  <c r="U393" i="1"/>
  <c r="T393" i="1"/>
  <c r="S393" i="1"/>
  <c r="R393" i="1"/>
  <c r="Q393" i="1"/>
  <c r="P393" i="1"/>
  <c r="W392" i="1"/>
  <c r="V392" i="1"/>
  <c r="U392" i="1"/>
  <c r="T392" i="1"/>
  <c r="S392" i="1"/>
  <c r="R392" i="1"/>
  <c r="Q392" i="1"/>
  <c r="P392" i="1"/>
  <c r="W391" i="1"/>
  <c r="V391" i="1"/>
  <c r="U391" i="1"/>
  <c r="T391" i="1"/>
  <c r="S391" i="1"/>
  <c r="R391" i="1"/>
  <c r="Q391" i="1"/>
  <c r="P391" i="1"/>
  <c r="W390" i="1"/>
  <c r="V390" i="1"/>
  <c r="U390" i="1"/>
  <c r="T390" i="1"/>
  <c r="S390" i="1"/>
  <c r="R390" i="1"/>
  <c r="Q390" i="1"/>
  <c r="P390" i="1"/>
  <c r="W389" i="1"/>
  <c r="V389" i="1"/>
  <c r="U389" i="1"/>
  <c r="T389" i="1"/>
  <c r="S389" i="1"/>
  <c r="R389" i="1"/>
  <c r="Q389" i="1"/>
  <c r="P389" i="1"/>
  <c r="W388" i="1"/>
  <c r="V388" i="1"/>
  <c r="U388" i="1"/>
  <c r="T388" i="1"/>
  <c r="S388" i="1"/>
  <c r="R388" i="1"/>
  <c r="Q388" i="1"/>
  <c r="P388" i="1"/>
  <c r="W387" i="1"/>
  <c r="V387" i="1"/>
  <c r="U387" i="1"/>
  <c r="T387" i="1"/>
  <c r="S387" i="1"/>
  <c r="R387" i="1"/>
  <c r="Q387" i="1"/>
  <c r="P387" i="1"/>
  <c r="W386" i="1"/>
  <c r="V386" i="1"/>
  <c r="U386" i="1"/>
  <c r="T386" i="1"/>
  <c r="S386" i="1"/>
  <c r="R386" i="1"/>
  <c r="Q386" i="1"/>
  <c r="P386" i="1"/>
  <c r="W385" i="1"/>
  <c r="V385" i="1"/>
  <c r="U385" i="1"/>
  <c r="T385" i="1"/>
  <c r="S385" i="1"/>
  <c r="R385" i="1"/>
  <c r="Q385" i="1"/>
  <c r="P385" i="1"/>
  <c r="W384" i="1"/>
  <c r="V384" i="1"/>
  <c r="U384" i="1"/>
  <c r="T384" i="1"/>
  <c r="S384" i="1"/>
  <c r="R384" i="1"/>
  <c r="Q384" i="1"/>
  <c r="P384" i="1"/>
  <c r="W383" i="1"/>
  <c r="V383" i="1"/>
  <c r="U383" i="1"/>
  <c r="T383" i="1"/>
  <c r="S383" i="1"/>
  <c r="R383" i="1"/>
  <c r="Q383" i="1"/>
  <c r="P383" i="1"/>
  <c r="W382" i="1"/>
  <c r="V382" i="1"/>
  <c r="U382" i="1"/>
  <c r="T382" i="1"/>
  <c r="S382" i="1"/>
  <c r="R382" i="1"/>
  <c r="Q382" i="1"/>
  <c r="P382" i="1"/>
  <c r="W381" i="1"/>
  <c r="V381" i="1"/>
  <c r="U381" i="1"/>
  <c r="T381" i="1"/>
  <c r="S381" i="1"/>
  <c r="R381" i="1"/>
  <c r="Q381" i="1"/>
  <c r="P381" i="1"/>
  <c r="W380" i="1"/>
  <c r="V380" i="1"/>
  <c r="U380" i="1"/>
  <c r="T380" i="1"/>
  <c r="S380" i="1"/>
  <c r="R380" i="1"/>
  <c r="Q380" i="1"/>
  <c r="P380" i="1"/>
  <c r="W379" i="1"/>
  <c r="V379" i="1"/>
  <c r="U379" i="1"/>
  <c r="T379" i="1"/>
  <c r="S379" i="1"/>
  <c r="R379" i="1"/>
  <c r="Q379" i="1"/>
  <c r="P379" i="1"/>
  <c r="W378" i="1"/>
  <c r="V378" i="1"/>
  <c r="U378" i="1"/>
  <c r="T378" i="1"/>
  <c r="S378" i="1"/>
  <c r="R378" i="1"/>
  <c r="Q378" i="1"/>
  <c r="P378" i="1"/>
  <c r="W377" i="1"/>
  <c r="V377" i="1"/>
  <c r="U377" i="1"/>
  <c r="T377" i="1"/>
  <c r="S377" i="1"/>
  <c r="R377" i="1"/>
  <c r="Q377" i="1"/>
  <c r="P377" i="1"/>
  <c r="W376" i="1"/>
  <c r="V376" i="1"/>
  <c r="U376" i="1"/>
  <c r="T376" i="1"/>
  <c r="S376" i="1"/>
  <c r="R376" i="1"/>
  <c r="Q376" i="1"/>
  <c r="P376" i="1"/>
  <c r="W375" i="1"/>
  <c r="V375" i="1"/>
  <c r="U375" i="1"/>
  <c r="T375" i="1"/>
  <c r="S375" i="1"/>
  <c r="R375" i="1"/>
  <c r="Q375" i="1"/>
  <c r="P375" i="1"/>
  <c r="W374" i="1"/>
  <c r="V374" i="1"/>
  <c r="U374" i="1"/>
  <c r="T374" i="1"/>
  <c r="S374" i="1"/>
  <c r="R374" i="1"/>
  <c r="Q374" i="1"/>
  <c r="P374" i="1"/>
  <c r="W373" i="1"/>
  <c r="V373" i="1"/>
  <c r="U373" i="1"/>
  <c r="T373" i="1"/>
  <c r="S373" i="1"/>
  <c r="R373" i="1"/>
  <c r="Q373" i="1"/>
  <c r="P373" i="1"/>
  <c r="W372" i="1"/>
  <c r="V372" i="1"/>
  <c r="U372" i="1"/>
  <c r="T372" i="1"/>
  <c r="S372" i="1"/>
  <c r="R372" i="1"/>
  <c r="Q372" i="1"/>
  <c r="P372" i="1"/>
  <c r="W371" i="1"/>
  <c r="V371" i="1"/>
  <c r="U371" i="1"/>
  <c r="T371" i="1"/>
  <c r="S371" i="1"/>
  <c r="R371" i="1"/>
  <c r="Q371" i="1"/>
  <c r="P371" i="1"/>
  <c r="W370" i="1"/>
  <c r="V370" i="1"/>
  <c r="U370" i="1"/>
  <c r="T370" i="1"/>
  <c r="S370" i="1"/>
  <c r="R370" i="1"/>
  <c r="Q370" i="1"/>
  <c r="P370" i="1"/>
  <c r="W369" i="1"/>
  <c r="V369" i="1"/>
  <c r="U369" i="1"/>
  <c r="T369" i="1"/>
  <c r="S369" i="1"/>
  <c r="R369" i="1"/>
  <c r="Q369" i="1"/>
  <c r="P369" i="1"/>
  <c r="W368" i="1"/>
  <c r="V368" i="1"/>
  <c r="U368" i="1"/>
  <c r="T368" i="1"/>
  <c r="S368" i="1"/>
  <c r="R368" i="1"/>
  <c r="Q368" i="1"/>
  <c r="P368" i="1"/>
  <c r="W367" i="1"/>
  <c r="V367" i="1"/>
  <c r="U367" i="1"/>
  <c r="T367" i="1"/>
  <c r="S367" i="1"/>
  <c r="R367" i="1"/>
  <c r="Q367" i="1"/>
  <c r="P367" i="1"/>
  <c r="W366" i="1"/>
  <c r="V366" i="1"/>
  <c r="U366" i="1"/>
  <c r="T366" i="1"/>
  <c r="S366" i="1"/>
  <c r="R366" i="1"/>
  <c r="Q366" i="1"/>
  <c r="P366" i="1"/>
  <c r="W365" i="1"/>
  <c r="V365" i="1"/>
  <c r="U365" i="1"/>
  <c r="T365" i="1"/>
  <c r="S365" i="1"/>
  <c r="R365" i="1"/>
  <c r="Q365" i="1"/>
  <c r="P365" i="1"/>
  <c r="W364" i="1"/>
  <c r="V364" i="1"/>
  <c r="U364" i="1"/>
  <c r="T364" i="1"/>
  <c r="S364" i="1"/>
  <c r="R364" i="1"/>
  <c r="Q364" i="1"/>
  <c r="P364" i="1"/>
  <c r="W363" i="1"/>
  <c r="V363" i="1"/>
  <c r="U363" i="1"/>
  <c r="T363" i="1"/>
  <c r="S363" i="1"/>
  <c r="R363" i="1"/>
  <c r="Q363" i="1"/>
  <c r="P363" i="1"/>
  <c r="W362" i="1"/>
  <c r="V362" i="1"/>
  <c r="U362" i="1"/>
  <c r="T362" i="1"/>
  <c r="S362" i="1"/>
  <c r="R362" i="1"/>
  <c r="Q362" i="1"/>
  <c r="P362" i="1"/>
  <c r="W361" i="1"/>
  <c r="V361" i="1"/>
  <c r="U361" i="1"/>
  <c r="T361" i="1"/>
  <c r="S361" i="1"/>
  <c r="R361" i="1"/>
  <c r="Q361" i="1"/>
  <c r="P361" i="1"/>
  <c r="W360" i="1"/>
  <c r="V360" i="1"/>
  <c r="U360" i="1"/>
  <c r="T360" i="1"/>
  <c r="S360" i="1"/>
  <c r="R360" i="1"/>
  <c r="Q360" i="1"/>
  <c r="P360" i="1"/>
  <c r="W359" i="1"/>
  <c r="V359" i="1"/>
  <c r="U359" i="1"/>
  <c r="T359" i="1"/>
  <c r="S359" i="1"/>
  <c r="R359" i="1"/>
  <c r="Q359" i="1"/>
  <c r="P359" i="1"/>
  <c r="W358" i="1"/>
  <c r="V358" i="1"/>
  <c r="U358" i="1"/>
  <c r="T358" i="1"/>
  <c r="S358" i="1"/>
  <c r="R358" i="1"/>
  <c r="Q358" i="1"/>
  <c r="P358" i="1"/>
  <c r="W357" i="1"/>
  <c r="V357" i="1"/>
  <c r="U357" i="1"/>
  <c r="T357" i="1"/>
  <c r="S357" i="1"/>
  <c r="R357" i="1"/>
  <c r="Q357" i="1"/>
  <c r="P357" i="1"/>
  <c r="W356" i="1"/>
  <c r="V356" i="1"/>
  <c r="U356" i="1"/>
  <c r="T356" i="1"/>
  <c r="S356" i="1"/>
  <c r="R356" i="1"/>
  <c r="Q356" i="1"/>
  <c r="P356" i="1"/>
  <c r="W355" i="1"/>
  <c r="V355" i="1"/>
  <c r="U355" i="1"/>
  <c r="T355" i="1"/>
  <c r="S355" i="1"/>
  <c r="R355" i="1"/>
  <c r="Q355" i="1"/>
  <c r="P355" i="1"/>
  <c r="W354" i="1"/>
  <c r="V354" i="1"/>
  <c r="U354" i="1"/>
  <c r="T354" i="1"/>
  <c r="S354" i="1"/>
  <c r="R354" i="1"/>
  <c r="Q354" i="1"/>
  <c r="P354" i="1"/>
  <c r="W353" i="1"/>
  <c r="V353" i="1"/>
  <c r="U353" i="1"/>
  <c r="T353" i="1"/>
  <c r="S353" i="1"/>
  <c r="R353" i="1"/>
  <c r="Q353" i="1"/>
  <c r="P353" i="1"/>
  <c r="W352" i="1"/>
  <c r="V352" i="1"/>
  <c r="U352" i="1"/>
  <c r="T352" i="1"/>
  <c r="S352" i="1"/>
  <c r="R352" i="1"/>
  <c r="Q352" i="1"/>
  <c r="P352" i="1"/>
  <c r="W351" i="1"/>
  <c r="V351" i="1"/>
  <c r="U351" i="1"/>
  <c r="T351" i="1"/>
  <c r="S351" i="1"/>
  <c r="R351" i="1"/>
  <c r="Q351" i="1"/>
  <c r="P351" i="1"/>
  <c r="W350" i="1"/>
  <c r="V350" i="1"/>
  <c r="U350" i="1"/>
  <c r="T350" i="1"/>
  <c r="S350" i="1"/>
  <c r="R350" i="1"/>
  <c r="Q350" i="1"/>
  <c r="P350" i="1"/>
  <c r="W349" i="1"/>
  <c r="V349" i="1"/>
  <c r="U349" i="1"/>
  <c r="T349" i="1"/>
  <c r="S349" i="1"/>
  <c r="R349" i="1"/>
  <c r="Q349" i="1"/>
  <c r="P349" i="1"/>
  <c r="W348" i="1"/>
  <c r="V348" i="1"/>
  <c r="U348" i="1"/>
  <c r="T348" i="1"/>
  <c r="S348" i="1"/>
  <c r="R348" i="1"/>
  <c r="Q348" i="1"/>
  <c r="P348" i="1"/>
  <c r="W347" i="1"/>
  <c r="V347" i="1"/>
  <c r="U347" i="1"/>
  <c r="T347" i="1"/>
  <c r="S347" i="1"/>
  <c r="R347" i="1"/>
  <c r="Q347" i="1"/>
  <c r="P347" i="1"/>
  <c r="W346" i="1"/>
  <c r="V346" i="1"/>
  <c r="U346" i="1"/>
  <c r="T346" i="1"/>
  <c r="S346" i="1"/>
  <c r="R346" i="1"/>
  <c r="Q346" i="1"/>
  <c r="P346" i="1"/>
  <c r="W345" i="1"/>
  <c r="V345" i="1"/>
  <c r="U345" i="1"/>
  <c r="T345" i="1"/>
  <c r="S345" i="1"/>
  <c r="R345" i="1"/>
  <c r="Q345" i="1"/>
  <c r="P345" i="1"/>
  <c r="W344" i="1"/>
  <c r="V344" i="1"/>
  <c r="U344" i="1"/>
  <c r="T344" i="1"/>
  <c r="S344" i="1"/>
  <c r="R344" i="1"/>
  <c r="Q344" i="1"/>
  <c r="P344" i="1"/>
  <c r="W343" i="1"/>
  <c r="V343" i="1"/>
  <c r="U343" i="1"/>
  <c r="T343" i="1"/>
  <c r="S343" i="1"/>
  <c r="R343" i="1"/>
  <c r="Q343" i="1"/>
  <c r="P343" i="1"/>
  <c r="W342" i="1"/>
  <c r="V342" i="1"/>
  <c r="U342" i="1"/>
  <c r="T342" i="1"/>
  <c r="S342" i="1"/>
  <c r="R342" i="1"/>
  <c r="Q342" i="1"/>
  <c r="P342" i="1"/>
  <c r="W341" i="1"/>
  <c r="V341" i="1"/>
  <c r="U341" i="1"/>
  <c r="T341" i="1"/>
  <c r="S341" i="1"/>
  <c r="R341" i="1"/>
  <c r="Q341" i="1"/>
  <c r="P341" i="1"/>
  <c r="W340" i="1"/>
  <c r="V340" i="1"/>
  <c r="U340" i="1"/>
  <c r="T340" i="1"/>
  <c r="S340" i="1"/>
  <c r="R340" i="1"/>
  <c r="Q340" i="1"/>
  <c r="P340" i="1"/>
  <c r="W339" i="1"/>
  <c r="V339" i="1"/>
  <c r="U339" i="1"/>
  <c r="T339" i="1"/>
  <c r="S339" i="1"/>
  <c r="R339" i="1"/>
  <c r="Q339" i="1"/>
  <c r="P339" i="1"/>
  <c r="W338" i="1"/>
  <c r="V338" i="1"/>
  <c r="U338" i="1"/>
  <c r="T338" i="1"/>
  <c r="S338" i="1"/>
  <c r="R338" i="1"/>
  <c r="Q338" i="1"/>
  <c r="P338" i="1"/>
  <c r="W337" i="1"/>
  <c r="V337" i="1"/>
  <c r="U337" i="1"/>
  <c r="T337" i="1"/>
  <c r="S337" i="1"/>
  <c r="R337" i="1"/>
  <c r="Q337" i="1"/>
  <c r="P337" i="1"/>
  <c r="W336" i="1"/>
  <c r="V336" i="1"/>
  <c r="U336" i="1"/>
  <c r="T336" i="1"/>
  <c r="S336" i="1"/>
  <c r="R336" i="1"/>
  <c r="Q336" i="1"/>
  <c r="P336" i="1"/>
  <c r="W335" i="1"/>
  <c r="V335" i="1"/>
  <c r="U335" i="1"/>
  <c r="T335" i="1"/>
  <c r="S335" i="1"/>
  <c r="R335" i="1"/>
  <c r="Q335" i="1"/>
  <c r="P335" i="1"/>
  <c r="W334" i="1"/>
  <c r="V334" i="1"/>
  <c r="U334" i="1"/>
  <c r="T334" i="1"/>
  <c r="S334" i="1"/>
  <c r="R334" i="1"/>
  <c r="Q334" i="1"/>
  <c r="P334" i="1"/>
  <c r="W333" i="1"/>
  <c r="V333" i="1"/>
  <c r="U333" i="1"/>
  <c r="T333" i="1"/>
  <c r="S333" i="1"/>
  <c r="R333" i="1"/>
  <c r="Q333" i="1"/>
  <c r="P333" i="1"/>
  <c r="W332" i="1"/>
  <c r="V332" i="1"/>
  <c r="U332" i="1"/>
  <c r="T332" i="1"/>
  <c r="S332" i="1"/>
  <c r="R332" i="1"/>
  <c r="Q332" i="1"/>
  <c r="P332" i="1"/>
  <c r="W331" i="1"/>
  <c r="V331" i="1"/>
  <c r="U331" i="1"/>
  <c r="T331" i="1"/>
  <c r="S331" i="1"/>
  <c r="R331" i="1"/>
  <c r="Q331" i="1"/>
  <c r="P331" i="1"/>
  <c r="W330" i="1"/>
  <c r="V330" i="1"/>
  <c r="U330" i="1"/>
  <c r="T330" i="1"/>
  <c r="S330" i="1"/>
  <c r="R330" i="1"/>
  <c r="Q330" i="1"/>
  <c r="P330" i="1"/>
  <c r="W329" i="1"/>
  <c r="V329" i="1"/>
  <c r="U329" i="1"/>
  <c r="T329" i="1"/>
  <c r="S329" i="1"/>
  <c r="R329" i="1"/>
  <c r="Q329" i="1"/>
  <c r="P329" i="1"/>
  <c r="W328" i="1"/>
  <c r="V328" i="1"/>
  <c r="U328" i="1"/>
  <c r="T328" i="1"/>
  <c r="S328" i="1"/>
  <c r="R328" i="1"/>
  <c r="Q328" i="1"/>
  <c r="P328" i="1"/>
  <c r="W327" i="1"/>
  <c r="V327" i="1"/>
  <c r="U327" i="1"/>
  <c r="T327" i="1"/>
  <c r="S327" i="1"/>
  <c r="R327" i="1"/>
  <c r="Q327" i="1"/>
  <c r="P327" i="1"/>
  <c r="W326" i="1"/>
  <c r="V326" i="1"/>
  <c r="U326" i="1"/>
  <c r="T326" i="1"/>
  <c r="S326" i="1"/>
  <c r="R326" i="1"/>
  <c r="Q326" i="1"/>
  <c r="P326" i="1"/>
  <c r="W325" i="1"/>
  <c r="V325" i="1"/>
  <c r="U325" i="1"/>
  <c r="T325" i="1"/>
  <c r="S325" i="1"/>
  <c r="R325" i="1"/>
  <c r="Q325" i="1"/>
  <c r="P325" i="1"/>
  <c r="W324" i="1"/>
  <c r="V324" i="1"/>
  <c r="U324" i="1"/>
  <c r="T324" i="1"/>
  <c r="S324" i="1"/>
  <c r="R324" i="1"/>
  <c r="Q324" i="1"/>
  <c r="P324" i="1"/>
  <c r="W323" i="1"/>
  <c r="V323" i="1"/>
  <c r="U323" i="1"/>
  <c r="T323" i="1"/>
  <c r="S323" i="1"/>
  <c r="R323" i="1"/>
  <c r="Q323" i="1"/>
  <c r="P323" i="1"/>
  <c r="W322" i="1"/>
  <c r="V322" i="1"/>
  <c r="U322" i="1"/>
  <c r="T322" i="1"/>
  <c r="S322" i="1"/>
  <c r="R322" i="1"/>
  <c r="Q322" i="1"/>
  <c r="P322" i="1"/>
  <c r="W321" i="1"/>
  <c r="V321" i="1"/>
  <c r="U321" i="1"/>
  <c r="T321" i="1"/>
  <c r="S321" i="1"/>
  <c r="R321" i="1"/>
  <c r="Q321" i="1"/>
  <c r="P321" i="1"/>
  <c r="W320" i="1"/>
  <c r="V320" i="1"/>
  <c r="U320" i="1"/>
  <c r="T320" i="1"/>
  <c r="S320" i="1"/>
  <c r="R320" i="1"/>
  <c r="Q320" i="1"/>
  <c r="P320" i="1"/>
  <c r="W319" i="1"/>
  <c r="V319" i="1"/>
  <c r="U319" i="1"/>
  <c r="T319" i="1"/>
  <c r="S319" i="1"/>
  <c r="R319" i="1"/>
  <c r="Q319" i="1"/>
  <c r="P319" i="1"/>
  <c r="W318" i="1"/>
  <c r="V318" i="1"/>
  <c r="U318" i="1"/>
  <c r="T318" i="1"/>
  <c r="S318" i="1"/>
  <c r="R318" i="1"/>
  <c r="Q318" i="1"/>
  <c r="P318" i="1"/>
  <c r="W317" i="1"/>
  <c r="V317" i="1"/>
  <c r="U317" i="1"/>
  <c r="T317" i="1"/>
  <c r="S317" i="1"/>
  <c r="R317" i="1"/>
  <c r="Q317" i="1"/>
  <c r="P317" i="1"/>
  <c r="W316" i="1"/>
  <c r="V316" i="1"/>
  <c r="U316" i="1"/>
  <c r="T316" i="1"/>
  <c r="S316" i="1"/>
  <c r="R316" i="1"/>
  <c r="Q316" i="1"/>
  <c r="P316" i="1"/>
  <c r="W315" i="1"/>
  <c r="V315" i="1"/>
  <c r="U315" i="1"/>
  <c r="T315" i="1"/>
  <c r="S315" i="1"/>
  <c r="R315" i="1"/>
  <c r="Q315" i="1"/>
  <c r="P315" i="1"/>
  <c r="W314" i="1"/>
  <c r="V314" i="1"/>
  <c r="U314" i="1"/>
  <c r="T314" i="1"/>
  <c r="S314" i="1"/>
  <c r="R314" i="1"/>
  <c r="Q314" i="1"/>
  <c r="P314" i="1"/>
  <c r="W313" i="1"/>
  <c r="V313" i="1"/>
  <c r="U313" i="1"/>
  <c r="T313" i="1"/>
  <c r="S313" i="1"/>
  <c r="R313" i="1"/>
  <c r="Q313" i="1"/>
  <c r="P313" i="1"/>
  <c r="W312" i="1"/>
  <c r="V312" i="1"/>
  <c r="U312" i="1"/>
  <c r="T312" i="1"/>
  <c r="S312" i="1"/>
  <c r="R312" i="1"/>
  <c r="Q312" i="1"/>
  <c r="P312" i="1"/>
  <c r="W311" i="1"/>
  <c r="V311" i="1"/>
  <c r="U311" i="1"/>
  <c r="T311" i="1"/>
  <c r="S311" i="1"/>
  <c r="R311" i="1"/>
  <c r="Q311" i="1"/>
  <c r="P311" i="1"/>
  <c r="W310" i="1"/>
  <c r="V310" i="1"/>
  <c r="U310" i="1"/>
  <c r="T310" i="1"/>
  <c r="S310" i="1"/>
  <c r="R310" i="1"/>
  <c r="Q310" i="1"/>
  <c r="P310" i="1"/>
  <c r="W309" i="1"/>
  <c r="V309" i="1"/>
  <c r="U309" i="1"/>
  <c r="T309" i="1"/>
  <c r="S309" i="1"/>
  <c r="R309" i="1"/>
  <c r="Q309" i="1"/>
  <c r="P309" i="1"/>
  <c r="W308" i="1"/>
  <c r="V308" i="1"/>
  <c r="U308" i="1"/>
  <c r="T308" i="1"/>
  <c r="S308" i="1"/>
  <c r="R308" i="1"/>
  <c r="Q308" i="1"/>
  <c r="P308" i="1"/>
  <c r="W307" i="1"/>
  <c r="V307" i="1"/>
  <c r="U307" i="1"/>
  <c r="T307" i="1"/>
  <c r="S307" i="1"/>
  <c r="R307" i="1"/>
  <c r="Q307" i="1"/>
  <c r="P307" i="1"/>
  <c r="W306" i="1"/>
  <c r="V306" i="1"/>
  <c r="U306" i="1"/>
  <c r="T306" i="1"/>
  <c r="S306" i="1"/>
  <c r="R306" i="1"/>
  <c r="Q306" i="1"/>
  <c r="P306" i="1"/>
  <c r="W305" i="1"/>
  <c r="V305" i="1"/>
  <c r="U305" i="1"/>
  <c r="T305" i="1"/>
  <c r="S305" i="1"/>
  <c r="R305" i="1"/>
  <c r="Q305" i="1"/>
  <c r="P305" i="1"/>
  <c r="W304" i="1"/>
  <c r="V304" i="1"/>
  <c r="U304" i="1"/>
  <c r="T304" i="1"/>
  <c r="S304" i="1"/>
  <c r="R304" i="1"/>
  <c r="Q304" i="1"/>
  <c r="P304" i="1"/>
  <c r="W303" i="1"/>
  <c r="V303" i="1"/>
  <c r="U303" i="1"/>
  <c r="T303" i="1"/>
  <c r="S303" i="1"/>
  <c r="R303" i="1"/>
  <c r="Q303" i="1"/>
  <c r="P303" i="1"/>
  <c r="W302" i="1"/>
  <c r="V302" i="1"/>
  <c r="U302" i="1"/>
  <c r="T302" i="1"/>
  <c r="S302" i="1"/>
  <c r="R302" i="1"/>
  <c r="Q302" i="1"/>
  <c r="P302" i="1"/>
  <c r="W301" i="1"/>
  <c r="V301" i="1"/>
  <c r="U301" i="1"/>
  <c r="T301" i="1"/>
  <c r="S301" i="1"/>
  <c r="R301" i="1"/>
  <c r="Q301" i="1"/>
  <c r="P301" i="1"/>
  <c r="W300" i="1"/>
  <c r="V300" i="1"/>
  <c r="U300" i="1"/>
  <c r="T300" i="1"/>
  <c r="S300" i="1"/>
  <c r="R300" i="1"/>
  <c r="Q300" i="1"/>
  <c r="P300" i="1"/>
  <c r="W299" i="1"/>
  <c r="V299" i="1"/>
  <c r="U299" i="1"/>
  <c r="T299" i="1"/>
  <c r="S299" i="1"/>
  <c r="R299" i="1"/>
  <c r="Q299" i="1"/>
  <c r="P299" i="1"/>
  <c r="W298" i="1"/>
  <c r="V298" i="1"/>
  <c r="U298" i="1"/>
  <c r="T298" i="1"/>
  <c r="S298" i="1"/>
  <c r="R298" i="1"/>
  <c r="Q298" i="1"/>
  <c r="P298" i="1"/>
  <c r="W297" i="1"/>
  <c r="V297" i="1"/>
  <c r="U297" i="1"/>
  <c r="T297" i="1"/>
  <c r="S297" i="1"/>
  <c r="R297" i="1"/>
  <c r="Q297" i="1"/>
  <c r="P297" i="1"/>
  <c r="W296" i="1"/>
  <c r="V296" i="1"/>
  <c r="U296" i="1"/>
  <c r="T296" i="1"/>
  <c r="S296" i="1"/>
  <c r="R296" i="1"/>
  <c r="Q296" i="1"/>
  <c r="P296" i="1"/>
  <c r="W295" i="1"/>
  <c r="V295" i="1"/>
  <c r="U295" i="1"/>
  <c r="T295" i="1"/>
  <c r="S295" i="1"/>
  <c r="R295" i="1"/>
  <c r="Q295" i="1"/>
  <c r="P295" i="1"/>
  <c r="W294" i="1"/>
  <c r="V294" i="1"/>
  <c r="U294" i="1"/>
  <c r="T294" i="1"/>
  <c r="S294" i="1"/>
  <c r="R294" i="1"/>
  <c r="Q294" i="1"/>
  <c r="P294" i="1"/>
  <c r="W293" i="1"/>
  <c r="V293" i="1"/>
  <c r="U293" i="1"/>
  <c r="T293" i="1"/>
  <c r="S293" i="1"/>
  <c r="R293" i="1"/>
  <c r="Q293" i="1"/>
  <c r="P293" i="1"/>
  <c r="W292" i="1"/>
  <c r="V292" i="1"/>
  <c r="U292" i="1"/>
  <c r="T292" i="1"/>
  <c r="S292" i="1"/>
  <c r="R292" i="1"/>
  <c r="Q292" i="1"/>
  <c r="P292" i="1"/>
  <c r="W291" i="1"/>
  <c r="V291" i="1"/>
  <c r="U291" i="1"/>
  <c r="T291" i="1"/>
  <c r="S291" i="1"/>
  <c r="R291" i="1"/>
  <c r="Q291" i="1"/>
  <c r="P291" i="1"/>
  <c r="W290" i="1"/>
  <c r="V290" i="1"/>
  <c r="U290" i="1"/>
  <c r="T290" i="1"/>
  <c r="S290" i="1"/>
  <c r="R290" i="1"/>
  <c r="Q290" i="1"/>
  <c r="P290" i="1"/>
  <c r="W289" i="1"/>
  <c r="V289" i="1"/>
  <c r="U289" i="1"/>
  <c r="T289" i="1"/>
  <c r="S289" i="1"/>
  <c r="R289" i="1"/>
  <c r="Q289" i="1"/>
  <c r="P289" i="1"/>
  <c r="W288" i="1"/>
  <c r="V288" i="1"/>
  <c r="U288" i="1"/>
  <c r="T288" i="1"/>
  <c r="S288" i="1"/>
  <c r="R288" i="1"/>
  <c r="Q288" i="1"/>
  <c r="P288" i="1"/>
  <c r="W287" i="1"/>
  <c r="V287" i="1"/>
  <c r="U287" i="1"/>
  <c r="T287" i="1"/>
  <c r="S287" i="1"/>
  <c r="R287" i="1"/>
  <c r="Q287" i="1"/>
  <c r="P287" i="1"/>
  <c r="W286" i="1"/>
  <c r="V286" i="1"/>
  <c r="U286" i="1"/>
  <c r="T286" i="1"/>
  <c r="S286" i="1"/>
  <c r="R286" i="1"/>
  <c r="Q286" i="1"/>
  <c r="P286" i="1"/>
  <c r="W285" i="1"/>
  <c r="V285" i="1"/>
  <c r="U285" i="1"/>
  <c r="T285" i="1"/>
  <c r="S285" i="1"/>
  <c r="R285" i="1"/>
  <c r="Q285" i="1"/>
  <c r="P285" i="1"/>
  <c r="W284" i="1"/>
  <c r="V284" i="1"/>
  <c r="U284" i="1"/>
  <c r="T284" i="1"/>
  <c r="S284" i="1"/>
  <c r="R284" i="1"/>
  <c r="Q284" i="1"/>
  <c r="P284" i="1"/>
  <c r="W283" i="1"/>
  <c r="V283" i="1"/>
  <c r="U283" i="1"/>
  <c r="T283" i="1"/>
  <c r="S283" i="1"/>
  <c r="R283" i="1"/>
  <c r="Q283" i="1"/>
  <c r="P283" i="1"/>
  <c r="W282" i="1"/>
  <c r="V282" i="1"/>
  <c r="U282" i="1"/>
  <c r="T282" i="1"/>
  <c r="S282" i="1"/>
  <c r="R282" i="1"/>
  <c r="Q282" i="1"/>
  <c r="P282" i="1"/>
  <c r="W281" i="1"/>
  <c r="V281" i="1"/>
  <c r="U281" i="1"/>
  <c r="T281" i="1"/>
  <c r="S281" i="1"/>
  <c r="R281" i="1"/>
  <c r="Q281" i="1"/>
  <c r="P281" i="1"/>
  <c r="W280" i="1"/>
  <c r="V280" i="1"/>
  <c r="U280" i="1"/>
  <c r="T280" i="1"/>
  <c r="S280" i="1"/>
  <c r="R280" i="1"/>
  <c r="Q280" i="1"/>
  <c r="P280" i="1"/>
  <c r="W279" i="1"/>
  <c r="V279" i="1"/>
  <c r="U279" i="1"/>
  <c r="T279" i="1"/>
  <c r="S279" i="1"/>
  <c r="R279" i="1"/>
  <c r="Q279" i="1"/>
  <c r="P279" i="1"/>
  <c r="W278" i="1"/>
  <c r="V278" i="1"/>
  <c r="U278" i="1"/>
  <c r="T278" i="1"/>
  <c r="S278" i="1"/>
  <c r="R278" i="1"/>
  <c r="Q278" i="1"/>
  <c r="P278" i="1"/>
  <c r="W277" i="1"/>
  <c r="V277" i="1"/>
  <c r="U277" i="1"/>
  <c r="T277" i="1"/>
  <c r="S277" i="1"/>
  <c r="R277" i="1"/>
  <c r="Q277" i="1"/>
  <c r="P277" i="1"/>
  <c r="W276" i="1"/>
  <c r="V276" i="1"/>
  <c r="U276" i="1"/>
  <c r="T276" i="1"/>
  <c r="S276" i="1"/>
  <c r="R276" i="1"/>
  <c r="Q276" i="1"/>
  <c r="P276" i="1"/>
  <c r="W275" i="1"/>
  <c r="V275" i="1"/>
  <c r="U275" i="1"/>
  <c r="T275" i="1"/>
  <c r="S275" i="1"/>
  <c r="R275" i="1"/>
  <c r="Q275" i="1"/>
  <c r="P275" i="1"/>
  <c r="W274" i="1"/>
  <c r="V274" i="1"/>
  <c r="U274" i="1"/>
  <c r="T274" i="1"/>
  <c r="S274" i="1"/>
  <c r="R274" i="1"/>
  <c r="Q274" i="1"/>
  <c r="P274" i="1"/>
  <c r="W273" i="1"/>
  <c r="V273" i="1"/>
  <c r="U273" i="1"/>
  <c r="T273" i="1"/>
  <c r="S273" i="1"/>
  <c r="R273" i="1"/>
  <c r="Q273" i="1"/>
  <c r="P273" i="1"/>
  <c r="W272" i="1"/>
  <c r="V272" i="1"/>
  <c r="U272" i="1"/>
  <c r="T272" i="1"/>
  <c r="S272" i="1"/>
  <c r="R272" i="1"/>
  <c r="Q272" i="1"/>
  <c r="P272" i="1"/>
  <c r="W271" i="1"/>
  <c r="V271" i="1"/>
  <c r="U271" i="1"/>
  <c r="T271" i="1"/>
  <c r="S271" i="1"/>
  <c r="R271" i="1"/>
  <c r="Q271" i="1"/>
  <c r="P271" i="1"/>
  <c r="W270" i="1"/>
  <c r="V270" i="1"/>
  <c r="U270" i="1"/>
  <c r="T270" i="1"/>
  <c r="S270" i="1"/>
  <c r="R270" i="1"/>
  <c r="Q270" i="1"/>
  <c r="P270" i="1"/>
  <c r="W269" i="1"/>
  <c r="V269" i="1"/>
  <c r="U269" i="1"/>
  <c r="T269" i="1"/>
  <c r="S269" i="1"/>
  <c r="R269" i="1"/>
  <c r="Q269" i="1"/>
  <c r="P269" i="1"/>
  <c r="W268" i="1"/>
  <c r="V268" i="1"/>
  <c r="U268" i="1"/>
  <c r="T268" i="1"/>
  <c r="S268" i="1"/>
  <c r="R268" i="1"/>
  <c r="Q268" i="1"/>
  <c r="P268" i="1"/>
  <c r="W267" i="1"/>
  <c r="V267" i="1"/>
  <c r="U267" i="1"/>
  <c r="T267" i="1"/>
  <c r="S267" i="1"/>
  <c r="R267" i="1"/>
  <c r="Q267" i="1"/>
  <c r="P267" i="1"/>
  <c r="W266" i="1"/>
  <c r="V266" i="1"/>
  <c r="U266" i="1"/>
  <c r="T266" i="1"/>
  <c r="S266" i="1"/>
  <c r="R266" i="1"/>
  <c r="Q266" i="1"/>
  <c r="P266" i="1"/>
  <c r="W265" i="1"/>
  <c r="V265" i="1"/>
  <c r="U265" i="1"/>
  <c r="T265" i="1"/>
  <c r="S265" i="1"/>
  <c r="R265" i="1"/>
  <c r="Q265" i="1"/>
  <c r="P265" i="1"/>
  <c r="W264" i="1"/>
  <c r="V264" i="1"/>
  <c r="U264" i="1"/>
  <c r="T264" i="1"/>
  <c r="S264" i="1"/>
  <c r="R264" i="1"/>
  <c r="Q264" i="1"/>
  <c r="P264" i="1"/>
  <c r="W263" i="1"/>
  <c r="V263" i="1"/>
  <c r="U263" i="1"/>
  <c r="T263" i="1"/>
  <c r="S263" i="1"/>
  <c r="R263" i="1"/>
  <c r="Q263" i="1"/>
  <c r="P263" i="1"/>
  <c r="W262" i="1"/>
  <c r="V262" i="1"/>
  <c r="U262" i="1"/>
  <c r="T262" i="1"/>
  <c r="S262" i="1"/>
  <c r="R262" i="1"/>
  <c r="Q262" i="1"/>
  <c r="P262" i="1"/>
  <c r="W261" i="1"/>
  <c r="V261" i="1"/>
  <c r="U261" i="1"/>
  <c r="T261" i="1"/>
  <c r="S261" i="1"/>
  <c r="R261" i="1"/>
  <c r="Q261" i="1"/>
  <c r="P261" i="1"/>
  <c r="W260" i="1"/>
  <c r="V260" i="1"/>
  <c r="U260" i="1"/>
  <c r="T260" i="1"/>
  <c r="S260" i="1"/>
  <c r="R260" i="1"/>
  <c r="Q260" i="1"/>
  <c r="P260" i="1"/>
  <c r="W259" i="1"/>
  <c r="V259" i="1"/>
  <c r="U259" i="1"/>
  <c r="T259" i="1"/>
  <c r="S259" i="1"/>
  <c r="R259" i="1"/>
  <c r="Q259" i="1"/>
  <c r="P259" i="1"/>
  <c r="W258" i="1"/>
  <c r="V258" i="1"/>
  <c r="U258" i="1"/>
  <c r="T258" i="1"/>
  <c r="S258" i="1"/>
  <c r="R258" i="1"/>
  <c r="Q258" i="1"/>
  <c r="P258" i="1"/>
  <c r="W257" i="1"/>
  <c r="V257" i="1"/>
  <c r="U257" i="1"/>
  <c r="T257" i="1"/>
  <c r="S257" i="1"/>
  <c r="R257" i="1"/>
  <c r="Q257" i="1"/>
  <c r="P257" i="1"/>
  <c r="W256" i="1"/>
  <c r="V256" i="1"/>
  <c r="U256" i="1"/>
  <c r="T256" i="1"/>
  <c r="S256" i="1"/>
  <c r="R256" i="1"/>
  <c r="Q256" i="1"/>
  <c r="P256" i="1"/>
  <c r="W255" i="1"/>
  <c r="V255" i="1"/>
  <c r="U255" i="1"/>
  <c r="T255" i="1"/>
  <c r="S255" i="1"/>
  <c r="R255" i="1"/>
  <c r="Q255" i="1"/>
  <c r="P255" i="1"/>
  <c r="W254" i="1"/>
  <c r="V254" i="1"/>
  <c r="U254" i="1"/>
  <c r="T254" i="1"/>
  <c r="S254" i="1"/>
  <c r="R254" i="1"/>
  <c r="Q254" i="1"/>
  <c r="P254" i="1"/>
  <c r="W253" i="1"/>
  <c r="V253" i="1"/>
  <c r="U253" i="1"/>
  <c r="T253" i="1"/>
  <c r="S253" i="1"/>
  <c r="R253" i="1"/>
  <c r="Q253" i="1"/>
  <c r="P253" i="1"/>
  <c r="W252" i="1"/>
  <c r="V252" i="1"/>
  <c r="U252" i="1"/>
  <c r="T252" i="1"/>
  <c r="S252" i="1"/>
  <c r="R252" i="1"/>
  <c r="Q252" i="1"/>
  <c r="P252" i="1"/>
  <c r="W251" i="1"/>
  <c r="V251" i="1"/>
  <c r="U251" i="1"/>
  <c r="T251" i="1"/>
  <c r="S251" i="1"/>
  <c r="R251" i="1"/>
  <c r="Q251" i="1"/>
  <c r="P251" i="1"/>
  <c r="W250" i="1"/>
  <c r="V250" i="1"/>
  <c r="U250" i="1"/>
  <c r="T250" i="1"/>
  <c r="S250" i="1"/>
  <c r="R250" i="1"/>
  <c r="Q250" i="1"/>
  <c r="P250" i="1"/>
  <c r="W249" i="1"/>
  <c r="V249" i="1"/>
  <c r="U249" i="1"/>
  <c r="T249" i="1"/>
  <c r="S249" i="1"/>
  <c r="R249" i="1"/>
  <c r="Q249" i="1"/>
  <c r="P249" i="1"/>
  <c r="W248" i="1"/>
  <c r="V248" i="1"/>
  <c r="U248" i="1"/>
  <c r="T248" i="1"/>
  <c r="S248" i="1"/>
  <c r="R248" i="1"/>
  <c r="Q248" i="1"/>
  <c r="P248" i="1"/>
  <c r="W247" i="1"/>
  <c r="V247" i="1"/>
  <c r="U247" i="1"/>
  <c r="T247" i="1"/>
  <c r="S247" i="1"/>
  <c r="R247" i="1"/>
  <c r="Q247" i="1"/>
  <c r="P247" i="1"/>
  <c r="W246" i="1"/>
  <c r="V246" i="1"/>
  <c r="U246" i="1"/>
  <c r="T246" i="1"/>
  <c r="S246" i="1"/>
  <c r="R246" i="1"/>
  <c r="Q246" i="1"/>
  <c r="P246" i="1"/>
  <c r="W245" i="1"/>
  <c r="V245" i="1"/>
  <c r="U245" i="1"/>
  <c r="T245" i="1"/>
  <c r="S245" i="1"/>
  <c r="R245" i="1"/>
  <c r="Q245" i="1"/>
  <c r="P245" i="1"/>
  <c r="W244" i="1"/>
  <c r="V244" i="1"/>
  <c r="U244" i="1"/>
  <c r="T244" i="1"/>
  <c r="S244" i="1"/>
  <c r="R244" i="1"/>
  <c r="Q244" i="1"/>
  <c r="P244" i="1"/>
  <c r="W243" i="1"/>
  <c r="V243" i="1"/>
  <c r="U243" i="1"/>
  <c r="T243" i="1"/>
  <c r="S243" i="1"/>
  <c r="R243" i="1"/>
  <c r="Q243" i="1"/>
  <c r="P243" i="1"/>
  <c r="W242" i="1"/>
  <c r="V242" i="1"/>
  <c r="U242" i="1"/>
  <c r="T242" i="1"/>
  <c r="S242" i="1"/>
  <c r="R242" i="1"/>
  <c r="Q242" i="1"/>
  <c r="P242" i="1"/>
  <c r="W241" i="1"/>
  <c r="V241" i="1"/>
  <c r="U241" i="1"/>
  <c r="T241" i="1"/>
  <c r="S241" i="1"/>
  <c r="R241" i="1"/>
  <c r="Q241" i="1"/>
  <c r="P241" i="1"/>
  <c r="W240" i="1"/>
  <c r="V240" i="1"/>
  <c r="U240" i="1"/>
  <c r="T240" i="1"/>
  <c r="S240" i="1"/>
  <c r="R240" i="1"/>
  <c r="Q240" i="1"/>
  <c r="P240" i="1"/>
  <c r="W239" i="1"/>
  <c r="V239" i="1"/>
  <c r="U239" i="1"/>
  <c r="T239" i="1"/>
  <c r="S239" i="1"/>
  <c r="R239" i="1"/>
  <c r="Q239" i="1"/>
  <c r="P239" i="1"/>
  <c r="W238" i="1"/>
  <c r="V238" i="1"/>
  <c r="U238" i="1"/>
  <c r="T238" i="1"/>
  <c r="S238" i="1"/>
  <c r="R238" i="1"/>
  <c r="Q238" i="1"/>
  <c r="P238" i="1"/>
  <c r="W237" i="1"/>
  <c r="V237" i="1"/>
  <c r="U237" i="1"/>
  <c r="T237" i="1"/>
  <c r="S237" i="1"/>
  <c r="R237" i="1"/>
  <c r="Q237" i="1"/>
  <c r="P237" i="1"/>
  <c r="W236" i="1"/>
  <c r="V236" i="1"/>
  <c r="U236" i="1"/>
  <c r="T236" i="1"/>
  <c r="S236" i="1"/>
  <c r="R236" i="1"/>
  <c r="Q236" i="1"/>
  <c r="P236" i="1"/>
  <c r="W235" i="1"/>
  <c r="V235" i="1"/>
  <c r="U235" i="1"/>
  <c r="T235" i="1"/>
  <c r="S235" i="1"/>
  <c r="R235" i="1"/>
  <c r="Q235" i="1"/>
  <c r="P235" i="1"/>
  <c r="W234" i="1"/>
  <c r="V234" i="1"/>
  <c r="U234" i="1"/>
  <c r="T234" i="1"/>
  <c r="S234" i="1"/>
  <c r="R234" i="1"/>
  <c r="Q234" i="1"/>
  <c r="P234" i="1"/>
  <c r="W233" i="1"/>
  <c r="V233" i="1"/>
  <c r="U233" i="1"/>
  <c r="T233" i="1"/>
  <c r="S233" i="1"/>
  <c r="R233" i="1"/>
  <c r="Q233" i="1"/>
  <c r="P233" i="1"/>
  <c r="W232" i="1"/>
  <c r="V232" i="1"/>
  <c r="U232" i="1"/>
  <c r="T232" i="1"/>
  <c r="S232" i="1"/>
  <c r="R232" i="1"/>
  <c r="Q232" i="1"/>
  <c r="P232" i="1"/>
  <c r="W231" i="1"/>
  <c r="V231" i="1"/>
  <c r="U231" i="1"/>
  <c r="T231" i="1"/>
  <c r="S231" i="1"/>
  <c r="R231" i="1"/>
  <c r="Q231" i="1"/>
  <c r="P231" i="1"/>
  <c r="W230" i="1"/>
  <c r="V230" i="1"/>
  <c r="U230" i="1"/>
  <c r="T230" i="1"/>
  <c r="S230" i="1"/>
  <c r="R230" i="1"/>
  <c r="Q230" i="1"/>
  <c r="P230" i="1"/>
  <c r="W229" i="1"/>
  <c r="V229" i="1"/>
  <c r="U229" i="1"/>
  <c r="T229" i="1"/>
  <c r="S229" i="1"/>
  <c r="R229" i="1"/>
  <c r="Q229" i="1"/>
  <c r="P229" i="1"/>
  <c r="W228" i="1"/>
  <c r="V228" i="1"/>
  <c r="U228" i="1"/>
  <c r="T228" i="1"/>
  <c r="S228" i="1"/>
  <c r="R228" i="1"/>
  <c r="Q228" i="1"/>
  <c r="P228" i="1"/>
  <c r="W227" i="1"/>
  <c r="V227" i="1"/>
  <c r="U227" i="1"/>
  <c r="T227" i="1"/>
  <c r="S227" i="1"/>
  <c r="R227" i="1"/>
  <c r="Q227" i="1"/>
  <c r="P227" i="1"/>
  <c r="W226" i="1"/>
  <c r="V226" i="1"/>
  <c r="U226" i="1"/>
  <c r="T226" i="1"/>
  <c r="S226" i="1"/>
  <c r="R226" i="1"/>
  <c r="Q226" i="1"/>
  <c r="P226" i="1"/>
  <c r="W225" i="1"/>
  <c r="V225" i="1"/>
  <c r="U225" i="1"/>
  <c r="T225" i="1"/>
  <c r="S225" i="1"/>
  <c r="R225" i="1"/>
  <c r="Q225" i="1"/>
  <c r="P225" i="1"/>
  <c r="W224" i="1"/>
  <c r="V224" i="1"/>
  <c r="U224" i="1"/>
  <c r="T224" i="1"/>
  <c r="S224" i="1"/>
  <c r="R224" i="1"/>
  <c r="Q224" i="1"/>
  <c r="P224" i="1"/>
  <c r="W223" i="1"/>
  <c r="V223" i="1"/>
  <c r="U223" i="1"/>
  <c r="T223" i="1"/>
  <c r="S223" i="1"/>
  <c r="R223" i="1"/>
  <c r="Q223" i="1"/>
  <c r="P223" i="1"/>
  <c r="W222" i="1"/>
  <c r="V222" i="1"/>
  <c r="U222" i="1"/>
  <c r="T222" i="1"/>
  <c r="S222" i="1"/>
  <c r="R222" i="1"/>
  <c r="Q222" i="1"/>
  <c r="P222" i="1"/>
  <c r="W221" i="1"/>
  <c r="V221" i="1"/>
  <c r="U221" i="1"/>
  <c r="T221" i="1"/>
  <c r="S221" i="1"/>
  <c r="R221" i="1"/>
  <c r="Q221" i="1"/>
  <c r="P221" i="1"/>
  <c r="W220" i="1"/>
  <c r="V220" i="1"/>
  <c r="U220" i="1"/>
  <c r="T220" i="1"/>
  <c r="S220" i="1"/>
  <c r="R220" i="1"/>
  <c r="Q220" i="1"/>
  <c r="P220" i="1"/>
  <c r="W219" i="1"/>
  <c r="V219" i="1"/>
  <c r="U219" i="1"/>
  <c r="T219" i="1"/>
  <c r="S219" i="1"/>
  <c r="R219" i="1"/>
  <c r="Q219" i="1"/>
  <c r="P219" i="1"/>
  <c r="W218" i="1"/>
  <c r="V218" i="1"/>
  <c r="U218" i="1"/>
  <c r="T218" i="1"/>
  <c r="S218" i="1"/>
  <c r="R218" i="1"/>
  <c r="Q218" i="1"/>
  <c r="P218" i="1"/>
  <c r="W217" i="1"/>
  <c r="V217" i="1"/>
  <c r="U217" i="1"/>
  <c r="T217" i="1"/>
  <c r="S217" i="1"/>
  <c r="R217" i="1"/>
  <c r="Q217" i="1"/>
  <c r="P217" i="1"/>
  <c r="W216" i="1"/>
  <c r="V216" i="1"/>
  <c r="U216" i="1"/>
  <c r="T216" i="1"/>
  <c r="S216" i="1"/>
  <c r="R216" i="1"/>
  <c r="Q216" i="1"/>
  <c r="P216" i="1"/>
  <c r="W215" i="1"/>
  <c r="V215" i="1"/>
  <c r="U215" i="1"/>
  <c r="T215" i="1"/>
  <c r="S215" i="1"/>
  <c r="R215" i="1"/>
  <c r="Q215" i="1"/>
  <c r="P215" i="1"/>
  <c r="W214" i="1"/>
  <c r="V214" i="1"/>
  <c r="U214" i="1"/>
  <c r="T214" i="1"/>
  <c r="S214" i="1"/>
  <c r="R214" i="1"/>
  <c r="Q214" i="1"/>
  <c r="P214" i="1"/>
  <c r="W213" i="1"/>
  <c r="V213" i="1"/>
  <c r="U213" i="1"/>
  <c r="T213" i="1"/>
  <c r="S213" i="1"/>
  <c r="R213" i="1"/>
  <c r="Q213" i="1"/>
  <c r="P213" i="1"/>
  <c r="W212" i="1"/>
  <c r="V212" i="1"/>
  <c r="U212" i="1"/>
  <c r="T212" i="1"/>
  <c r="S212" i="1"/>
  <c r="R212" i="1"/>
  <c r="Q212" i="1"/>
  <c r="P212" i="1"/>
  <c r="W211" i="1"/>
  <c r="V211" i="1"/>
  <c r="U211" i="1"/>
  <c r="T211" i="1"/>
  <c r="S211" i="1"/>
  <c r="R211" i="1"/>
  <c r="Q211" i="1"/>
  <c r="P211" i="1"/>
  <c r="W210" i="1"/>
  <c r="V210" i="1"/>
  <c r="U210" i="1"/>
  <c r="T210" i="1"/>
  <c r="S210" i="1"/>
  <c r="R210" i="1"/>
  <c r="Q210" i="1"/>
  <c r="P210" i="1"/>
  <c r="W209" i="1"/>
  <c r="V209" i="1"/>
  <c r="U209" i="1"/>
  <c r="T209" i="1"/>
  <c r="S209" i="1"/>
  <c r="R209" i="1"/>
  <c r="Q209" i="1"/>
  <c r="P209" i="1"/>
  <c r="W208" i="1"/>
  <c r="V208" i="1"/>
  <c r="U208" i="1"/>
  <c r="T208" i="1"/>
  <c r="S208" i="1"/>
  <c r="R208" i="1"/>
  <c r="Q208" i="1"/>
  <c r="P208" i="1"/>
  <c r="W207" i="1"/>
  <c r="V207" i="1"/>
  <c r="U207" i="1"/>
  <c r="T207" i="1"/>
  <c r="S207" i="1"/>
  <c r="R207" i="1"/>
  <c r="Q207" i="1"/>
  <c r="P207" i="1"/>
  <c r="W206" i="1"/>
  <c r="V206" i="1"/>
  <c r="U206" i="1"/>
  <c r="T206" i="1"/>
  <c r="S206" i="1"/>
  <c r="R206" i="1"/>
  <c r="Q206" i="1"/>
  <c r="P206" i="1"/>
  <c r="W205" i="1"/>
  <c r="V205" i="1"/>
  <c r="U205" i="1"/>
  <c r="T205" i="1"/>
  <c r="S205" i="1"/>
  <c r="R205" i="1"/>
  <c r="Q205" i="1"/>
  <c r="P205" i="1"/>
  <c r="W204" i="1"/>
  <c r="V204" i="1"/>
  <c r="U204" i="1"/>
  <c r="T204" i="1"/>
  <c r="S204" i="1"/>
  <c r="R204" i="1"/>
  <c r="Q204" i="1"/>
  <c r="P204" i="1"/>
  <c r="W203" i="1"/>
  <c r="V203" i="1"/>
  <c r="U203" i="1"/>
  <c r="T203" i="1"/>
  <c r="S203" i="1"/>
  <c r="R203" i="1"/>
  <c r="Q203" i="1"/>
  <c r="P203" i="1"/>
  <c r="W202" i="1"/>
  <c r="V202" i="1"/>
  <c r="U202" i="1"/>
  <c r="T202" i="1"/>
  <c r="S202" i="1"/>
  <c r="R202" i="1"/>
  <c r="Q202" i="1"/>
  <c r="P202" i="1"/>
  <c r="W201" i="1"/>
  <c r="V201" i="1"/>
  <c r="U201" i="1"/>
  <c r="T201" i="1"/>
  <c r="S201" i="1"/>
  <c r="R201" i="1"/>
  <c r="Q201" i="1"/>
  <c r="P201" i="1"/>
  <c r="W200" i="1"/>
  <c r="V200" i="1"/>
  <c r="U200" i="1"/>
  <c r="T200" i="1"/>
  <c r="S200" i="1"/>
  <c r="R200" i="1"/>
  <c r="Q200" i="1"/>
  <c r="P200" i="1"/>
  <c r="W199" i="1"/>
  <c r="V199" i="1"/>
  <c r="U199" i="1"/>
  <c r="T199" i="1"/>
  <c r="S199" i="1"/>
  <c r="R199" i="1"/>
  <c r="Q199" i="1"/>
  <c r="P199" i="1"/>
  <c r="W198" i="1"/>
  <c r="V198" i="1"/>
  <c r="U198" i="1"/>
  <c r="T198" i="1"/>
  <c r="S198" i="1"/>
  <c r="R198" i="1"/>
  <c r="Q198" i="1"/>
  <c r="P198" i="1"/>
  <c r="W197" i="1"/>
  <c r="V197" i="1"/>
  <c r="U197" i="1"/>
  <c r="T197" i="1"/>
  <c r="S197" i="1"/>
  <c r="R197" i="1"/>
  <c r="Q197" i="1"/>
  <c r="P197" i="1"/>
  <c r="W196" i="1"/>
  <c r="V196" i="1"/>
  <c r="U196" i="1"/>
  <c r="T196" i="1"/>
  <c r="S196" i="1"/>
  <c r="R196" i="1"/>
  <c r="Q196" i="1"/>
  <c r="P196" i="1"/>
  <c r="W195" i="1"/>
  <c r="V195" i="1"/>
  <c r="U195" i="1"/>
  <c r="T195" i="1"/>
  <c r="S195" i="1"/>
  <c r="R195" i="1"/>
  <c r="Q195" i="1"/>
  <c r="P195" i="1"/>
  <c r="W194" i="1"/>
  <c r="V194" i="1"/>
  <c r="U194" i="1"/>
  <c r="T194" i="1"/>
  <c r="S194" i="1"/>
  <c r="R194" i="1"/>
  <c r="Q194" i="1"/>
  <c r="P194" i="1"/>
  <c r="W193" i="1"/>
  <c r="V193" i="1"/>
  <c r="U193" i="1"/>
  <c r="T193" i="1"/>
  <c r="S193" i="1"/>
  <c r="R193" i="1"/>
  <c r="Q193" i="1"/>
  <c r="P193" i="1"/>
  <c r="W192" i="1"/>
  <c r="V192" i="1"/>
  <c r="U192" i="1"/>
  <c r="T192" i="1"/>
  <c r="S192" i="1"/>
  <c r="R192" i="1"/>
  <c r="Q192" i="1"/>
  <c r="P192" i="1"/>
  <c r="W191" i="1"/>
  <c r="V191" i="1"/>
  <c r="U191" i="1"/>
  <c r="T191" i="1"/>
  <c r="S191" i="1"/>
  <c r="R191" i="1"/>
  <c r="Q191" i="1"/>
  <c r="P191" i="1"/>
  <c r="W190" i="1"/>
  <c r="V190" i="1"/>
  <c r="U190" i="1"/>
  <c r="T190" i="1"/>
  <c r="S190" i="1"/>
  <c r="R190" i="1"/>
  <c r="Q190" i="1"/>
  <c r="P190" i="1"/>
  <c r="W189" i="1"/>
  <c r="V189" i="1"/>
  <c r="U189" i="1"/>
  <c r="T189" i="1"/>
  <c r="S189" i="1"/>
  <c r="R189" i="1"/>
  <c r="Q189" i="1"/>
  <c r="P189" i="1"/>
  <c r="W188" i="1"/>
  <c r="V188" i="1"/>
  <c r="U188" i="1"/>
  <c r="T188" i="1"/>
  <c r="S188" i="1"/>
  <c r="R188" i="1"/>
  <c r="Q188" i="1"/>
  <c r="P188" i="1"/>
  <c r="W187" i="1"/>
  <c r="V187" i="1"/>
  <c r="U187" i="1"/>
  <c r="T187" i="1"/>
  <c r="S187" i="1"/>
  <c r="R187" i="1"/>
  <c r="Q187" i="1"/>
  <c r="P187" i="1"/>
  <c r="W186" i="1"/>
  <c r="V186" i="1"/>
  <c r="U186" i="1"/>
  <c r="T186" i="1"/>
  <c r="S186" i="1"/>
  <c r="R186" i="1"/>
  <c r="Q186" i="1"/>
  <c r="P186" i="1"/>
  <c r="W185" i="1"/>
  <c r="V185" i="1"/>
  <c r="U185" i="1"/>
  <c r="T185" i="1"/>
  <c r="S185" i="1"/>
  <c r="R185" i="1"/>
  <c r="Q185" i="1"/>
  <c r="P185" i="1"/>
  <c r="W184" i="1"/>
  <c r="V184" i="1"/>
  <c r="U184" i="1"/>
  <c r="T184" i="1"/>
  <c r="S184" i="1"/>
  <c r="R184" i="1"/>
  <c r="Q184" i="1"/>
  <c r="P184" i="1"/>
  <c r="W183" i="1"/>
  <c r="V183" i="1"/>
  <c r="U183" i="1"/>
  <c r="T183" i="1"/>
  <c r="S183" i="1"/>
  <c r="R183" i="1"/>
  <c r="Q183" i="1"/>
  <c r="P183" i="1"/>
  <c r="W182" i="1"/>
  <c r="V182" i="1"/>
  <c r="U182" i="1"/>
  <c r="T182" i="1"/>
  <c r="S182" i="1"/>
  <c r="R182" i="1"/>
  <c r="Q182" i="1"/>
  <c r="P182" i="1"/>
  <c r="W181" i="1"/>
  <c r="V181" i="1"/>
  <c r="U181" i="1"/>
  <c r="T181" i="1"/>
  <c r="S181" i="1"/>
  <c r="R181" i="1"/>
  <c r="Q181" i="1"/>
  <c r="P181" i="1"/>
  <c r="W180" i="1"/>
  <c r="V180" i="1"/>
  <c r="U180" i="1"/>
  <c r="T180" i="1"/>
  <c r="S180" i="1"/>
  <c r="R180" i="1"/>
  <c r="Q180" i="1"/>
  <c r="P180" i="1"/>
  <c r="W179" i="1"/>
  <c r="V179" i="1"/>
  <c r="U179" i="1"/>
  <c r="T179" i="1"/>
  <c r="S179" i="1"/>
  <c r="R179" i="1"/>
  <c r="Q179" i="1"/>
  <c r="P179" i="1"/>
  <c r="W178" i="1"/>
  <c r="V178" i="1"/>
  <c r="U178" i="1"/>
  <c r="T178" i="1"/>
  <c r="S178" i="1"/>
  <c r="R178" i="1"/>
  <c r="Q178" i="1"/>
  <c r="P178" i="1"/>
  <c r="W177" i="1"/>
  <c r="V177" i="1"/>
  <c r="U177" i="1"/>
  <c r="T177" i="1"/>
  <c r="S177" i="1"/>
  <c r="R177" i="1"/>
  <c r="Q177" i="1"/>
  <c r="P177" i="1"/>
  <c r="W176" i="1"/>
  <c r="V176" i="1"/>
  <c r="U176" i="1"/>
  <c r="T176" i="1"/>
  <c r="S176" i="1"/>
  <c r="R176" i="1"/>
  <c r="Q176" i="1"/>
  <c r="P176" i="1"/>
  <c r="W175" i="1"/>
  <c r="V175" i="1"/>
  <c r="U175" i="1"/>
  <c r="T175" i="1"/>
  <c r="S175" i="1"/>
  <c r="R175" i="1"/>
  <c r="Q175" i="1"/>
  <c r="P175" i="1"/>
  <c r="W174" i="1"/>
  <c r="V174" i="1"/>
  <c r="U174" i="1"/>
  <c r="T174" i="1"/>
  <c r="S174" i="1"/>
  <c r="R174" i="1"/>
  <c r="Q174" i="1"/>
  <c r="P174" i="1"/>
  <c r="W173" i="1"/>
  <c r="V173" i="1"/>
  <c r="U173" i="1"/>
  <c r="T173" i="1"/>
  <c r="S173" i="1"/>
  <c r="R173" i="1"/>
  <c r="Q173" i="1"/>
  <c r="P173" i="1"/>
  <c r="W172" i="1"/>
  <c r="V172" i="1"/>
  <c r="U172" i="1"/>
  <c r="T172" i="1"/>
  <c r="S172" i="1"/>
  <c r="R172" i="1"/>
  <c r="Q172" i="1"/>
  <c r="P172" i="1"/>
  <c r="W171" i="1"/>
  <c r="V171" i="1"/>
  <c r="U171" i="1"/>
  <c r="T171" i="1"/>
  <c r="S171" i="1"/>
  <c r="R171" i="1"/>
  <c r="Q171" i="1"/>
  <c r="P171" i="1"/>
  <c r="W170" i="1"/>
  <c r="V170" i="1"/>
  <c r="U170" i="1"/>
  <c r="T170" i="1"/>
  <c r="S170" i="1"/>
  <c r="R170" i="1"/>
  <c r="Q170" i="1"/>
  <c r="P170" i="1"/>
  <c r="W169" i="1"/>
  <c r="V169" i="1"/>
  <c r="U169" i="1"/>
  <c r="T169" i="1"/>
  <c r="S169" i="1"/>
  <c r="R169" i="1"/>
  <c r="Q169" i="1"/>
  <c r="P169" i="1"/>
  <c r="W168" i="1"/>
  <c r="V168" i="1"/>
  <c r="U168" i="1"/>
  <c r="T168" i="1"/>
  <c r="S168" i="1"/>
  <c r="R168" i="1"/>
  <c r="Q168" i="1"/>
  <c r="P168" i="1"/>
  <c r="W167" i="1"/>
  <c r="V167" i="1"/>
  <c r="U167" i="1"/>
  <c r="T167" i="1"/>
  <c r="S167" i="1"/>
  <c r="R167" i="1"/>
  <c r="Q167" i="1"/>
  <c r="P167" i="1"/>
  <c r="W166" i="1"/>
  <c r="V166" i="1"/>
  <c r="U166" i="1"/>
  <c r="T166" i="1"/>
  <c r="S166" i="1"/>
  <c r="R166" i="1"/>
  <c r="Q166" i="1"/>
  <c r="P166" i="1"/>
  <c r="W165" i="1"/>
  <c r="V165" i="1"/>
  <c r="U165" i="1"/>
  <c r="T165" i="1"/>
  <c r="S165" i="1"/>
  <c r="R165" i="1"/>
  <c r="Q165" i="1"/>
  <c r="P165" i="1"/>
  <c r="W164" i="1"/>
  <c r="V164" i="1"/>
  <c r="U164" i="1"/>
  <c r="T164" i="1"/>
  <c r="S164" i="1"/>
  <c r="R164" i="1"/>
  <c r="Q164" i="1"/>
  <c r="P164" i="1"/>
  <c r="W163" i="1"/>
  <c r="V163" i="1"/>
  <c r="U163" i="1"/>
  <c r="T163" i="1"/>
  <c r="S163" i="1"/>
  <c r="R163" i="1"/>
  <c r="Q163" i="1"/>
  <c r="P163" i="1"/>
  <c r="W162" i="1"/>
  <c r="V162" i="1"/>
  <c r="U162" i="1"/>
  <c r="T162" i="1"/>
  <c r="S162" i="1"/>
  <c r="R162" i="1"/>
  <c r="Q162" i="1"/>
  <c r="P162" i="1"/>
  <c r="W161" i="1"/>
  <c r="V161" i="1"/>
  <c r="U161" i="1"/>
  <c r="T161" i="1"/>
  <c r="S161" i="1"/>
  <c r="R161" i="1"/>
  <c r="Q161" i="1"/>
  <c r="P161" i="1"/>
  <c r="W160" i="1"/>
  <c r="V160" i="1"/>
  <c r="U160" i="1"/>
  <c r="T160" i="1"/>
  <c r="S160" i="1"/>
  <c r="R160" i="1"/>
  <c r="Q160" i="1"/>
  <c r="P160" i="1"/>
  <c r="W159" i="1"/>
  <c r="V159" i="1"/>
  <c r="U159" i="1"/>
  <c r="T159" i="1"/>
  <c r="S159" i="1"/>
  <c r="R159" i="1"/>
  <c r="Q159" i="1"/>
  <c r="P159" i="1"/>
  <c r="W158" i="1"/>
  <c r="V158" i="1"/>
  <c r="U158" i="1"/>
  <c r="T158" i="1"/>
  <c r="S158" i="1"/>
  <c r="R158" i="1"/>
  <c r="Q158" i="1"/>
  <c r="P158" i="1"/>
  <c r="W157" i="1"/>
  <c r="V157" i="1"/>
  <c r="U157" i="1"/>
  <c r="T157" i="1"/>
  <c r="S157" i="1"/>
  <c r="R157" i="1"/>
  <c r="Q157" i="1"/>
  <c r="P157" i="1"/>
  <c r="W156" i="1"/>
  <c r="V156" i="1"/>
  <c r="U156" i="1"/>
  <c r="T156" i="1"/>
  <c r="S156" i="1"/>
  <c r="R156" i="1"/>
  <c r="Q156" i="1"/>
  <c r="P156" i="1"/>
  <c r="W155" i="1"/>
  <c r="V155" i="1"/>
  <c r="U155" i="1"/>
  <c r="T155" i="1"/>
  <c r="S155" i="1"/>
  <c r="R155" i="1"/>
  <c r="Q155" i="1"/>
  <c r="P155" i="1"/>
  <c r="W154" i="1"/>
  <c r="V154" i="1"/>
  <c r="U154" i="1"/>
  <c r="T154" i="1"/>
  <c r="S154" i="1"/>
  <c r="R154" i="1"/>
  <c r="Q154" i="1"/>
  <c r="P154" i="1"/>
  <c r="W153" i="1"/>
  <c r="V153" i="1"/>
  <c r="U153" i="1"/>
  <c r="T153" i="1"/>
  <c r="S153" i="1"/>
  <c r="R153" i="1"/>
  <c r="Q153" i="1"/>
  <c r="P153" i="1"/>
  <c r="W152" i="1"/>
  <c r="V152" i="1"/>
  <c r="U152" i="1"/>
  <c r="T152" i="1"/>
  <c r="S152" i="1"/>
  <c r="R152" i="1"/>
  <c r="Q152" i="1"/>
  <c r="P152" i="1"/>
  <c r="W151" i="1"/>
  <c r="V151" i="1"/>
  <c r="U151" i="1"/>
  <c r="T151" i="1"/>
  <c r="S151" i="1"/>
  <c r="R151" i="1"/>
  <c r="Q151" i="1"/>
  <c r="P151" i="1"/>
  <c r="W150" i="1"/>
  <c r="V150" i="1"/>
  <c r="U150" i="1"/>
  <c r="T150" i="1"/>
  <c r="S150" i="1"/>
  <c r="R150" i="1"/>
  <c r="Q150" i="1"/>
  <c r="P150" i="1"/>
  <c r="W149" i="1"/>
  <c r="V149" i="1"/>
  <c r="U149" i="1"/>
  <c r="T149" i="1"/>
  <c r="S149" i="1"/>
  <c r="R149" i="1"/>
  <c r="Q149" i="1"/>
  <c r="P149" i="1"/>
  <c r="W148" i="1"/>
  <c r="V148" i="1"/>
  <c r="U148" i="1"/>
  <c r="T148" i="1"/>
  <c r="S148" i="1"/>
  <c r="R148" i="1"/>
  <c r="Q148" i="1"/>
  <c r="P148" i="1"/>
  <c r="W147" i="1"/>
  <c r="V147" i="1"/>
  <c r="U147" i="1"/>
  <c r="T147" i="1"/>
  <c r="S147" i="1"/>
  <c r="R147" i="1"/>
  <c r="Q147" i="1"/>
  <c r="P147" i="1"/>
  <c r="W146" i="1"/>
  <c r="V146" i="1"/>
  <c r="U146" i="1"/>
  <c r="T146" i="1"/>
  <c r="S146" i="1"/>
  <c r="R146" i="1"/>
  <c r="Q146" i="1"/>
  <c r="P146" i="1"/>
  <c r="W145" i="1"/>
  <c r="V145" i="1"/>
  <c r="U145" i="1"/>
  <c r="T145" i="1"/>
  <c r="S145" i="1"/>
  <c r="R145" i="1"/>
  <c r="Q145" i="1"/>
  <c r="P145" i="1"/>
  <c r="W144" i="1"/>
  <c r="V144" i="1"/>
  <c r="U144" i="1"/>
  <c r="T144" i="1"/>
  <c r="S144" i="1"/>
  <c r="R144" i="1"/>
  <c r="Q144" i="1"/>
  <c r="P144" i="1"/>
  <c r="W143" i="1"/>
  <c r="V143" i="1"/>
  <c r="U143" i="1"/>
  <c r="T143" i="1"/>
  <c r="S143" i="1"/>
  <c r="R143" i="1"/>
  <c r="Q143" i="1"/>
  <c r="P143" i="1"/>
  <c r="W142" i="1"/>
  <c r="V142" i="1"/>
  <c r="U142" i="1"/>
  <c r="T142" i="1"/>
  <c r="S142" i="1"/>
  <c r="R142" i="1"/>
  <c r="Q142" i="1"/>
  <c r="P142" i="1"/>
  <c r="W141" i="1"/>
  <c r="V141" i="1"/>
  <c r="U141" i="1"/>
  <c r="T141" i="1"/>
  <c r="S141" i="1"/>
  <c r="R141" i="1"/>
  <c r="Q141" i="1"/>
  <c r="P141" i="1"/>
  <c r="W140" i="1"/>
  <c r="V140" i="1"/>
  <c r="U140" i="1"/>
  <c r="T140" i="1"/>
  <c r="S140" i="1"/>
  <c r="R140" i="1"/>
  <c r="Q140" i="1"/>
  <c r="P140" i="1"/>
  <c r="W139" i="1"/>
  <c r="V139" i="1"/>
  <c r="U139" i="1"/>
  <c r="T139" i="1"/>
  <c r="S139" i="1"/>
  <c r="R139" i="1"/>
  <c r="Q139" i="1"/>
  <c r="P139" i="1"/>
  <c r="W138" i="1"/>
  <c r="V138" i="1"/>
  <c r="U138" i="1"/>
  <c r="T138" i="1"/>
  <c r="S138" i="1"/>
  <c r="R138" i="1"/>
  <c r="Q138" i="1"/>
  <c r="P138" i="1"/>
  <c r="W137" i="1"/>
  <c r="V137" i="1"/>
  <c r="U137" i="1"/>
  <c r="T137" i="1"/>
  <c r="S137" i="1"/>
  <c r="R137" i="1"/>
  <c r="Q137" i="1"/>
  <c r="P137" i="1"/>
  <c r="W136" i="1"/>
  <c r="V136" i="1"/>
  <c r="U136" i="1"/>
  <c r="T136" i="1"/>
  <c r="S136" i="1"/>
  <c r="R136" i="1"/>
  <c r="Q136" i="1"/>
  <c r="P136" i="1"/>
  <c r="W135" i="1"/>
  <c r="V135" i="1"/>
  <c r="U135" i="1"/>
  <c r="T135" i="1"/>
  <c r="S135" i="1"/>
  <c r="R135" i="1"/>
  <c r="Q135" i="1"/>
  <c r="P135" i="1"/>
  <c r="W134" i="1"/>
  <c r="V134" i="1"/>
  <c r="U134" i="1"/>
  <c r="T134" i="1"/>
  <c r="S134" i="1"/>
  <c r="R134" i="1"/>
  <c r="Q134" i="1"/>
  <c r="P134" i="1"/>
  <c r="W133" i="1"/>
  <c r="V133" i="1"/>
  <c r="U133" i="1"/>
  <c r="T133" i="1"/>
  <c r="S133" i="1"/>
  <c r="R133" i="1"/>
  <c r="Q133" i="1"/>
  <c r="P133" i="1"/>
  <c r="W132" i="1"/>
  <c r="V132" i="1"/>
  <c r="U132" i="1"/>
  <c r="T132" i="1"/>
  <c r="S132" i="1"/>
  <c r="R132" i="1"/>
  <c r="Q132" i="1"/>
  <c r="P132" i="1"/>
  <c r="W131" i="1"/>
  <c r="V131" i="1"/>
  <c r="U131" i="1"/>
  <c r="T131" i="1"/>
  <c r="S131" i="1"/>
  <c r="R131" i="1"/>
  <c r="Q131" i="1"/>
  <c r="P131" i="1"/>
  <c r="W130" i="1"/>
  <c r="V130" i="1"/>
  <c r="U130" i="1"/>
  <c r="T130" i="1"/>
  <c r="S130" i="1"/>
  <c r="R130" i="1"/>
  <c r="Q130" i="1"/>
  <c r="P130" i="1"/>
  <c r="W129" i="1"/>
  <c r="V129" i="1"/>
  <c r="U129" i="1"/>
  <c r="T129" i="1"/>
  <c r="S129" i="1"/>
  <c r="R129" i="1"/>
  <c r="Q129" i="1"/>
  <c r="P129" i="1"/>
  <c r="W128" i="1"/>
  <c r="V128" i="1"/>
  <c r="U128" i="1"/>
  <c r="T128" i="1"/>
  <c r="S128" i="1"/>
  <c r="R128" i="1"/>
  <c r="Q128" i="1"/>
  <c r="P128" i="1"/>
  <c r="W127" i="1"/>
  <c r="V127" i="1"/>
  <c r="U127" i="1"/>
  <c r="T127" i="1"/>
  <c r="S127" i="1"/>
  <c r="R127" i="1"/>
  <c r="Q127" i="1"/>
  <c r="P127" i="1"/>
  <c r="W126" i="1"/>
  <c r="V126" i="1"/>
  <c r="U126" i="1"/>
  <c r="T126" i="1"/>
  <c r="S126" i="1"/>
  <c r="R126" i="1"/>
  <c r="Q126" i="1"/>
  <c r="P126" i="1"/>
  <c r="W125" i="1"/>
  <c r="V125" i="1"/>
  <c r="U125" i="1"/>
  <c r="T125" i="1"/>
  <c r="S125" i="1"/>
  <c r="R125" i="1"/>
  <c r="Q125" i="1"/>
  <c r="P125" i="1"/>
  <c r="W124" i="1"/>
  <c r="V124" i="1"/>
  <c r="U124" i="1"/>
  <c r="T124" i="1"/>
  <c r="S124" i="1"/>
  <c r="R124" i="1"/>
  <c r="Q124" i="1"/>
  <c r="P124" i="1"/>
  <c r="W123" i="1"/>
  <c r="V123" i="1"/>
  <c r="U123" i="1"/>
  <c r="T123" i="1"/>
  <c r="S123" i="1"/>
  <c r="R123" i="1"/>
  <c r="Q123" i="1"/>
  <c r="P123" i="1"/>
  <c r="W122" i="1"/>
  <c r="V122" i="1"/>
  <c r="U122" i="1"/>
  <c r="T122" i="1"/>
  <c r="S122" i="1"/>
  <c r="R122" i="1"/>
  <c r="Q122" i="1"/>
  <c r="P122" i="1"/>
  <c r="W121" i="1"/>
  <c r="V121" i="1"/>
  <c r="U121" i="1"/>
  <c r="T121" i="1"/>
  <c r="S121" i="1"/>
  <c r="R121" i="1"/>
  <c r="Q121" i="1"/>
  <c r="P121" i="1"/>
  <c r="W120" i="1"/>
  <c r="V120" i="1"/>
  <c r="U120" i="1"/>
  <c r="T120" i="1"/>
  <c r="S120" i="1"/>
  <c r="R120" i="1"/>
  <c r="Q120" i="1"/>
  <c r="P120" i="1"/>
  <c r="W119" i="1"/>
  <c r="V119" i="1"/>
  <c r="U119" i="1"/>
  <c r="T119" i="1"/>
  <c r="S119" i="1"/>
  <c r="R119" i="1"/>
  <c r="Q119" i="1"/>
  <c r="P119" i="1"/>
  <c r="W118" i="1"/>
  <c r="V118" i="1"/>
  <c r="U118" i="1"/>
  <c r="T118" i="1"/>
  <c r="S118" i="1"/>
  <c r="R118" i="1"/>
  <c r="Q118" i="1"/>
  <c r="P118" i="1"/>
  <c r="W117" i="1"/>
  <c r="V117" i="1"/>
  <c r="U117" i="1"/>
  <c r="T117" i="1"/>
  <c r="S117" i="1"/>
  <c r="R117" i="1"/>
  <c r="Q117" i="1"/>
  <c r="P117" i="1"/>
  <c r="W116" i="1"/>
  <c r="V116" i="1"/>
  <c r="U116" i="1"/>
  <c r="T116" i="1"/>
  <c r="S116" i="1"/>
  <c r="R116" i="1"/>
  <c r="Q116" i="1"/>
  <c r="P116" i="1"/>
  <c r="W115" i="1"/>
  <c r="V115" i="1"/>
  <c r="U115" i="1"/>
  <c r="T115" i="1"/>
  <c r="S115" i="1"/>
  <c r="R115" i="1"/>
  <c r="Q115" i="1"/>
  <c r="P115" i="1"/>
  <c r="W114" i="1"/>
  <c r="V114" i="1"/>
  <c r="U114" i="1"/>
  <c r="T114" i="1"/>
  <c r="S114" i="1"/>
  <c r="R114" i="1"/>
  <c r="Q114" i="1"/>
  <c r="P114" i="1"/>
  <c r="W113" i="1"/>
  <c r="V113" i="1"/>
  <c r="U113" i="1"/>
  <c r="T113" i="1"/>
  <c r="S113" i="1"/>
  <c r="R113" i="1"/>
  <c r="Q113" i="1"/>
  <c r="P113" i="1"/>
  <c r="W112" i="1"/>
  <c r="V112" i="1"/>
  <c r="U112" i="1"/>
  <c r="T112" i="1"/>
  <c r="S112" i="1"/>
  <c r="R112" i="1"/>
  <c r="Q112" i="1"/>
  <c r="P112" i="1"/>
  <c r="W111" i="1"/>
  <c r="V111" i="1"/>
  <c r="U111" i="1"/>
  <c r="T111" i="1"/>
  <c r="S111" i="1"/>
  <c r="R111" i="1"/>
  <c r="Q111" i="1"/>
  <c r="P111" i="1"/>
  <c r="W110" i="1"/>
  <c r="V110" i="1"/>
  <c r="U110" i="1"/>
  <c r="T110" i="1"/>
  <c r="S110" i="1"/>
  <c r="R110" i="1"/>
  <c r="Q110" i="1"/>
  <c r="P110" i="1"/>
  <c r="W109" i="1"/>
  <c r="V109" i="1"/>
  <c r="U109" i="1"/>
  <c r="T109" i="1"/>
  <c r="S109" i="1"/>
  <c r="R109" i="1"/>
  <c r="Q109" i="1"/>
  <c r="P109" i="1"/>
  <c r="W108" i="1"/>
  <c r="V108" i="1"/>
  <c r="U108" i="1"/>
  <c r="T108" i="1"/>
  <c r="S108" i="1"/>
  <c r="R108" i="1"/>
  <c r="Q108" i="1"/>
  <c r="P108" i="1"/>
  <c r="W107" i="1"/>
  <c r="V107" i="1"/>
  <c r="U107" i="1"/>
  <c r="T107" i="1"/>
  <c r="S107" i="1"/>
  <c r="R107" i="1"/>
  <c r="Q107" i="1"/>
  <c r="P107" i="1"/>
  <c r="W106" i="1"/>
  <c r="V106" i="1"/>
  <c r="U106" i="1"/>
  <c r="T106" i="1"/>
  <c r="S106" i="1"/>
  <c r="R106" i="1"/>
  <c r="Q106" i="1"/>
  <c r="P106" i="1"/>
  <c r="W105" i="1"/>
  <c r="V105" i="1"/>
  <c r="U105" i="1"/>
  <c r="T105" i="1"/>
  <c r="S105" i="1"/>
  <c r="R105" i="1"/>
  <c r="Q105" i="1"/>
  <c r="P105" i="1"/>
  <c r="W104" i="1"/>
  <c r="V104" i="1"/>
  <c r="U104" i="1"/>
  <c r="T104" i="1"/>
  <c r="S104" i="1"/>
  <c r="R104" i="1"/>
  <c r="Q104" i="1"/>
  <c r="P104" i="1"/>
  <c r="W103" i="1"/>
  <c r="V103" i="1"/>
  <c r="U103" i="1"/>
  <c r="T103" i="1"/>
  <c r="S103" i="1"/>
  <c r="R103" i="1"/>
  <c r="Q103" i="1"/>
  <c r="P103" i="1"/>
  <c r="W102" i="1"/>
  <c r="V102" i="1"/>
  <c r="U102" i="1"/>
  <c r="T102" i="1"/>
  <c r="S102" i="1"/>
  <c r="R102" i="1"/>
  <c r="Q102" i="1"/>
  <c r="P102" i="1"/>
  <c r="W101" i="1"/>
  <c r="V101" i="1"/>
  <c r="U101" i="1"/>
  <c r="T101" i="1"/>
  <c r="S101" i="1"/>
  <c r="R101" i="1"/>
  <c r="Q101" i="1"/>
  <c r="P101" i="1"/>
  <c r="W100" i="1"/>
  <c r="V100" i="1"/>
  <c r="U100" i="1"/>
  <c r="T100" i="1"/>
  <c r="S100" i="1"/>
  <c r="R100" i="1"/>
  <c r="Q100" i="1"/>
  <c r="P100" i="1"/>
  <c r="W99" i="1"/>
  <c r="V99" i="1"/>
  <c r="U99" i="1"/>
  <c r="T99" i="1"/>
  <c r="S99" i="1"/>
  <c r="R99" i="1"/>
  <c r="Q99" i="1"/>
  <c r="P99" i="1"/>
  <c r="W98" i="1"/>
  <c r="V98" i="1"/>
  <c r="U98" i="1"/>
  <c r="T98" i="1"/>
  <c r="S98" i="1"/>
  <c r="R98" i="1"/>
  <c r="Q98" i="1"/>
  <c r="P98" i="1"/>
  <c r="W97" i="1"/>
  <c r="V97" i="1"/>
  <c r="U97" i="1"/>
  <c r="T97" i="1"/>
  <c r="S97" i="1"/>
  <c r="R97" i="1"/>
  <c r="Q97" i="1"/>
  <c r="P97" i="1"/>
  <c r="W96" i="1"/>
  <c r="V96" i="1"/>
  <c r="U96" i="1"/>
  <c r="T96" i="1"/>
  <c r="S96" i="1"/>
  <c r="R96" i="1"/>
  <c r="Q96" i="1"/>
  <c r="P96" i="1"/>
  <c r="W95" i="1"/>
  <c r="V95" i="1"/>
  <c r="U95" i="1"/>
  <c r="T95" i="1"/>
  <c r="S95" i="1"/>
  <c r="R95" i="1"/>
  <c r="Q95" i="1"/>
  <c r="P95" i="1"/>
  <c r="W94" i="1"/>
  <c r="V94" i="1"/>
  <c r="U94" i="1"/>
  <c r="T94" i="1"/>
  <c r="S94" i="1"/>
  <c r="R94" i="1"/>
  <c r="Q94" i="1"/>
  <c r="P94" i="1"/>
  <c r="W93" i="1"/>
  <c r="V93" i="1"/>
  <c r="U93" i="1"/>
  <c r="T93" i="1"/>
  <c r="S93" i="1"/>
  <c r="R93" i="1"/>
  <c r="Q93" i="1"/>
  <c r="P93" i="1"/>
  <c r="W92" i="1"/>
  <c r="V92" i="1"/>
  <c r="U92" i="1"/>
  <c r="T92" i="1"/>
  <c r="S92" i="1"/>
  <c r="R92" i="1"/>
  <c r="Q92" i="1"/>
  <c r="P92" i="1"/>
  <c r="W91" i="1"/>
  <c r="V91" i="1"/>
  <c r="U91" i="1"/>
  <c r="T91" i="1"/>
  <c r="S91" i="1"/>
  <c r="R91" i="1"/>
  <c r="Q91" i="1"/>
  <c r="P91" i="1"/>
  <c r="W90" i="1"/>
  <c r="V90" i="1"/>
  <c r="U90" i="1"/>
  <c r="T90" i="1"/>
  <c r="S90" i="1"/>
  <c r="R90" i="1"/>
  <c r="Q90" i="1"/>
  <c r="P90" i="1"/>
  <c r="W89" i="1"/>
  <c r="V89" i="1"/>
  <c r="U89" i="1"/>
  <c r="T89" i="1"/>
  <c r="S89" i="1"/>
  <c r="R89" i="1"/>
  <c r="Q89" i="1"/>
  <c r="P89" i="1"/>
  <c r="W88" i="1"/>
  <c r="V88" i="1"/>
  <c r="U88" i="1"/>
  <c r="T88" i="1"/>
  <c r="S88" i="1"/>
  <c r="R88" i="1"/>
  <c r="Q88" i="1"/>
  <c r="P88" i="1"/>
  <c r="W87" i="1"/>
  <c r="V87" i="1"/>
  <c r="U87" i="1"/>
  <c r="T87" i="1"/>
  <c r="S87" i="1"/>
  <c r="R87" i="1"/>
  <c r="Q87" i="1"/>
  <c r="P87" i="1"/>
  <c r="W86" i="1"/>
  <c r="V86" i="1"/>
  <c r="U86" i="1"/>
  <c r="T86" i="1"/>
  <c r="S86" i="1"/>
  <c r="R86" i="1"/>
  <c r="Q86" i="1"/>
  <c r="P86" i="1"/>
  <c r="W85" i="1"/>
  <c r="V85" i="1"/>
  <c r="U85" i="1"/>
  <c r="T85" i="1"/>
  <c r="S85" i="1"/>
  <c r="R85" i="1"/>
  <c r="Q85" i="1"/>
  <c r="P85" i="1"/>
  <c r="W84" i="1"/>
  <c r="V84" i="1"/>
  <c r="U84" i="1"/>
  <c r="T84" i="1"/>
  <c r="S84" i="1"/>
  <c r="R84" i="1"/>
  <c r="Q84" i="1"/>
  <c r="P84" i="1"/>
  <c r="W83" i="1"/>
  <c r="V83" i="1"/>
  <c r="U83" i="1"/>
  <c r="T83" i="1"/>
  <c r="S83" i="1"/>
  <c r="R83" i="1"/>
  <c r="Q83" i="1"/>
  <c r="P83" i="1"/>
  <c r="W82" i="1"/>
  <c r="V82" i="1"/>
  <c r="U82" i="1"/>
  <c r="T82" i="1"/>
  <c r="S82" i="1"/>
  <c r="R82" i="1"/>
  <c r="Q82" i="1"/>
  <c r="P82" i="1"/>
  <c r="W81" i="1"/>
  <c r="V81" i="1"/>
  <c r="U81" i="1"/>
  <c r="T81" i="1"/>
  <c r="S81" i="1"/>
  <c r="R81" i="1"/>
  <c r="Q81" i="1"/>
  <c r="P81" i="1"/>
  <c r="W80" i="1"/>
  <c r="V80" i="1"/>
  <c r="U80" i="1"/>
  <c r="T80" i="1"/>
  <c r="S80" i="1"/>
  <c r="R80" i="1"/>
  <c r="Q80" i="1"/>
  <c r="P80" i="1"/>
  <c r="W79" i="1"/>
  <c r="V79" i="1"/>
  <c r="U79" i="1"/>
  <c r="T79" i="1"/>
  <c r="S79" i="1"/>
  <c r="R79" i="1"/>
  <c r="Q79" i="1"/>
  <c r="P79" i="1"/>
  <c r="W78" i="1"/>
  <c r="V78" i="1"/>
  <c r="U78" i="1"/>
  <c r="T78" i="1"/>
  <c r="S78" i="1"/>
  <c r="R78" i="1"/>
  <c r="Q78" i="1"/>
  <c r="P78" i="1"/>
  <c r="W77" i="1"/>
  <c r="V77" i="1"/>
  <c r="U77" i="1"/>
  <c r="T77" i="1"/>
  <c r="S77" i="1"/>
  <c r="R77" i="1"/>
  <c r="Q77" i="1"/>
  <c r="P77" i="1"/>
  <c r="W76" i="1"/>
  <c r="V76" i="1"/>
  <c r="U76" i="1"/>
  <c r="T76" i="1"/>
  <c r="S76" i="1"/>
  <c r="R76" i="1"/>
  <c r="Q76" i="1"/>
  <c r="P76" i="1"/>
  <c r="W75" i="1"/>
  <c r="V75" i="1"/>
  <c r="U75" i="1"/>
  <c r="T75" i="1"/>
  <c r="S75" i="1"/>
  <c r="R75" i="1"/>
  <c r="Q75" i="1"/>
  <c r="P75" i="1"/>
  <c r="W74" i="1"/>
  <c r="V74" i="1"/>
  <c r="U74" i="1"/>
  <c r="T74" i="1"/>
  <c r="S74" i="1"/>
  <c r="R74" i="1"/>
  <c r="Q74" i="1"/>
  <c r="P74" i="1"/>
  <c r="W73" i="1"/>
  <c r="V73" i="1"/>
  <c r="U73" i="1"/>
  <c r="T73" i="1"/>
  <c r="S73" i="1"/>
  <c r="R73" i="1"/>
  <c r="Q73" i="1"/>
  <c r="P73" i="1"/>
  <c r="W72" i="1"/>
  <c r="V72" i="1"/>
  <c r="U72" i="1"/>
  <c r="T72" i="1"/>
  <c r="S72" i="1"/>
  <c r="R72" i="1"/>
  <c r="Q72" i="1"/>
  <c r="P72" i="1"/>
  <c r="W71" i="1"/>
  <c r="V71" i="1"/>
  <c r="U71" i="1"/>
  <c r="T71" i="1"/>
  <c r="S71" i="1"/>
  <c r="R71" i="1"/>
  <c r="Q71" i="1"/>
  <c r="P71" i="1"/>
  <c r="W70" i="1"/>
  <c r="V70" i="1"/>
  <c r="U70" i="1"/>
  <c r="T70" i="1"/>
  <c r="S70" i="1"/>
  <c r="R70" i="1"/>
  <c r="Q70" i="1"/>
  <c r="P70" i="1"/>
  <c r="W69" i="1"/>
  <c r="V69" i="1"/>
  <c r="U69" i="1"/>
  <c r="T69" i="1"/>
  <c r="S69" i="1"/>
  <c r="R69" i="1"/>
  <c r="Q69" i="1"/>
  <c r="P69" i="1"/>
  <c r="W68" i="1"/>
  <c r="V68" i="1"/>
  <c r="U68" i="1"/>
  <c r="T68" i="1"/>
  <c r="S68" i="1"/>
  <c r="R68" i="1"/>
  <c r="Q68" i="1"/>
  <c r="P68" i="1"/>
  <c r="W67" i="1"/>
  <c r="V67" i="1"/>
  <c r="U67" i="1"/>
  <c r="T67" i="1"/>
  <c r="S67" i="1"/>
  <c r="R67" i="1"/>
  <c r="Q67" i="1"/>
  <c r="P67" i="1"/>
  <c r="W66" i="1"/>
  <c r="V66" i="1"/>
  <c r="U66" i="1"/>
  <c r="T66" i="1"/>
  <c r="S66" i="1"/>
  <c r="R66" i="1"/>
  <c r="Q66" i="1"/>
  <c r="P66" i="1"/>
  <c r="W65" i="1"/>
  <c r="V65" i="1"/>
  <c r="U65" i="1"/>
  <c r="T65" i="1"/>
  <c r="S65" i="1"/>
  <c r="R65" i="1"/>
  <c r="Q65" i="1"/>
  <c r="P65" i="1"/>
  <c r="W64" i="1"/>
  <c r="V64" i="1"/>
  <c r="U64" i="1"/>
  <c r="T64" i="1"/>
  <c r="S64" i="1"/>
  <c r="R64" i="1"/>
  <c r="Q64" i="1"/>
  <c r="P64" i="1"/>
  <c r="W63" i="1"/>
  <c r="V63" i="1"/>
  <c r="U63" i="1"/>
  <c r="T63" i="1"/>
  <c r="S63" i="1"/>
  <c r="R63" i="1"/>
  <c r="Q63" i="1"/>
  <c r="P63" i="1"/>
  <c r="W62" i="1"/>
  <c r="V62" i="1"/>
  <c r="U62" i="1"/>
  <c r="T62" i="1"/>
  <c r="S62" i="1"/>
  <c r="R62" i="1"/>
  <c r="Q62" i="1"/>
  <c r="P62" i="1"/>
  <c r="W61" i="1"/>
  <c r="V61" i="1"/>
  <c r="U61" i="1"/>
  <c r="T61" i="1"/>
  <c r="S61" i="1"/>
  <c r="R61" i="1"/>
  <c r="Q61" i="1"/>
  <c r="P61" i="1"/>
  <c r="W60" i="1"/>
  <c r="V60" i="1"/>
  <c r="U60" i="1"/>
  <c r="T60" i="1"/>
  <c r="S60" i="1"/>
  <c r="R60" i="1"/>
  <c r="Q60" i="1"/>
  <c r="P60" i="1"/>
  <c r="W59" i="1"/>
  <c r="V59" i="1"/>
  <c r="U59" i="1"/>
  <c r="T59" i="1"/>
  <c r="S59" i="1"/>
  <c r="R59" i="1"/>
  <c r="Q59" i="1"/>
  <c r="P59" i="1"/>
  <c r="W58" i="1"/>
  <c r="V58" i="1"/>
  <c r="U58" i="1"/>
  <c r="T58" i="1"/>
  <c r="S58" i="1"/>
  <c r="R58" i="1"/>
  <c r="Q58" i="1"/>
  <c r="P58" i="1"/>
  <c r="W57" i="1"/>
  <c r="V57" i="1"/>
  <c r="U57" i="1"/>
  <c r="T57" i="1"/>
  <c r="S57" i="1"/>
  <c r="R57" i="1"/>
  <c r="Q57" i="1"/>
  <c r="P57" i="1"/>
  <c r="W56" i="1"/>
  <c r="V56" i="1"/>
  <c r="U56" i="1"/>
  <c r="T56" i="1"/>
  <c r="S56" i="1"/>
  <c r="R56" i="1"/>
  <c r="Q56" i="1"/>
  <c r="P56" i="1"/>
  <c r="W55" i="1"/>
  <c r="V55" i="1"/>
  <c r="U55" i="1"/>
  <c r="T55" i="1"/>
  <c r="S55" i="1"/>
  <c r="R55" i="1"/>
  <c r="Q55" i="1"/>
  <c r="P55" i="1"/>
  <c r="W54" i="1"/>
  <c r="V54" i="1"/>
  <c r="U54" i="1"/>
  <c r="T54" i="1"/>
  <c r="S54" i="1"/>
  <c r="R54" i="1"/>
  <c r="Q54" i="1"/>
  <c r="P54" i="1"/>
  <c r="W53" i="1"/>
  <c r="V53" i="1"/>
  <c r="U53" i="1"/>
  <c r="T53" i="1"/>
  <c r="S53" i="1"/>
  <c r="R53" i="1"/>
  <c r="Q53" i="1"/>
  <c r="P53" i="1"/>
  <c r="W52" i="1"/>
  <c r="V52" i="1"/>
  <c r="U52" i="1"/>
  <c r="T52" i="1"/>
  <c r="S52" i="1"/>
  <c r="R52" i="1"/>
  <c r="Q52" i="1"/>
  <c r="P52" i="1"/>
  <c r="W51" i="1"/>
  <c r="V51" i="1"/>
  <c r="U51" i="1"/>
  <c r="T51" i="1"/>
  <c r="S51" i="1"/>
  <c r="R51" i="1"/>
  <c r="Q51" i="1"/>
  <c r="P51" i="1"/>
  <c r="W50" i="1"/>
  <c r="V50" i="1"/>
  <c r="U50" i="1"/>
  <c r="T50" i="1"/>
  <c r="S50" i="1"/>
  <c r="R50" i="1"/>
  <c r="Q50" i="1"/>
  <c r="P50" i="1"/>
  <c r="W49" i="1"/>
  <c r="V49" i="1"/>
  <c r="U49" i="1"/>
  <c r="T49" i="1"/>
  <c r="S49" i="1"/>
  <c r="R49" i="1"/>
  <c r="Q49" i="1"/>
  <c r="P49" i="1"/>
  <c r="W48" i="1"/>
  <c r="V48" i="1"/>
  <c r="U48" i="1"/>
  <c r="T48" i="1"/>
  <c r="S48" i="1"/>
  <c r="R48" i="1"/>
  <c r="Q48" i="1"/>
  <c r="P48" i="1"/>
  <c r="W47" i="1"/>
  <c r="V47" i="1"/>
  <c r="U47" i="1"/>
  <c r="T47" i="1"/>
  <c r="S47" i="1"/>
  <c r="R47" i="1"/>
  <c r="Q47" i="1"/>
  <c r="P47" i="1"/>
  <c r="W46" i="1"/>
  <c r="V46" i="1"/>
  <c r="U46" i="1"/>
  <c r="T46" i="1"/>
  <c r="S46" i="1"/>
  <c r="R46" i="1"/>
  <c r="Q46" i="1"/>
  <c r="P46" i="1"/>
  <c r="W45" i="1"/>
  <c r="V45" i="1"/>
  <c r="U45" i="1"/>
  <c r="T45" i="1"/>
  <c r="S45" i="1"/>
  <c r="R45" i="1"/>
  <c r="Q45" i="1"/>
  <c r="P45" i="1"/>
  <c r="W44" i="1"/>
  <c r="V44" i="1"/>
  <c r="U44" i="1"/>
  <c r="T44" i="1"/>
  <c r="S44" i="1"/>
  <c r="R44" i="1"/>
  <c r="Q44" i="1"/>
  <c r="P44" i="1"/>
  <c r="W43" i="1"/>
  <c r="V43" i="1"/>
  <c r="U43" i="1"/>
  <c r="T43" i="1"/>
  <c r="S43" i="1"/>
  <c r="R43" i="1"/>
  <c r="Q43" i="1"/>
  <c r="P43" i="1"/>
  <c r="W42" i="1"/>
  <c r="V42" i="1"/>
  <c r="U42" i="1"/>
  <c r="T42" i="1"/>
  <c r="S42" i="1"/>
  <c r="R42" i="1"/>
  <c r="Q42" i="1"/>
  <c r="P42" i="1"/>
  <c r="W41" i="1"/>
  <c r="V41" i="1"/>
  <c r="U41" i="1"/>
  <c r="T41" i="1"/>
  <c r="S41" i="1"/>
  <c r="R41" i="1"/>
  <c r="Q41" i="1"/>
  <c r="P41" i="1"/>
  <c r="W40" i="1"/>
  <c r="V40" i="1"/>
  <c r="U40" i="1"/>
  <c r="T40" i="1"/>
  <c r="S40" i="1"/>
  <c r="R40" i="1"/>
  <c r="Q40" i="1"/>
  <c r="P40" i="1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T5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V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00000000-0006-0000-01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AC5" authorId="1" shapeId="0" xr:uid="{00000000-0006-0000-01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AD5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</authors>
  <commentList>
    <comment ref="A5" authorId="0" shapeId="0" xr:uid="{00000000-0006-0000-02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Number of good samples in an interval 
In case all samples are good: 20Hz*60sec*30min=36000samples</t>
        </r>
      </text>
    </comment>
    <comment ref="B5" authorId="0" shapeId="0" xr:uid="{00000000-0006-0000-02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Number of good samples in an interval 
In case all samples are good: 20Hz*60sec*30min=36000samples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3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Number of good samples in an interval 
In case all samples are good: 20Hz*60sec*30min=36000samples</t>
        </r>
      </text>
    </comment>
    <comment ref="AB7" authorId="1" shapeId="0" xr:uid="{00000000-0006-0000-0300-000002000000}">
      <text>
        <r>
          <rPr>
            <sz val="8"/>
            <color indexed="81"/>
            <rFont val="Tahoma"/>
          </rPr>
          <t xml:space="preserve">
Air density</t>
        </r>
      </text>
    </comment>
    <comment ref="AC7" authorId="1" shapeId="0" xr:uid="{00000000-0006-0000-0300-000003000000}">
      <text>
        <r>
          <rPr>
            <sz val="8"/>
            <color indexed="81"/>
            <rFont val="Tahoma"/>
          </rPr>
          <t xml:space="preserve">
horizontal wind spee</t>
        </r>
      </text>
    </comment>
    <comment ref="AD7" authorId="1" shapeId="0" xr:uid="{00000000-0006-0000-0300-000004000000}">
      <text>
        <r>
          <rPr>
            <sz val="8"/>
            <color indexed="81"/>
            <rFont val="Tahoma"/>
          </rPr>
          <t xml:space="preserve">
wind direction</t>
        </r>
      </text>
    </comment>
    <comment ref="AE7" authorId="1" shapeId="0" xr:uid="{00000000-0006-0000-0300-000005000000}">
      <text>
        <r>
          <rPr>
            <sz val="8"/>
            <color indexed="81"/>
            <rFont val="Tahoma"/>
          </rPr>
          <t xml:space="preserve">
Sensible heat flux</t>
        </r>
      </text>
    </comment>
    <comment ref="AF7" authorId="1" shapeId="0" xr:uid="{00000000-0006-0000-0300-000006000000}">
      <text>
        <r>
          <rPr>
            <sz val="8"/>
            <color indexed="81"/>
            <rFont val="Tahoma"/>
          </rPr>
          <t xml:space="preserve">
Latent heat flux</t>
        </r>
      </text>
    </comment>
    <comment ref="AG7" authorId="1" shapeId="0" xr:uid="{00000000-0006-0000-0300-000007000000}">
      <text>
        <r>
          <rPr>
            <sz val="8"/>
            <color indexed="81"/>
            <rFont val="Tahoma"/>
          </rPr>
          <t xml:space="preserve">
friction velocity</t>
        </r>
      </text>
    </comment>
    <comment ref="AH7" authorId="1" shapeId="0" xr:uid="{00000000-0006-0000-0300-000008000000}">
      <text>
        <r>
          <rPr>
            <sz val="8"/>
            <color indexed="81"/>
            <rFont val="Tahoma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<sst xmlns="http://schemas.openxmlformats.org/spreadsheetml/2006/main" count="318" uniqueCount="150">
  <si>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</si>
  <si>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</si>
  <si>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</si>
  <si>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</si>
  <si>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</si>
  <si>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</si>
  <si>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</si>
  <si>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</si>
  <si>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</si>
  <si>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</si>
  <si>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</si>
  <si>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</si>
  <si>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</si>
  <si>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</si>
  <si>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</si>
  <si>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</si>
  <si>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</si>
  <si>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</si>
  <si>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</si>
  <si>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</si>
  <si>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</si>
  <si>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</si>
  <si>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</si>
  <si>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</si>
  <si>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</si>
  <si>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</si>
  <si>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</si>
  <si>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</si>
  <si>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</si>
  <si>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</si>
  <si>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</si>
  <si>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</si>
  <si>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</si>
  <si>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</si>
  <si>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</si>
  <si>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</si>
  <si>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</si>
  <si>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</si>
  <si>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</si>
  <si>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#Sonic_OK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</si>
  <si>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</si>
  <si>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</si>
  <si>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</si>
  <si>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</si>
  <si>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</si>
  <si>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</si>
  <si>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</si>
  <si>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</si>
  <si>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</si>
  <si>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</si>
  <si>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</si>
  <si>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</si>
  <si>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</si>
  <si>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</si>
  <si>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</si>
  <si>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</si>
  <si>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</si>
  <si>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</si>
  <si>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</si>
  <si>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</si>
  <si>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</si>
  <si>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</si>
  <si>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</si>
  <si>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</si>
  <si>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</si>
  <si>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</si>
  <si>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[deg]</t>
  </si>
  <si>
    <t>[mm/30min]</t>
  </si>
  <si>
    <t>MAQ data: Radiation + SHF</t>
  </si>
  <si>
    <t>MAQ data: eddy covariance system (height: 3.10m)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</si>
  <si>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</si>
  <si>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</si>
  <si>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</si>
  <si>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</si>
  <si>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</si>
  <si>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</si>
  <si>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</si>
  <si>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Data WU MAQ: eddy covariance system (height: 3.27m - direction: 104degrees)</t>
  </si>
  <si>
    <t>[hPa]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</si>
  <si>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</si>
  <si>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</si>
  <si>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</si>
  <si>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</si>
  <si>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</si>
  <si>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</si>
  <si>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</si>
  <si>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</si>
  <si>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</si>
  <si>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</si>
  <si>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</si>
  <si>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</si>
  <si>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</si>
  <si>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</si>
  <si>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</si>
  <si>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global radtion from (MAQ)</t>
  </si>
  <si>
    <t>reflected short wave radiation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</si>
  <si>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</si>
  <si>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</si>
  <si>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</si>
  <si>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</si>
  <si>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</si>
  <si>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</si>
  <si>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</si>
  <si>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</si>
  <si>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</si>
  <si>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</si>
  <si>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</si>
  <si>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</si>
  <si>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</si>
  <si>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month of year</t>
  </si>
  <si>
    <t>day of month</t>
  </si>
  <si>
    <t>hours (end of interval)</t>
  </si>
  <si>
    <t>minutes (end of interval)</t>
  </si>
  <si>
    <t>day of year</t>
  </si>
  <si>
    <t>hour-minute</t>
  </si>
  <si>
    <t>decimal day of year</t>
  </si>
  <si>
    <t>precipitation duration in 30 min interval</t>
  </si>
  <si>
    <t>sunshine duration in 30 min interval</t>
  </si>
  <si>
    <t>mean wind speed at 3.05 m (MAQ)</t>
  </si>
  <si>
    <t>mean wind direction at 3.05 m height (MAQ)</t>
  </si>
  <si>
    <t>Irga_OK_m</t>
  </si>
  <si>
    <t>#Sonic_OK_orig</t>
  </si>
  <si>
    <t>#Sonic_IrGA_est</t>
  </si>
  <si>
    <t>Is_pricp</t>
  </si>
  <si>
    <t>#manual</t>
  </si>
  <si>
    <t>Sonic_OK_m</t>
  </si>
  <si>
    <t>u_dir</t>
  </si>
  <si>
    <t>u_10</t>
  </si>
  <si>
    <t>T_1_5</t>
  </si>
  <si>
    <t>T_0_1</t>
  </si>
  <si>
    <t>RH_1_5</t>
  </si>
  <si>
    <t>p</t>
  </si>
  <si>
    <t>K_in</t>
  </si>
  <si>
    <t>prec</t>
  </si>
  <si>
    <t>prec_dur</t>
  </si>
  <si>
    <t>sun_dur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</si>
  <si>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</si>
  <si>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</si>
  <si>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</si>
  <si>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</si>
  <si>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</si>
  <si>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</si>
  <si>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</si>
  <si>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</si>
  <si>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</si>
  <si>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</si>
  <si>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</si>
  <si>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</si>
  <si>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</si>
  <si>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u_3_05_m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</si>
</sst>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11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8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6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0" fontId="7" fillId="5" borderId="0" xfId="0" applyFont="1" applyFill="1"/>
    <xf numFmtId="0" fontId="1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4"/>
  <sheetViews>
    <sheetView tabSelected="1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8" sqref="A8"/>
    </sheetView>
  </sheetViews>
  <sheetFormatPr defaultRowHeight="13.2" x14ac:dyDescent="0.25"/>
  <cols>
    <col min="1" max="1" width="15.88671875" customWidth="1"/>
    <col min="2" max="2" width="11.109375" customWidth="1"/>
    <col min="3" max="3" width="11" customWidth="1"/>
  </cols>
  <sheetData>
    <row r="2" spans="1:31" ht="15.6" x14ac:dyDescent="0.3">
      <c r="A2" s="23" t="s">
        <v>70</v>
      </c>
    </row>
    <row r="4" spans="1:31" x14ac:dyDescent="0.25">
      <c r="A4" s="18" t="s">
        <v>74</v>
      </c>
      <c r="B4" s="18"/>
      <c r="C4" s="18"/>
      <c r="D4" s="19" t="s">
        <v>65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68</v>
      </c>
      <c r="R4" s="6"/>
      <c r="S4" s="6"/>
      <c r="T4" s="6"/>
      <c r="U4" s="6"/>
      <c r="V4" s="22"/>
      <c r="W4" s="5" t="s">
        <v>69</v>
      </c>
      <c r="X4" s="5"/>
      <c r="Z4" s="5"/>
      <c r="AA4" s="5"/>
      <c r="AB4" s="5"/>
      <c r="AC4" s="5"/>
      <c r="AD4" s="5"/>
      <c r="AE4" s="5"/>
    </row>
    <row r="5" spans="1:31" x14ac:dyDescent="0.25">
      <c r="A5" s="18" t="s">
        <v>63</v>
      </c>
      <c r="B5" s="18" t="s">
        <v>71</v>
      </c>
      <c r="C5" s="18" t="s">
        <v>72</v>
      </c>
      <c r="D5" s="4" t="s">
        <v>126</v>
      </c>
      <c r="E5" s="4" t="s">
        <v>127</v>
      </c>
      <c r="F5" s="4" t="s">
        <v>128</v>
      </c>
      <c r="G5" s="4" t="s">
        <v>129</v>
      </c>
      <c r="H5" s="4" t="s">
        <v>130</v>
      </c>
      <c r="I5" s="4" t="s">
        <v>131</v>
      </c>
      <c r="J5" s="4" t="s">
        <v>132</v>
      </c>
      <c r="K5" s="4" t="s">
        <v>54</v>
      </c>
      <c r="L5" s="4" t="s">
        <v>55</v>
      </c>
      <c r="M5" s="4" t="s">
        <v>56</v>
      </c>
      <c r="N5" s="4" t="s">
        <v>133</v>
      </c>
      <c r="O5" s="4" t="s">
        <v>134</v>
      </c>
      <c r="P5" s="4" t="s">
        <v>135</v>
      </c>
      <c r="Q5" s="6" t="s">
        <v>136</v>
      </c>
      <c r="R5" s="6" t="s">
        <v>137</v>
      </c>
      <c r="S5" s="6" t="s">
        <v>138</v>
      </c>
      <c r="T5" s="6" t="s">
        <v>139</v>
      </c>
      <c r="U5" s="6" t="s">
        <v>140</v>
      </c>
      <c r="V5" s="22" t="s">
        <v>141</v>
      </c>
      <c r="W5" s="5" t="s">
        <v>125</v>
      </c>
      <c r="X5" s="5" t="s">
        <v>120</v>
      </c>
      <c r="Y5" s="5" t="s">
        <v>142</v>
      </c>
      <c r="Z5" s="5" t="s">
        <v>143</v>
      </c>
      <c r="AA5" s="5" t="s">
        <v>144</v>
      </c>
      <c r="AB5" s="5" t="s">
        <v>145</v>
      </c>
      <c r="AC5" s="5" t="s">
        <v>146</v>
      </c>
      <c r="AD5" s="5" t="s">
        <v>147</v>
      </c>
      <c r="AE5" s="5" t="s">
        <v>148</v>
      </c>
    </row>
    <row r="6" spans="1:31" x14ac:dyDescent="0.25">
      <c r="A6" s="18" t="s">
        <v>23</v>
      </c>
      <c r="B6" s="18" t="s">
        <v>23</v>
      </c>
      <c r="C6" s="18" t="s">
        <v>23</v>
      </c>
      <c r="D6" s="4" t="s">
        <v>66</v>
      </c>
      <c r="E6" s="4" t="s">
        <v>24</v>
      </c>
      <c r="F6" s="4" t="s">
        <v>57</v>
      </c>
      <c r="G6" s="4" t="s">
        <v>57</v>
      </c>
      <c r="H6" s="4" t="s">
        <v>58</v>
      </c>
      <c r="I6" s="4" t="s">
        <v>78</v>
      </c>
      <c r="J6" s="4" t="s">
        <v>61</v>
      </c>
      <c r="K6" s="4" t="s">
        <v>59</v>
      </c>
      <c r="L6" s="4" t="s">
        <v>27</v>
      </c>
      <c r="M6" s="4" t="s">
        <v>60</v>
      </c>
      <c r="N6" s="4" t="s">
        <v>75</v>
      </c>
      <c r="O6" s="4" t="s">
        <v>73</v>
      </c>
      <c r="P6" s="4" t="s">
        <v>73</v>
      </c>
      <c r="Q6" s="6" t="s">
        <v>61</v>
      </c>
      <c r="R6" s="6" t="s">
        <v>61</v>
      </c>
      <c r="S6" s="6" t="s">
        <v>61</v>
      </c>
      <c r="T6" s="6" t="s">
        <v>61</v>
      </c>
      <c r="U6" s="6" t="s">
        <v>61</v>
      </c>
      <c r="V6" s="22" t="s">
        <v>61</v>
      </c>
      <c r="W6" s="5" t="s">
        <v>23</v>
      </c>
      <c r="X6" s="5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x14ac:dyDescent="0.25">
      <c r="A7" s="27" t="s">
        <v>63</v>
      </c>
      <c r="B7" s="18" t="s">
        <v>79</v>
      </c>
      <c r="C7" s="18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  <c r="M7" t="s">
        <v>90</v>
      </c>
      <c r="N7" t="s">
        <v>91</v>
      </c>
      <c r="O7" t="s">
        <v>92</v>
      </c>
      <c r="P7" t="s">
        <v>93</v>
      </c>
      <c r="Q7" t="s">
        <v>94</v>
      </c>
      <c r="R7" t="s">
        <v>95</v>
      </c>
      <c r="S7" t="s">
        <v>96</v>
      </c>
      <c r="T7" t="s">
        <v>97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  <c r="AA7" t="s">
        <v>104</v>
      </c>
      <c r="AB7" t="s">
        <v>105</v>
      </c>
      <c r="AC7" t="s">
        <v>106</v>
      </c>
      <c r="AD7" t="s">
        <v>107</v>
      </c>
      <c r="AE7" t="s">
        <v>108</v>
      </c>
    </row>
    <row r="8" spans="1:31" x14ac:dyDescent="0.25">
      <c r="A8" s="17">
        <f t="shared" ref="A8:A44" si="0">$B8+40543</f>
        <v>40645</v>
      </c>
      <c r="B8">
        <f t="shared" ref="B8:B44" si="1">C8-1</f>
        <v>102</v>
      </c>
      <c r="C8">
        <v>103</v>
      </c>
      <c r="D8">
        <v>297.39</v>
      </c>
      <c r="E8">
        <v>5.8446999999999996</v>
      </c>
      <c r="F8">
        <v>7.8777999999999997</v>
      </c>
      <c r="G8">
        <v>7.5701000000000001</v>
      </c>
      <c r="H8">
        <v>79.049000000000007</v>
      </c>
      <c r="I8">
        <v>1021.7</v>
      </c>
      <c r="J8">
        <v>172.38</v>
      </c>
      <c r="K8">
        <v>834.25</v>
      </c>
      <c r="L8">
        <v>5.0908000000000004E-3</v>
      </c>
      <c r="M8">
        <v>1.2628999999999999</v>
      </c>
      <c r="N8">
        <v>3.15</v>
      </c>
      <c r="O8">
        <v>3.67</v>
      </c>
      <c r="P8">
        <v>5.8338999999999999</v>
      </c>
      <c r="Q8">
        <f>AVERAGEIF('30min Data'!$F$8:$F$1784,CONCATENATE("=",$B8),'30min Data'!V$8:V$1784)</f>
        <v>174.87102083333335</v>
      </c>
      <c r="R8">
        <f>AVERAGEIF('30min Data'!$F$8:$F$1784,CONCATENATE("=",$B8),'30min Data'!W$8:W$1784)</f>
        <v>25.851710416666666</v>
      </c>
      <c r="S8">
        <f>AVERAGEIF('30min Data'!$F$8:$F$1784,CONCATENATE("=",$B8),'30min Data'!X$8:X$1784)</f>
        <v>305.47250000000008</v>
      </c>
      <c r="T8">
        <f>AVERAGEIF('30min Data'!$F$8:$F$1784,CONCATENATE("=",$B8),'30min Data'!Y$8:Y$1784)</f>
        <v>353.09875000000005</v>
      </c>
      <c r="U8">
        <f>AVERAGEIF('30min Data'!$F$8:$F$1784,CONCATENATE("=",$B8),'30min Data'!Z$8:Z$1784)</f>
        <v>101.39391089583337</v>
      </c>
      <c r="V8">
        <f>AVERAGEIF('30min Data'!$F$8:$F$1784,CONCATENATE("=",$B8),'30min Data'!AA$8:AA$1784)</f>
        <v>-8.4584187499999999</v>
      </c>
      <c r="W8">
        <f>AVERAGEIF('30min Data'!$F$8:$F$1784,CONCATENATE("=",$B8),'30min Data'!AB$8:AB$1784)</f>
        <v>99.997858796296313</v>
      </c>
      <c r="X8">
        <f>AVERAGEIF('30min Data'!$F$8:$F$1784,CONCATENATE("=",$B8),'30min Data'!AC$8:AC$1784)</f>
        <v>85.415335648148172</v>
      </c>
      <c r="Y8">
        <f>AVERAGEIF('30min Data'!$F$8:$F$1784,CONCATENATE("=",$B8),'30min Data'!AD$8:AD$1784)</f>
        <v>1.2631583333333336</v>
      </c>
      <c r="Z8">
        <f>AVERAGEIF('30min Data'!$F$8:$F$1784,CONCATENATE("=",$B8),'30min Data'!AE$8:AE$1784)</f>
        <v>4.7567416666666666</v>
      </c>
      <c r="AA8">
        <f>AVERAGEIF('30min Data'!$F$8:$F$1784,CONCATENATE("=",$B8),'30min Data'!AF$8:AF$1784)</f>
        <v>297.71270833333341</v>
      </c>
      <c r="AB8">
        <f>AVERAGEIF('30min Data'!$F$8:$F$1784,CONCATENATE("=",$B8),'30min Data'!AG$8:AG$1784)</f>
        <v>8.9610208333333325</v>
      </c>
      <c r="AC8">
        <f>AVERAGEIF('30min Data'!$F$8:$F$1784,CONCATENATE("=",$B8),'30min Data'!AH$8:AH$1784)</f>
        <v>59.374953958333322</v>
      </c>
      <c r="AD8">
        <f>AVERAGEIF('30min Data'!$F$8:$F$1784,CONCATENATE("=",$B8),'30min Data'!AI$8:AI$1784)</f>
        <v>0.36742187500000001</v>
      </c>
      <c r="AE8">
        <f>AVERAGEIF('30min Data'!$F$8:$F$1784,CONCATENATE("=",$B8),'30min Data'!AJ$8:AJ$1784)</f>
        <v>-7.7911472083333345E-8</v>
      </c>
    </row>
    <row r="9" spans="1:31" x14ac:dyDescent="0.25">
      <c r="A9" s="17">
        <f t="shared" si="0"/>
        <v>40646</v>
      </c>
      <c r="B9">
        <f t="shared" si="1"/>
        <v>103</v>
      </c>
      <c r="C9">
        <v>104</v>
      </c>
      <c r="D9">
        <v>292.47000000000003</v>
      </c>
      <c r="E9">
        <v>3.7216999999999998</v>
      </c>
      <c r="F9">
        <v>7.4611000000000001</v>
      </c>
      <c r="G9">
        <v>6.8319000000000001</v>
      </c>
      <c r="H9">
        <v>76.84</v>
      </c>
      <c r="I9">
        <v>1021.2</v>
      </c>
      <c r="J9">
        <v>187.13</v>
      </c>
      <c r="K9">
        <v>770.75</v>
      </c>
      <c r="L9">
        <v>4.7019000000000002E-3</v>
      </c>
      <c r="M9">
        <v>1.2646999999999999</v>
      </c>
      <c r="N9">
        <v>0</v>
      </c>
      <c r="O9">
        <v>0</v>
      </c>
      <c r="P9">
        <v>5.8140999999999998</v>
      </c>
      <c r="Q9">
        <f>AVERAGEIF('30min Data'!$F$8:$F$1784,CONCATENATE("=",$B9),'30min Data'!V$8:V$1784)</f>
        <v>192.95136041666663</v>
      </c>
      <c r="R9">
        <f>AVERAGEIF('30min Data'!$F$8:$F$1784,CONCATENATE("=",$B9),'30min Data'!W$8:W$1784)</f>
        <v>34.338460416666663</v>
      </c>
      <c r="S9">
        <f>AVERAGEIF('30min Data'!$F$8:$F$1784,CONCATENATE("=",$B9),'30min Data'!X$8:X$1784)</f>
        <v>280.28854166666667</v>
      </c>
      <c r="T9">
        <f>AVERAGEIF('30min Data'!$F$8:$F$1784,CONCATENATE("=",$B9),'30min Data'!Y$8:Y$1784)</f>
        <v>353.59541666666672</v>
      </c>
      <c r="U9">
        <f>AVERAGEIF('30min Data'!$F$8:$F$1784,CONCATENATE("=",$B9),'30min Data'!Z$8:Z$1784)</f>
        <v>85.306406249999995</v>
      </c>
      <c r="V9">
        <f>AVERAGEIF('30min Data'!$F$8:$F$1784,CONCATENATE("=",$B9),'30min Data'!AA$8:AA$1784)</f>
        <v>-1.7946062500000004</v>
      </c>
      <c r="W9">
        <f>AVERAGEIF('30min Data'!$F$8:$F$1784,CONCATENATE("=",$B9),'30min Data'!AB$8:AB$1784)</f>
        <v>99.998900462962979</v>
      </c>
      <c r="X9">
        <f>AVERAGEIF('30min Data'!$F$8:$F$1784,CONCATENATE("=",$B9),'30min Data'!AC$8:AC$1784)</f>
        <v>99.998900462962979</v>
      </c>
      <c r="Y9">
        <f>AVERAGEIF('30min Data'!$F$8:$F$1784,CONCATENATE("=",$B9),'30min Data'!AD$8:AD$1784)</f>
        <v>1.2652062499999999</v>
      </c>
      <c r="Z9">
        <f>AVERAGEIF('30min Data'!$F$8:$F$1784,CONCATENATE("=",$B9),'30min Data'!AE$8:AE$1784)</f>
        <v>3.099980833333333</v>
      </c>
      <c r="AA9">
        <f>AVERAGEIF('30min Data'!$F$8:$F$1784,CONCATENATE("=",$B9),'30min Data'!AF$8:AF$1784)</f>
        <v>278.47562499999998</v>
      </c>
      <c r="AB9">
        <f>AVERAGEIF('30min Data'!$F$8:$F$1784,CONCATENATE("=",$B9),'30min Data'!AG$8:AG$1784)</f>
        <v>7.6254162500000016</v>
      </c>
      <c r="AC9">
        <f>AVERAGEIF('30min Data'!$F$8:$F$1784,CONCATENATE("=",$B9),'30min Data'!AH$8:AH$1784)</f>
        <v>47.309525958333346</v>
      </c>
      <c r="AD9">
        <f>AVERAGEIF('30min Data'!$F$8:$F$1784,CONCATENATE("=",$B9),'30min Data'!AI$8:AI$1784)</f>
        <v>0.21810987500000001</v>
      </c>
      <c r="AE9">
        <f>AVERAGEIF('30min Data'!$F$8:$F$1784,CONCATENATE("=",$B9),'30min Data'!AJ$8:AJ$1784)</f>
        <v>-1.5868575416666665E-7</v>
      </c>
    </row>
    <row r="10" spans="1:31" x14ac:dyDescent="0.25">
      <c r="A10" s="17">
        <f t="shared" si="0"/>
        <v>40647</v>
      </c>
      <c r="B10">
        <f t="shared" si="1"/>
        <v>104</v>
      </c>
      <c r="C10">
        <v>105</v>
      </c>
      <c r="D10">
        <v>268.05</v>
      </c>
      <c r="E10">
        <v>1.1269</v>
      </c>
      <c r="F10">
        <v>6.5881999999999996</v>
      </c>
      <c r="G10">
        <v>5.9076000000000004</v>
      </c>
      <c r="H10">
        <v>78.596999999999994</v>
      </c>
      <c r="I10">
        <v>1019.8</v>
      </c>
      <c r="J10">
        <v>178.98</v>
      </c>
      <c r="K10">
        <v>737.59</v>
      </c>
      <c r="L10">
        <v>4.5056000000000002E-3</v>
      </c>
      <c r="M10">
        <v>1.2669999999999999</v>
      </c>
      <c r="N10">
        <v>0</v>
      </c>
      <c r="O10">
        <v>0</v>
      </c>
      <c r="P10">
        <v>4.6538000000000004</v>
      </c>
      <c r="Q10">
        <f>AVERAGEIF('30min Data'!$F$8:$F$1784,CONCATENATE("=",$B10),'30min Data'!V$8:V$1784)</f>
        <v>181.33174583333334</v>
      </c>
      <c r="R10">
        <f>AVERAGEIF('30min Data'!$F$8:$F$1784,CONCATENATE("=",$B10),'30min Data'!W$8:W$1784)</f>
        <v>33.680240625000003</v>
      </c>
      <c r="S10">
        <f>AVERAGEIF('30min Data'!$F$8:$F$1784,CONCATENATE("=",$B10),'30min Data'!X$8:X$1784)</f>
        <v>294.98229166666664</v>
      </c>
      <c r="T10">
        <f>AVERAGEIF('30min Data'!$F$8:$F$1784,CONCATENATE("=",$B10),'30min Data'!Y$8:Y$1784)</f>
        <v>363.06604166666654</v>
      </c>
      <c r="U10">
        <f>AVERAGEIF('30min Data'!$F$8:$F$1784,CONCATENATE("=",$B10),'30min Data'!Z$8:Z$1784)</f>
        <v>79.568229166666669</v>
      </c>
      <c r="V10">
        <f>AVERAGEIF('30min Data'!$F$8:$F$1784,CONCATENATE("=",$B10),'30min Data'!AA$8:AA$1784)</f>
        <v>5.2391241666666639</v>
      </c>
      <c r="W10">
        <f>AVERAGEIF('30min Data'!$F$8:$F$1784,CONCATENATE("=",$B10),'30min Data'!AB$8:AB$1784)</f>
        <v>90.329340277777774</v>
      </c>
      <c r="X10">
        <f>AVERAGEIF('30min Data'!$F$8:$F$1784,CONCATENATE("=",$B10),'30min Data'!AC$8:AC$1784)</f>
        <v>89.207870370370372</v>
      </c>
      <c r="Y10">
        <f>AVERAGEIF('30min Data'!$F$8:$F$1784,CONCATENATE("=",$B10),'30min Data'!AD$8:AD$1784)</f>
        <v>1.2660979166666662</v>
      </c>
      <c r="Z10">
        <f>AVERAGEIF('30min Data'!$F$8:$F$1784,CONCATENATE("=",$B10),'30min Data'!AE$8:AE$1784)</f>
        <v>0.9050362500000001</v>
      </c>
      <c r="AA10">
        <f>AVERAGEIF('30min Data'!$F$8:$F$1784,CONCATENATE("=",$B10),'30min Data'!AF$8:AF$1784)</f>
        <v>203.41200000000001</v>
      </c>
      <c r="AB10">
        <f>AVERAGEIF('30min Data'!$F$8:$F$1784,CONCATENATE("=",$B10),'30min Data'!AG$8:AG$1784)</f>
        <v>22.289920520833324</v>
      </c>
      <c r="AC10">
        <f>AVERAGEIF('30min Data'!$F$8:$F$1784,CONCATENATE("=",$B10),'30min Data'!AH$8:AH$1784)</f>
        <v>47.51245908333334</v>
      </c>
      <c r="AD10">
        <f>AVERAGEIF('30min Data'!$F$8:$F$1784,CONCATENATE("=",$B10),'30min Data'!AI$8:AI$1784)</f>
        <v>8.6012270833333335E-2</v>
      </c>
      <c r="AE10">
        <f>AVERAGEIF('30min Data'!$F$8:$F$1784,CONCATENATE("=",$B10),'30min Data'!AJ$8:AJ$1784)</f>
        <v>-3.5483399622222232E-7</v>
      </c>
    </row>
    <row r="11" spans="1:31" x14ac:dyDescent="0.25">
      <c r="A11" s="17">
        <f t="shared" si="0"/>
        <v>40648</v>
      </c>
      <c r="B11">
        <f t="shared" si="1"/>
        <v>105</v>
      </c>
      <c r="C11">
        <v>106</v>
      </c>
      <c r="D11">
        <v>65.811999999999998</v>
      </c>
      <c r="E11">
        <v>0.94833000000000001</v>
      </c>
      <c r="F11">
        <v>8.3110999999999997</v>
      </c>
      <c r="G11">
        <v>7.5937000000000001</v>
      </c>
      <c r="H11">
        <v>70.667000000000002</v>
      </c>
      <c r="I11">
        <v>1021.4</v>
      </c>
      <c r="J11">
        <v>176.76</v>
      </c>
      <c r="K11">
        <v>730.38</v>
      </c>
      <c r="L11">
        <v>4.4539999999999996E-3</v>
      </c>
      <c r="M11">
        <v>1.2615000000000001</v>
      </c>
      <c r="N11">
        <v>0</v>
      </c>
      <c r="O11">
        <v>0</v>
      </c>
      <c r="P11">
        <v>5.6814</v>
      </c>
      <c r="Q11">
        <f>AVERAGEIF('30min Data'!$F$8:$F$1784,CONCATENATE("=",$B11),'30min Data'!V$8:V$1784)</f>
        <v>179.29313125000002</v>
      </c>
      <c r="R11">
        <f>AVERAGEIF('30min Data'!$F$8:$F$1784,CONCATENATE("=",$B11),'30min Data'!W$8:W$1784)</f>
        <v>35.205566875000009</v>
      </c>
      <c r="S11">
        <f>AVERAGEIF('30min Data'!$F$8:$F$1784,CONCATENATE("=",$B11),'30min Data'!X$8:X$1784)</f>
        <v>293.330625</v>
      </c>
      <c r="T11">
        <f>AVERAGEIF('30min Data'!$F$8:$F$1784,CONCATENATE("=",$B11),'30min Data'!Y$8:Y$1784)</f>
        <v>369.10104166666662</v>
      </c>
      <c r="U11">
        <f>AVERAGEIF('30min Data'!$F$8:$F$1784,CONCATENATE("=",$B11),'30min Data'!Z$8:Z$1784)</f>
        <v>68.317466666666647</v>
      </c>
      <c r="V11">
        <f>AVERAGEIF('30min Data'!$F$8:$F$1784,CONCATENATE("=",$B11),'30min Data'!AA$8:AA$1784)</f>
        <v>6.0339900000000029</v>
      </c>
      <c r="W11">
        <f>AVERAGEIF('30min Data'!$F$8:$F$1784,CONCATENATE("=",$B11),'30min Data'!AB$8:AB$1784)</f>
        <v>92.974942129629639</v>
      </c>
      <c r="X11">
        <f>AVERAGEIF('30min Data'!$F$8:$F$1784,CONCATENATE("=",$B11),'30min Data'!AC$8:AC$1784)</f>
        <v>92.974942129629639</v>
      </c>
      <c r="Y11">
        <f>AVERAGEIF('30min Data'!$F$8:$F$1784,CONCATENATE("=",$B11),'30min Data'!AD$8:AD$1784)</f>
        <v>1.2611791666666667</v>
      </c>
      <c r="Z11">
        <f>AVERAGEIF('30min Data'!$F$8:$F$1784,CONCATENATE("=",$B11),'30min Data'!AE$8:AE$1784)</f>
        <v>0.72975922916666669</v>
      </c>
      <c r="AA11">
        <f>AVERAGEIF('30min Data'!$F$8:$F$1784,CONCATENATE("=",$B11),'30min Data'!AF$8:AF$1784)</f>
        <v>109.34737916666666</v>
      </c>
      <c r="AB11">
        <f>AVERAGEIF('30min Data'!$F$8:$F$1784,CONCATENATE("=",$B11),'30min Data'!AG$8:AG$1784)</f>
        <v>12.744949042499996</v>
      </c>
      <c r="AC11">
        <f>AVERAGEIF('30min Data'!$F$8:$F$1784,CONCATENATE("=",$B11),'30min Data'!AH$8:AH$1784)</f>
        <v>48.82277054166665</v>
      </c>
      <c r="AD11">
        <f>AVERAGEIF('30min Data'!$F$8:$F$1784,CONCATENATE("=",$B11),'30min Data'!AI$8:AI$1784)</f>
        <v>6.8861666666666682E-2</v>
      </c>
      <c r="AE11">
        <f>AVERAGEIF('30min Data'!$F$8:$F$1784,CONCATENATE("=",$B11),'30min Data'!AJ$8:AJ$1784)</f>
        <v>-3.7221827782608702E-7</v>
      </c>
    </row>
    <row r="12" spans="1:31" x14ac:dyDescent="0.25">
      <c r="A12" s="17">
        <f t="shared" si="0"/>
        <v>40649</v>
      </c>
      <c r="B12">
        <f t="shared" si="1"/>
        <v>106</v>
      </c>
      <c r="C12">
        <v>107</v>
      </c>
      <c r="D12">
        <v>206</v>
      </c>
      <c r="E12">
        <v>1.2197</v>
      </c>
      <c r="F12">
        <v>8.8701000000000008</v>
      </c>
      <c r="G12">
        <v>7.7416999999999998</v>
      </c>
      <c r="H12">
        <v>67.125</v>
      </c>
      <c r="I12">
        <v>1022.8</v>
      </c>
      <c r="J12">
        <v>187.78</v>
      </c>
      <c r="K12">
        <v>717.4</v>
      </c>
      <c r="L12">
        <v>4.3689000000000002E-3</v>
      </c>
      <c r="M12">
        <v>1.2606999999999999</v>
      </c>
      <c r="N12">
        <v>0</v>
      </c>
      <c r="O12">
        <v>0</v>
      </c>
      <c r="P12">
        <v>5.5986000000000002</v>
      </c>
      <c r="Q12">
        <f>AVERAGEIF('30min Data'!$F$8:$F$1784,CONCATENATE("=",$B12),'30min Data'!V$8:V$1784)</f>
        <v>191.75723333333335</v>
      </c>
      <c r="R12">
        <f>AVERAGEIF('30min Data'!$F$8:$F$1784,CONCATENATE("=",$B12),'30min Data'!W$8:W$1784)</f>
        <v>36.753923958333338</v>
      </c>
      <c r="S12">
        <f>AVERAGEIF('30min Data'!$F$8:$F$1784,CONCATENATE("=",$B12),'30min Data'!X$8:X$1784)</f>
        <v>294.59166666666664</v>
      </c>
      <c r="T12">
        <f>AVERAGEIF('30min Data'!$F$8:$F$1784,CONCATENATE("=",$B12),'30min Data'!Y$8:Y$1784)</f>
        <v>371.85000000000008</v>
      </c>
      <c r="U12">
        <f>AVERAGEIF('30min Data'!$F$8:$F$1784,CONCATENATE("=",$B12),'30min Data'!Z$8:Z$1784)</f>
        <v>77.745097916666666</v>
      </c>
      <c r="V12">
        <f>AVERAGEIF('30min Data'!$F$8:$F$1784,CONCATENATE("=",$B12),'30min Data'!AA$8:AA$1784)</f>
        <v>7.0094687500000035</v>
      </c>
      <c r="W12">
        <f>AVERAGEIF('30min Data'!$F$8:$F$1784,CONCATENATE("=",$B12),'30min Data'!AB$8:AB$1784)</f>
        <v>99.997453703703698</v>
      </c>
      <c r="X12">
        <f>AVERAGEIF('30min Data'!$F$8:$F$1784,CONCATENATE("=",$B12),'30min Data'!AC$8:AC$1784)</f>
        <v>99.997453703703698</v>
      </c>
      <c r="Y12">
        <f>AVERAGEIF('30min Data'!$F$8:$F$1784,CONCATENATE("=",$B12),'30min Data'!AD$8:AD$1784)</f>
        <v>1.2591395833333332</v>
      </c>
      <c r="Z12">
        <f>AVERAGEIF('30min Data'!$F$8:$F$1784,CONCATENATE("=",$B12),'30min Data'!AE$8:AE$1784)</f>
        <v>0.91067100000000023</v>
      </c>
      <c r="AA12">
        <f>AVERAGEIF('30min Data'!$F$8:$F$1784,CONCATENATE("=",$B12),'30min Data'!AF$8:AF$1784)</f>
        <v>178.42656249999996</v>
      </c>
      <c r="AB12">
        <f>AVERAGEIF('30min Data'!$F$8:$F$1784,CONCATENATE("=",$B12),'30min Data'!AG$8:AG$1784)</f>
        <v>14.471549562500002</v>
      </c>
      <c r="AC12">
        <f>AVERAGEIF('30min Data'!$F$8:$F$1784,CONCATENATE("=",$B12),'30min Data'!AH$8:AH$1784)</f>
        <v>61.618864625000015</v>
      </c>
      <c r="AD12">
        <f>AVERAGEIF('30min Data'!$F$8:$F$1784,CONCATENATE("=",$B12),'30min Data'!AI$8:AI$1784)</f>
        <v>7.9024016666666655E-2</v>
      </c>
      <c r="AE12">
        <f>AVERAGEIF('30min Data'!$F$8:$F$1784,CONCATENATE("=",$B12),'30min Data'!AJ$8:AJ$1784)</f>
        <v>-3.6703353422916665E-7</v>
      </c>
    </row>
    <row r="13" spans="1:31" x14ac:dyDescent="0.25">
      <c r="A13" s="17">
        <f t="shared" si="0"/>
        <v>40650</v>
      </c>
      <c r="B13">
        <f t="shared" si="1"/>
        <v>107</v>
      </c>
      <c r="C13">
        <v>108</v>
      </c>
      <c r="D13">
        <v>42.598999999999997</v>
      </c>
      <c r="E13">
        <v>1.3755999999999999</v>
      </c>
      <c r="F13">
        <v>9.8451000000000004</v>
      </c>
      <c r="G13">
        <v>8.8931000000000004</v>
      </c>
      <c r="H13">
        <v>69.457999999999998</v>
      </c>
      <c r="I13">
        <v>1025</v>
      </c>
      <c r="J13">
        <v>170.24</v>
      </c>
      <c r="K13">
        <v>795.44</v>
      </c>
      <c r="L13">
        <v>4.8351999999999996E-3</v>
      </c>
      <c r="M13">
        <v>1.2586999999999999</v>
      </c>
      <c r="N13">
        <v>0</v>
      </c>
      <c r="O13">
        <v>0</v>
      </c>
      <c r="P13">
        <v>5.0048000000000004</v>
      </c>
      <c r="Q13">
        <f>AVERAGEIF('30min Data'!$F$8:$F$1784,CONCATENATE("=",$B13),'30min Data'!V$8:V$1784)</f>
        <v>176.60567854166663</v>
      </c>
      <c r="R13">
        <f>AVERAGEIF('30min Data'!$F$8:$F$1784,CONCATENATE("=",$B13),'30min Data'!W$8:W$1784)</f>
        <v>33.375398541666662</v>
      </c>
      <c r="S13">
        <f>AVERAGEIF('30min Data'!$F$8:$F$1784,CONCATENATE("=",$B13),'30min Data'!X$8:X$1784)</f>
        <v>311.30374999999992</v>
      </c>
      <c r="T13">
        <f>AVERAGEIF('30min Data'!$F$8:$F$1784,CONCATENATE("=",$B13),'30min Data'!Y$8:Y$1784)</f>
        <v>379.30083333333317</v>
      </c>
      <c r="U13">
        <f>AVERAGEIF('30min Data'!$F$8:$F$1784,CONCATENATE("=",$B13),'30min Data'!Z$8:Z$1784)</f>
        <v>75.233641666666671</v>
      </c>
      <c r="V13">
        <f>AVERAGEIF('30min Data'!$F$8:$F$1784,CONCATENATE("=",$B13),'30min Data'!AA$8:AA$1784)</f>
        <v>8.5641031250000044</v>
      </c>
      <c r="W13">
        <f>AVERAGEIF('30min Data'!$F$8:$F$1784,CONCATENATE("=",$B13),'30min Data'!AB$8:AB$1784)</f>
        <v>99.998032407407393</v>
      </c>
      <c r="X13">
        <f>AVERAGEIF('30min Data'!$F$8:$F$1784,CONCATENATE("=",$B13),'30min Data'!AC$8:AC$1784)</f>
        <v>99.998032407407393</v>
      </c>
      <c r="Y13">
        <f>AVERAGEIF('30min Data'!$F$8:$F$1784,CONCATENATE("=",$B13),'30min Data'!AD$8:AD$1784)</f>
        <v>1.2571145833333333</v>
      </c>
      <c r="Z13">
        <f>AVERAGEIF('30min Data'!$F$8:$F$1784,CONCATENATE("=",$B13),'30min Data'!AE$8:AE$1784)</f>
        <v>0.90607281250000027</v>
      </c>
      <c r="AA13">
        <f>AVERAGEIF('30min Data'!$F$8:$F$1784,CONCATENATE("=",$B13),'30min Data'!AF$8:AF$1784)</f>
        <v>136.19672916666667</v>
      </c>
      <c r="AB13">
        <f>AVERAGEIF('30min Data'!$F$8:$F$1784,CONCATENATE("=",$B13),'30min Data'!AG$8:AG$1784)</f>
        <v>11.138961854166666</v>
      </c>
      <c r="AC13">
        <f>AVERAGEIF('30min Data'!$F$8:$F$1784,CONCATENATE("=",$B13),'30min Data'!AH$8:AH$1784)</f>
        <v>57.846118687499995</v>
      </c>
      <c r="AD13">
        <f>AVERAGEIF('30min Data'!$F$8:$F$1784,CONCATENATE("=",$B13),'30min Data'!AI$8:AI$1784)</f>
        <v>7.8257454166666685E-2</v>
      </c>
      <c r="AE13">
        <f>AVERAGEIF('30min Data'!$F$8:$F$1784,CONCATENATE("=",$B13),'30min Data'!AJ$8:AJ$1784)</f>
        <v>-3.0512075833333337E-7</v>
      </c>
    </row>
    <row r="14" spans="1:31" x14ac:dyDescent="0.25">
      <c r="A14" s="17">
        <f t="shared" si="0"/>
        <v>40651</v>
      </c>
      <c r="B14">
        <f t="shared" si="1"/>
        <v>108</v>
      </c>
      <c r="C14">
        <v>109</v>
      </c>
      <c r="D14">
        <v>96.629000000000005</v>
      </c>
      <c r="E14">
        <v>2.8161</v>
      </c>
      <c r="F14">
        <v>11.396000000000001</v>
      </c>
      <c r="G14">
        <v>10.131</v>
      </c>
      <c r="H14">
        <v>63.694000000000003</v>
      </c>
      <c r="I14">
        <v>1020.9</v>
      </c>
      <c r="J14">
        <v>241.89</v>
      </c>
      <c r="K14">
        <v>804.96</v>
      </c>
      <c r="L14">
        <v>4.9134000000000001E-3</v>
      </c>
      <c r="M14">
        <v>1.2470000000000001</v>
      </c>
      <c r="N14">
        <v>0</v>
      </c>
      <c r="O14">
        <v>0</v>
      </c>
      <c r="P14">
        <v>10.042999999999999</v>
      </c>
      <c r="Q14">
        <f>AVERAGEIF('30min Data'!$F$8:$F$1784,CONCATENATE("=",$B14),'30min Data'!V$8:V$1784)</f>
        <v>253.39691312500005</v>
      </c>
      <c r="R14">
        <f>AVERAGEIF('30min Data'!$F$8:$F$1784,CONCATENATE("=",$B14),'30min Data'!W$8:W$1784)</f>
        <v>49.904406249999987</v>
      </c>
      <c r="S14">
        <f>AVERAGEIF('30min Data'!$F$8:$F$1784,CONCATENATE("=",$B14),'30min Data'!X$8:X$1784)</f>
        <v>291.85854166666661</v>
      </c>
      <c r="T14">
        <f>AVERAGEIF('30min Data'!$F$8:$F$1784,CONCATENATE("=",$B14),'30min Data'!Y$8:Y$1784)</f>
        <v>384.04812500000008</v>
      </c>
      <c r="U14">
        <f>AVERAGEIF('30min Data'!$F$8:$F$1784,CONCATENATE("=",$B14),'30min Data'!Z$8:Z$1784)</f>
        <v>111.30308541666665</v>
      </c>
      <c r="V14">
        <f>AVERAGEIF('30min Data'!$F$8:$F$1784,CONCATENATE("=",$B14),'30min Data'!AA$8:AA$1784)</f>
        <v>9.5462750000000014</v>
      </c>
      <c r="W14">
        <f>AVERAGEIF('30min Data'!$F$8:$F$1784,CONCATENATE("=",$B14),'30min Data'!AB$8:AB$1784)</f>
        <v>99.997685185185176</v>
      </c>
      <c r="X14">
        <f>AVERAGEIF('30min Data'!$F$8:$F$1784,CONCATENATE("=",$B14),'30min Data'!AC$8:AC$1784)</f>
        <v>99.997685185185176</v>
      </c>
      <c r="Y14">
        <f>AVERAGEIF('30min Data'!$F$8:$F$1784,CONCATENATE("=",$B14),'30min Data'!AD$8:AD$1784)</f>
        <v>1.24464375</v>
      </c>
      <c r="Z14">
        <f>AVERAGEIF('30min Data'!$F$8:$F$1784,CONCATENATE("=",$B14),'30min Data'!AE$8:AE$1784)</f>
        <v>2.0315866666666662</v>
      </c>
      <c r="AA14">
        <f>AVERAGEIF('30min Data'!$F$8:$F$1784,CONCATENATE("=",$B14),'30min Data'!AF$8:AF$1784)</f>
        <v>94.558854166666663</v>
      </c>
      <c r="AB14">
        <f>AVERAGEIF('30min Data'!$F$8:$F$1784,CONCATENATE("=",$B14),'30min Data'!AG$8:AG$1784)</f>
        <v>11.710256916666665</v>
      </c>
      <c r="AC14">
        <f>AVERAGEIF('30min Data'!$F$8:$F$1784,CONCATENATE("=",$B14),'30min Data'!AH$8:AH$1784)</f>
        <v>88.443756083333312</v>
      </c>
      <c r="AD14">
        <f>AVERAGEIF('30min Data'!$F$8:$F$1784,CONCATENATE("=",$B14),'30min Data'!AI$8:AI$1784)</f>
        <v>0.12930899583333333</v>
      </c>
      <c r="AE14">
        <f>AVERAGEIF('30min Data'!$F$8:$F$1784,CONCATENATE("=",$B14),'30min Data'!AJ$8:AJ$1784)</f>
        <v>-3.9876887708333334E-7</v>
      </c>
    </row>
    <row r="15" spans="1:31" x14ac:dyDescent="0.25">
      <c r="A15" s="17">
        <f t="shared" si="0"/>
        <v>40652</v>
      </c>
      <c r="B15">
        <f t="shared" si="1"/>
        <v>109</v>
      </c>
      <c r="C15">
        <v>110</v>
      </c>
      <c r="D15">
        <v>102.88</v>
      </c>
      <c r="E15">
        <v>2.3578999999999999</v>
      </c>
      <c r="F15">
        <v>13.766999999999999</v>
      </c>
      <c r="G15">
        <v>12.537000000000001</v>
      </c>
      <c r="H15">
        <v>59.951000000000001</v>
      </c>
      <c r="I15">
        <v>1016.4</v>
      </c>
      <c r="J15">
        <v>245.72</v>
      </c>
      <c r="K15">
        <v>893.48</v>
      </c>
      <c r="L15">
        <v>5.4796999999999997E-3</v>
      </c>
      <c r="M15">
        <v>1.2306999999999999</v>
      </c>
      <c r="N15">
        <v>0</v>
      </c>
      <c r="O15">
        <v>0</v>
      </c>
      <c r="P15">
        <v>10.5</v>
      </c>
      <c r="Q15">
        <f>AVERAGEIF('30min Data'!$F$8:$F$1784,CONCATENATE("=",$B15),'30min Data'!V$8:V$1784)</f>
        <v>251.09539583333333</v>
      </c>
      <c r="R15">
        <f>AVERAGEIF('30min Data'!$F$8:$F$1784,CONCATENATE("=",$B15),'30min Data'!W$8:W$1784)</f>
        <v>49.216749999999998</v>
      </c>
      <c r="S15">
        <f>AVERAGEIF('30min Data'!$F$8:$F$1784,CONCATENATE("=",$B15),'30min Data'!X$8:X$1784)</f>
        <v>305.37166666666673</v>
      </c>
      <c r="T15">
        <f>AVERAGEIF('30min Data'!$F$8:$F$1784,CONCATENATE("=",$B15),'30min Data'!Y$8:Y$1784)</f>
        <v>399.85583333333329</v>
      </c>
      <c r="U15">
        <f>AVERAGEIF('30min Data'!$F$8:$F$1784,CONCATENATE("=",$B15),'30min Data'!Z$8:Z$1784)</f>
        <v>107.39560416666667</v>
      </c>
      <c r="V15">
        <f>AVERAGEIF('30min Data'!$F$8:$F$1784,CONCATENATE("=",$B15),'30min Data'!AA$8:AA$1784)</f>
        <v>14.139482291666662</v>
      </c>
      <c r="W15">
        <f>AVERAGEIF('30min Data'!$F$8:$F$1784,CONCATENATE("=",$B15),'30min Data'!AB$8:AB$1784)</f>
        <v>99.997800925925915</v>
      </c>
      <c r="X15">
        <f>AVERAGEIF('30min Data'!$F$8:$F$1784,CONCATENATE("=",$B15),'30min Data'!AC$8:AC$1784)</f>
        <v>99.997800925925915</v>
      </c>
      <c r="Y15">
        <f>AVERAGEIF('30min Data'!$F$8:$F$1784,CONCATENATE("=",$B15),'30min Data'!AD$8:AD$1784)</f>
        <v>1.2278312499999997</v>
      </c>
      <c r="Z15">
        <f>AVERAGEIF('30min Data'!$F$8:$F$1784,CONCATENATE("=",$B15),'30min Data'!AE$8:AE$1784)</f>
        <v>1.6665195833333337</v>
      </c>
      <c r="AA15">
        <f>AVERAGEIF('30min Data'!$F$8:$F$1784,CONCATENATE("=",$B15),'30min Data'!AF$8:AF$1784)</f>
        <v>100.0968125</v>
      </c>
      <c r="AB15">
        <f>AVERAGEIF('30min Data'!$F$8:$F$1784,CONCATENATE("=",$B15),'30min Data'!AG$8:AG$1784)</f>
        <v>9.0611074166666654</v>
      </c>
      <c r="AC15">
        <f>AVERAGEIF('30min Data'!$F$8:$F$1784,CONCATENATE("=",$B15),'30min Data'!AH$8:AH$1784)</f>
        <v>87.392375881250004</v>
      </c>
      <c r="AD15">
        <f>AVERAGEIF('30min Data'!$F$8:$F$1784,CONCATENATE("=",$B15),'30min Data'!AI$8:AI$1784)</f>
        <v>9.7464291666666689E-2</v>
      </c>
      <c r="AE15">
        <f>AVERAGEIF('30min Data'!$F$8:$F$1784,CONCATENATE("=",$B15),'30min Data'!AJ$8:AJ$1784)</f>
        <v>-3.5128942291666661E-7</v>
      </c>
    </row>
    <row r="16" spans="1:31" x14ac:dyDescent="0.25">
      <c r="A16" s="17">
        <f t="shared" si="0"/>
        <v>40653</v>
      </c>
      <c r="B16">
        <f t="shared" si="1"/>
        <v>110</v>
      </c>
      <c r="C16">
        <v>111</v>
      </c>
      <c r="D16">
        <v>61.35</v>
      </c>
      <c r="E16">
        <v>1.2778</v>
      </c>
      <c r="F16">
        <v>14.163</v>
      </c>
      <c r="G16">
        <v>13.154</v>
      </c>
      <c r="H16">
        <v>63.326000000000001</v>
      </c>
      <c r="I16">
        <v>1016</v>
      </c>
      <c r="J16">
        <v>246.74</v>
      </c>
      <c r="K16">
        <v>945.22</v>
      </c>
      <c r="L16">
        <v>5.7996999999999996E-3</v>
      </c>
      <c r="M16">
        <v>1.2284999999999999</v>
      </c>
      <c r="N16">
        <v>0</v>
      </c>
      <c r="O16">
        <v>0</v>
      </c>
      <c r="P16">
        <v>10.02</v>
      </c>
      <c r="Q16">
        <f>AVERAGEIF('30min Data'!$F$8:$F$1784,CONCATENATE("=",$B16),'30min Data'!V$8:V$1784)</f>
        <v>252.78412895833335</v>
      </c>
      <c r="R16">
        <f>AVERAGEIF('30min Data'!$F$8:$F$1784,CONCATENATE("=",$B16),'30min Data'!W$8:W$1784)</f>
        <v>49.625749791666685</v>
      </c>
      <c r="S16">
        <f>AVERAGEIF('30min Data'!$F$8:$F$1784,CONCATENATE("=",$B16),'30min Data'!X$8:X$1784)</f>
        <v>310.13624999999996</v>
      </c>
      <c r="T16">
        <f>AVERAGEIF('30min Data'!$F$8:$F$1784,CONCATENATE("=",$B16),'30min Data'!Y$8:Y$1784)</f>
        <v>407.39374999999978</v>
      </c>
      <c r="U16">
        <f>AVERAGEIF('30min Data'!$F$8:$F$1784,CONCATENATE("=",$B16),'30min Data'!Z$8:Z$1784)</f>
        <v>105.90053541666664</v>
      </c>
      <c r="V16">
        <f>AVERAGEIF('30min Data'!$F$8:$F$1784,CONCATENATE("=",$B16),'30min Data'!AA$8:AA$1784)</f>
        <v>14.908789791666671</v>
      </c>
      <c r="W16">
        <f>AVERAGEIF('30min Data'!$F$8:$F$1784,CONCATENATE("=",$B16),'30min Data'!AB$8:AB$1784)</f>
        <v>99.997453703703698</v>
      </c>
      <c r="X16">
        <f>AVERAGEIF('30min Data'!$F$8:$F$1784,CONCATENATE("=",$B16),'30min Data'!AC$8:AC$1784)</f>
        <v>99.997453703703698</v>
      </c>
      <c r="Y16">
        <f>AVERAGEIF('30min Data'!$F$8:$F$1784,CONCATENATE("=",$B16),'30min Data'!AD$8:AD$1784)</f>
        <v>1.227008333333333</v>
      </c>
      <c r="Z16">
        <f>AVERAGEIF('30min Data'!$F$8:$F$1784,CONCATENATE("=",$B16),'30min Data'!AE$8:AE$1784)</f>
        <v>0.88528937500000016</v>
      </c>
      <c r="AA16">
        <f>AVERAGEIF('30min Data'!$F$8:$F$1784,CONCATENATE("=",$B16),'30min Data'!AF$8:AF$1784)</f>
        <v>105.2625645833333</v>
      </c>
      <c r="AB16">
        <f>AVERAGEIF('30min Data'!$F$8:$F$1784,CONCATENATE("=",$B16),'30min Data'!AG$8:AG$1784)</f>
        <v>18.21982939583334</v>
      </c>
      <c r="AC16">
        <f>AVERAGEIF('30min Data'!$F$8:$F$1784,CONCATENATE("=",$B16),'30min Data'!AH$8:AH$1784)</f>
        <v>78.541043191666674</v>
      </c>
      <c r="AD16">
        <f>AVERAGEIF('30min Data'!$F$8:$F$1784,CONCATENATE("=",$B16),'30min Data'!AI$8:AI$1784)</f>
        <v>6.7450416666666652E-2</v>
      </c>
      <c r="AE16">
        <f>AVERAGEIF('30min Data'!$F$8:$F$1784,CONCATENATE("=",$B16),'30min Data'!AJ$8:AJ$1784)</f>
        <v>-3.6726461687500005E-7</v>
      </c>
    </row>
    <row r="17" spans="1:31" x14ac:dyDescent="0.25">
      <c r="A17" s="17">
        <f t="shared" si="0"/>
        <v>40654</v>
      </c>
      <c r="B17">
        <f t="shared" si="1"/>
        <v>111</v>
      </c>
      <c r="C17">
        <v>112</v>
      </c>
      <c r="D17">
        <v>89.953000000000003</v>
      </c>
      <c r="E17">
        <v>1.6759999999999999</v>
      </c>
      <c r="F17">
        <v>15.494999999999999</v>
      </c>
      <c r="G17">
        <v>14.185</v>
      </c>
      <c r="H17">
        <v>61.923999999999999</v>
      </c>
      <c r="I17">
        <v>1014.8</v>
      </c>
      <c r="J17">
        <v>212.6</v>
      </c>
      <c r="K17">
        <v>1015.6</v>
      </c>
      <c r="L17">
        <v>6.2408999999999997E-3</v>
      </c>
      <c r="M17">
        <v>1.2210000000000001</v>
      </c>
      <c r="N17">
        <v>0</v>
      </c>
      <c r="O17">
        <v>0</v>
      </c>
      <c r="P17">
        <v>7.8188000000000004</v>
      </c>
      <c r="Q17">
        <f>AVERAGEIF('30min Data'!$F$8:$F$1784,CONCATENATE("=",$B17),'30min Data'!V$8:V$1784)</f>
        <v>216.99979250000001</v>
      </c>
      <c r="R17">
        <f>AVERAGEIF('30min Data'!$F$8:$F$1784,CONCATENATE("=",$B17),'30min Data'!W$8:W$1784)</f>
        <v>42.557218541666671</v>
      </c>
      <c r="S17">
        <f>AVERAGEIF('30min Data'!$F$8:$F$1784,CONCATENATE("=",$B17),'30min Data'!X$8:X$1784)</f>
        <v>322.57437500000009</v>
      </c>
      <c r="T17">
        <f>AVERAGEIF('30min Data'!$F$8:$F$1784,CONCATENATE("=",$B17),'30min Data'!Y$8:Y$1784)</f>
        <v>407.40229166666671</v>
      </c>
      <c r="U17">
        <f>AVERAGEIF('30min Data'!$F$8:$F$1784,CONCATENATE("=",$B17),'30min Data'!Z$8:Z$1784)</f>
        <v>89.613689583333326</v>
      </c>
      <c r="V17">
        <f>AVERAGEIF('30min Data'!$F$8:$F$1784,CONCATENATE("=",$B17),'30min Data'!AA$8:AA$1784)</f>
        <v>12.500479166666665</v>
      </c>
      <c r="W17">
        <f>AVERAGEIF('30min Data'!$F$8:$F$1784,CONCATENATE("=",$B17),'30min Data'!AB$8:AB$1784)</f>
        <v>99.998611111111117</v>
      </c>
      <c r="X17">
        <f>AVERAGEIF('30min Data'!$F$8:$F$1784,CONCATENATE("=",$B17),'30min Data'!AC$8:AC$1784)</f>
        <v>99.998611111111117</v>
      </c>
      <c r="Y17">
        <f>AVERAGEIF('30min Data'!$F$8:$F$1784,CONCATENATE("=",$B17),'30min Data'!AD$8:AD$1784)</f>
        <v>1.2179312500000001</v>
      </c>
      <c r="Z17">
        <f>AVERAGEIF('30min Data'!$F$8:$F$1784,CONCATENATE("=",$B17),'30min Data'!AE$8:AE$1784)</f>
        <v>1.1725395833333336</v>
      </c>
      <c r="AA17">
        <f>AVERAGEIF('30min Data'!$F$8:$F$1784,CONCATENATE("=",$B17),'30min Data'!AF$8:AF$1784)</f>
        <v>108.76037500000001</v>
      </c>
      <c r="AB17">
        <f>AVERAGEIF('30min Data'!$F$8:$F$1784,CONCATENATE("=",$B17),'30min Data'!AG$8:AG$1784)</f>
        <v>7.4898150000000028</v>
      </c>
      <c r="AC17">
        <f>AVERAGEIF('30min Data'!$F$8:$F$1784,CONCATENATE("=",$B17),'30min Data'!AH$8:AH$1784)</f>
        <v>70.729588943750002</v>
      </c>
      <c r="AD17">
        <f>AVERAGEIF('30min Data'!$F$8:$F$1784,CONCATENATE("=",$B17),'30min Data'!AI$8:AI$1784)</f>
        <v>6.8942374999999972E-2</v>
      </c>
      <c r="AE17">
        <f>AVERAGEIF('30min Data'!$F$8:$F$1784,CONCATENATE("=",$B17),'30min Data'!AJ$8:AJ$1784)</f>
        <v>-3.444573187500001E-7</v>
      </c>
    </row>
    <row r="18" spans="1:31" x14ac:dyDescent="0.25">
      <c r="A18" s="17">
        <f t="shared" si="0"/>
        <v>40655</v>
      </c>
      <c r="B18">
        <f t="shared" si="1"/>
        <v>112</v>
      </c>
      <c r="C18">
        <v>113</v>
      </c>
      <c r="D18">
        <v>89.844999999999999</v>
      </c>
      <c r="E18">
        <v>2.4662999999999999</v>
      </c>
      <c r="F18">
        <v>17.315000000000001</v>
      </c>
      <c r="G18">
        <v>16.559000000000001</v>
      </c>
      <c r="H18">
        <v>57.097000000000001</v>
      </c>
      <c r="I18">
        <v>1011.6</v>
      </c>
      <c r="J18">
        <v>248.72</v>
      </c>
      <c r="K18">
        <v>1058.4000000000001</v>
      </c>
      <c r="L18">
        <v>6.5250999999999998E-3</v>
      </c>
      <c r="M18">
        <v>1.2092000000000001</v>
      </c>
      <c r="N18">
        <v>0</v>
      </c>
      <c r="O18">
        <v>0</v>
      </c>
      <c r="P18">
        <v>10.234</v>
      </c>
      <c r="Q18">
        <f>AVERAGEIF('30min Data'!$F$8:$F$1784,CONCATENATE("=",$B18),'30min Data'!V$8:V$1784)</f>
        <v>253.64189124999999</v>
      </c>
      <c r="R18">
        <f>AVERAGEIF('30min Data'!$F$8:$F$1784,CONCATENATE("=",$B18),'30min Data'!W$8:W$1784)</f>
        <v>50.028523749999998</v>
      </c>
      <c r="S18">
        <f>AVERAGEIF('30min Data'!$F$8:$F$1784,CONCATENATE("=",$B18),'30min Data'!X$8:X$1784)</f>
        <v>327.9777083333334</v>
      </c>
      <c r="T18">
        <f>AVERAGEIF('30min Data'!$F$8:$F$1784,CONCATENATE("=",$B18),'30min Data'!Y$8:Y$1784)</f>
        <v>420.82520833333342</v>
      </c>
      <c r="U18">
        <f>AVERAGEIF('30min Data'!$F$8:$F$1784,CONCATENATE("=",$B18),'30min Data'!Z$8:Z$1784)</f>
        <v>110.76589999999999</v>
      </c>
      <c r="V18">
        <f>AVERAGEIF('30min Data'!$F$8:$F$1784,CONCATENATE("=",$B18),'30min Data'!AA$8:AA$1784)</f>
        <v>16.000752083333332</v>
      </c>
      <c r="W18">
        <f>AVERAGEIF('30min Data'!$F$8:$F$1784,CONCATENATE("=",$B18),'30min Data'!AB$8:AB$1784)</f>
        <v>99.998321759259241</v>
      </c>
      <c r="X18">
        <f>AVERAGEIF('30min Data'!$F$8:$F$1784,CONCATENATE("=",$B18),'30min Data'!AC$8:AC$1784)</f>
        <v>99.998321759259241</v>
      </c>
      <c r="Y18">
        <f>AVERAGEIF('30min Data'!$F$8:$F$1784,CONCATENATE("=",$B18),'30min Data'!AD$8:AD$1784)</f>
        <v>1.2085145833333335</v>
      </c>
      <c r="Z18">
        <f>AVERAGEIF('30min Data'!$F$8:$F$1784,CONCATENATE("=",$B18),'30min Data'!AE$8:AE$1784)</f>
        <v>1.7500510416666666</v>
      </c>
      <c r="AA18">
        <f>AVERAGEIF('30min Data'!$F$8:$F$1784,CONCATENATE("=",$B18),'30min Data'!AF$8:AF$1784)</f>
        <v>84.696270833333344</v>
      </c>
      <c r="AB18">
        <f>AVERAGEIF('30min Data'!$F$8:$F$1784,CONCATENATE("=",$B18),'30min Data'!AG$8:AG$1784)</f>
        <v>3.6898645833333354</v>
      </c>
      <c r="AC18">
        <f>AVERAGEIF('30min Data'!$F$8:$F$1784,CONCATENATE("=",$B18),'30min Data'!AH$8:AH$1784)</f>
        <v>89.79032321666665</v>
      </c>
      <c r="AD18">
        <f>AVERAGEIF('30min Data'!$F$8:$F$1784,CONCATENATE("=",$B18),'30min Data'!AI$8:AI$1784)</f>
        <v>0.10433212499999998</v>
      </c>
      <c r="AE18">
        <f>AVERAGEIF('30min Data'!$F$8:$F$1784,CONCATENATE("=",$B18),'30min Data'!AJ$8:AJ$1784)</f>
        <v>-3.2476321249999991E-7</v>
      </c>
    </row>
    <row r="19" spans="1:31" x14ac:dyDescent="0.25">
      <c r="A19" s="17">
        <f t="shared" si="0"/>
        <v>40656</v>
      </c>
      <c r="B19">
        <f t="shared" si="1"/>
        <v>113</v>
      </c>
      <c r="C19">
        <v>114</v>
      </c>
      <c r="D19">
        <v>57.040999999999997</v>
      </c>
      <c r="E19">
        <v>2.6656</v>
      </c>
      <c r="F19">
        <v>17.594000000000001</v>
      </c>
      <c r="G19">
        <v>16.667000000000002</v>
      </c>
      <c r="H19">
        <v>57.917000000000002</v>
      </c>
      <c r="I19">
        <v>1012.4</v>
      </c>
      <c r="J19">
        <v>238.38</v>
      </c>
      <c r="K19">
        <v>1122</v>
      </c>
      <c r="L19">
        <v>6.9138999999999997E-3</v>
      </c>
      <c r="M19">
        <v>1.2087000000000001</v>
      </c>
      <c r="N19">
        <v>0</v>
      </c>
      <c r="O19">
        <v>0</v>
      </c>
      <c r="P19">
        <v>9.0086999999999993</v>
      </c>
      <c r="Q19">
        <f>AVERAGEIF('30min Data'!$F$8:$F$1784,CONCATENATE("=",$B19),'30min Data'!V$8:V$1784)</f>
        <v>243.03728750000002</v>
      </c>
      <c r="R19">
        <f>AVERAGEIF('30min Data'!$F$8:$F$1784,CONCATENATE("=",$B19),'30min Data'!W$8:W$1784)</f>
        <v>48.157948958333328</v>
      </c>
      <c r="S19">
        <f>AVERAGEIF('30min Data'!$F$8:$F$1784,CONCATENATE("=",$B19),'30min Data'!X$8:X$1784)</f>
        <v>330.81437500000004</v>
      </c>
      <c r="T19">
        <f>AVERAGEIF('30min Data'!$F$8:$F$1784,CONCATENATE("=",$B19),'30min Data'!Y$8:Y$1784)</f>
        <v>419.49291666666653</v>
      </c>
      <c r="U19">
        <f>AVERAGEIF('30min Data'!$F$8:$F$1784,CONCATENATE("=",$B19),'30min Data'!Z$8:Z$1784)</f>
        <v>106.20090208333333</v>
      </c>
      <c r="V19">
        <f>AVERAGEIF('30min Data'!$F$8:$F$1784,CONCATENATE("=",$B19),'30min Data'!AA$8:AA$1784)</f>
        <v>13.326406041666665</v>
      </c>
      <c r="W19">
        <f>AVERAGEIF('30min Data'!$F$8:$F$1784,CONCATENATE("=",$B19),'30min Data'!AB$8:AB$1784)</f>
        <v>99.998148148148132</v>
      </c>
      <c r="X19">
        <f>AVERAGEIF('30min Data'!$F$8:$F$1784,CONCATENATE("=",$B19),'30min Data'!AC$8:AC$1784)</f>
        <v>99.998148148148132</v>
      </c>
      <c r="Y19">
        <f>AVERAGEIF('30min Data'!$F$8:$F$1784,CONCATENATE("=",$B19),'30min Data'!AD$8:AD$1784)</f>
        <v>1.2071083333333334</v>
      </c>
      <c r="Z19">
        <f>AVERAGEIF('30min Data'!$F$8:$F$1784,CONCATENATE("=",$B19),'30min Data'!AE$8:AE$1784)</f>
        <v>1.9917722916666669</v>
      </c>
      <c r="AA19">
        <f>AVERAGEIF('30min Data'!$F$8:$F$1784,CONCATENATE("=",$B19),'30min Data'!AF$8:AF$1784)</f>
        <v>52.611874999999991</v>
      </c>
      <c r="AB19">
        <f>AVERAGEIF('30min Data'!$F$8:$F$1784,CONCATENATE("=",$B19),'30min Data'!AG$8:AG$1784)</f>
        <v>4.3211043749999973</v>
      </c>
      <c r="AC19">
        <f>AVERAGEIF('30min Data'!$F$8:$F$1784,CONCATENATE("=",$B19),'30min Data'!AH$8:AH$1784)</f>
        <v>87.705375166666684</v>
      </c>
      <c r="AD19">
        <f>AVERAGEIF('30min Data'!$F$8:$F$1784,CONCATENATE("=",$B19),'30min Data'!AI$8:AI$1784)</f>
        <v>0.13525095833333334</v>
      </c>
      <c r="AE19">
        <f>AVERAGEIF('30min Data'!$F$8:$F$1784,CONCATENATE("=",$B19),'30min Data'!AJ$8:AJ$1784)</f>
        <v>-3.1204736458333334E-7</v>
      </c>
    </row>
    <row r="20" spans="1:31" x14ac:dyDescent="0.25">
      <c r="A20" s="17">
        <f t="shared" si="0"/>
        <v>40657</v>
      </c>
      <c r="B20">
        <f t="shared" si="1"/>
        <v>114</v>
      </c>
      <c r="C20">
        <v>115</v>
      </c>
      <c r="D20">
        <v>69.620999999999995</v>
      </c>
      <c r="E20">
        <v>3.1833</v>
      </c>
      <c r="F20">
        <v>16.986000000000001</v>
      </c>
      <c r="G20">
        <v>15.539</v>
      </c>
      <c r="H20">
        <v>52.66</v>
      </c>
      <c r="I20">
        <v>1017.3</v>
      </c>
      <c r="J20">
        <v>258.08999999999997</v>
      </c>
      <c r="K20">
        <v>956.09</v>
      </c>
      <c r="L20">
        <v>5.8608999999999996E-3</v>
      </c>
      <c r="M20">
        <v>1.2177</v>
      </c>
      <c r="N20">
        <v>0</v>
      </c>
      <c r="O20">
        <v>0</v>
      </c>
      <c r="P20">
        <v>11.333</v>
      </c>
      <c r="Q20">
        <f>AVERAGEIF('30min Data'!$F$8:$F$1784,CONCATENATE("=",$B20),'30min Data'!V$8:V$1784)</f>
        <v>263.02592499999992</v>
      </c>
      <c r="R20">
        <f>AVERAGEIF('30min Data'!$F$8:$F$1784,CONCATENATE("=",$B20),'30min Data'!W$8:W$1784)</f>
        <v>52.521562499999987</v>
      </c>
      <c r="S20">
        <f>AVERAGEIF('30min Data'!$F$8:$F$1784,CONCATENATE("=",$B20),'30min Data'!X$8:X$1784)</f>
        <v>318.46166666666659</v>
      </c>
      <c r="T20">
        <f>AVERAGEIF('30min Data'!$F$8:$F$1784,CONCATENATE("=",$B20),'30min Data'!Y$8:Y$1784)</f>
        <v>413.35854166666655</v>
      </c>
      <c r="U20">
        <f>AVERAGEIF('30min Data'!$F$8:$F$1784,CONCATENATE("=",$B20),'30min Data'!Z$8:Z$1784)</f>
        <v>115.60645833333331</v>
      </c>
      <c r="V20">
        <f>AVERAGEIF('30min Data'!$F$8:$F$1784,CONCATENATE("=",$B20),'30min Data'!AA$8:AA$1784)</f>
        <v>9.5340774999999969</v>
      </c>
      <c r="W20">
        <f>AVERAGEIF('30min Data'!$F$8:$F$1784,CONCATENATE("=",$B20),'30min Data'!AB$8:AB$1784)</f>
        <v>99.997916666666654</v>
      </c>
      <c r="X20">
        <f>AVERAGEIF('30min Data'!$F$8:$F$1784,CONCATENATE("=",$B20),'30min Data'!AC$8:AC$1784)</f>
        <v>99.997916666666654</v>
      </c>
      <c r="Y20">
        <f>AVERAGEIF('30min Data'!$F$8:$F$1784,CONCATENATE("=",$B20),'30min Data'!AD$8:AD$1784)</f>
        <v>1.2164895833333333</v>
      </c>
      <c r="Z20">
        <f>AVERAGEIF('30min Data'!$F$8:$F$1784,CONCATENATE("=",$B20),'30min Data'!AE$8:AE$1784)</f>
        <v>2.3190377083333331</v>
      </c>
      <c r="AA20">
        <f>AVERAGEIF('30min Data'!$F$8:$F$1784,CONCATENATE("=",$B20),'30min Data'!AF$8:AF$1784)</f>
        <v>66.43287500000001</v>
      </c>
      <c r="AB20">
        <f>AVERAGEIF('30min Data'!$F$8:$F$1784,CONCATENATE("=",$B20),'30min Data'!AG$8:AG$1784)</f>
        <v>5.8295639583333339</v>
      </c>
      <c r="AC20">
        <f>AVERAGEIF('30min Data'!$F$8:$F$1784,CONCATENATE("=",$B20),'30min Data'!AH$8:AH$1784)</f>
        <v>92.822718583333327</v>
      </c>
      <c r="AD20">
        <f>AVERAGEIF('30min Data'!$F$8:$F$1784,CONCATENATE("=",$B20),'30min Data'!AI$8:AI$1784)</f>
        <v>0.17633064583333322</v>
      </c>
      <c r="AE20">
        <f>AVERAGEIF('30min Data'!$F$8:$F$1784,CONCATENATE("=",$B20),'30min Data'!AJ$8:AJ$1784)</f>
        <v>-2.5557514583333339E-7</v>
      </c>
    </row>
    <row r="21" spans="1:31" x14ac:dyDescent="0.25">
      <c r="A21" s="17">
        <f t="shared" si="0"/>
        <v>40658</v>
      </c>
      <c r="B21">
        <f t="shared" si="1"/>
        <v>115</v>
      </c>
      <c r="C21">
        <v>116</v>
      </c>
      <c r="D21">
        <v>70.915999999999997</v>
      </c>
      <c r="E21">
        <v>3.0093999999999999</v>
      </c>
      <c r="F21">
        <v>15.202999999999999</v>
      </c>
      <c r="G21">
        <v>14.079000000000001</v>
      </c>
      <c r="H21">
        <v>54.715000000000003</v>
      </c>
      <c r="I21">
        <v>1021</v>
      </c>
      <c r="J21">
        <v>269.44</v>
      </c>
      <c r="K21">
        <v>887.7</v>
      </c>
      <c r="L21">
        <v>5.4187999999999997E-3</v>
      </c>
      <c r="M21">
        <v>1.2302</v>
      </c>
      <c r="N21">
        <v>0</v>
      </c>
      <c r="O21">
        <v>0</v>
      </c>
      <c r="P21">
        <v>11.333</v>
      </c>
      <c r="Q21">
        <f>AVERAGEIF('30min Data'!$F$8:$F$1784,CONCATENATE("=",$B21),'30min Data'!V$8:V$1784)</f>
        <v>274.23522708333331</v>
      </c>
      <c r="R21">
        <f>AVERAGEIF('30min Data'!$F$8:$F$1784,CONCATENATE("=",$B21),'30min Data'!W$8:W$1784)</f>
        <v>54.875916666666676</v>
      </c>
      <c r="S21">
        <f>AVERAGEIF('30min Data'!$F$8:$F$1784,CONCATENATE("=",$B21),'30min Data'!X$8:X$1784)</f>
        <v>307.60333333333341</v>
      </c>
      <c r="T21">
        <f>AVERAGEIF('30min Data'!$F$8:$F$1784,CONCATENATE("=",$B21),'30min Data'!Y$8:Y$1784)</f>
        <v>408.27145833333338</v>
      </c>
      <c r="U21">
        <f>AVERAGEIF('30min Data'!$F$8:$F$1784,CONCATENATE("=",$B21),'30min Data'!Z$8:Z$1784)</f>
        <v>118.69156250000002</v>
      </c>
      <c r="V21">
        <f>AVERAGEIF('30min Data'!$F$8:$F$1784,CONCATENATE("=",$B21),'30min Data'!AA$8:AA$1784)</f>
        <v>8.7845083333333331</v>
      </c>
      <c r="W21">
        <f>AVERAGEIF('30min Data'!$F$8:$F$1784,CONCATENATE("=",$B21),'30min Data'!AB$8:AB$1784)</f>
        <v>99.998437500000009</v>
      </c>
      <c r="X21">
        <f>AVERAGEIF('30min Data'!$F$8:$F$1784,CONCATENATE("=",$B21),'30min Data'!AC$8:AC$1784)</f>
        <v>99.998437500000009</v>
      </c>
      <c r="Y21">
        <f>AVERAGEIF('30min Data'!$F$8:$F$1784,CONCATENATE("=",$B21),'30min Data'!AD$8:AD$1784)</f>
        <v>1.2290395833333334</v>
      </c>
      <c r="Z21">
        <f>AVERAGEIF('30min Data'!$F$8:$F$1784,CONCATENATE("=",$B21),'30min Data'!AE$8:AE$1784)</f>
        <v>2.1740000000000008</v>
      </c>
      <c r="AA21">
        <f>AVERAGEIF('30min Data'!$F$8:$F$1784,CONCATENATE("=",$B21),'30min Data'!AF$8:AF$1784)</f>
        <v>68.27425416666668</v>
      </c>
      <c r="AB21">
        <f>AVERAGEIF('30min Data'!$F$8:$F$1784,CONCATENATE("=",$B21),'30min Data'!AG$8:AG$1784)</f>
        <v>16.014603749999996</v>
      </c>
      <c r="AC21">
        <f>AVERAGEIF('30min Data'!$F$8:$F$1784,CONCATENATE("=",$B21),'30min Data'!AH$8:AH$1784)</f>
        <v>85.811952583333365</v>
      </c>
      <c r="AD21">
        <f>AVERAGEIF('30min Data'!$F$8:$F$1784,CONCATENATE("=",$B21),'30min Data'!AI$8:AI$1784)</f>
        <v>0.15444158333333338</v>
      </c>
      <c r="AE21">
        <f>AVERAGEIF('30min Data'!$F$8:$F$1784,CONCATENATE("=",$B21),'30min Data'!AJ$8:AJ$1784)</f>
        <v>-2.8643986458333343E-7</v>
      </c>
    </row>
    <row r="22" spans="1:31" x14ac:dyDescent="0.25">
      <c r="A22" s="17">
        <f t="shared" si="0"/>
        <v>40659</v>
      </c>
      <c r="B22">
        <f t="shared" si="1"/>
        <v>116</v>
      </c>
      <c r="C22">
        <v>117</v>
      </c>
      <c r="D22">
        <v>23.407</v>
      </c>
      <c r="E22">
        <v>4.1919000000000004</v>
      </c>
      <c r="F22">
        <v>14.183</v>
      </c>
      <c r="G22">
        <v>13.669</v>
      </c>
      <c r="H22">
        <v>60.277999999999999</v>
      </c>
      <c r="I22">
        <v>1021.1</v>
      </c>
      <c r="J22">
        <v>234.1</v>
      </c>
      <c r="K22">
        <v>939.13</v>
      </c>
      <c r="L22">
        <v>5.7334999999999999E-3</v>
      </c>
      <c r="M22">
        <v>1.2343999999999999</v>
      </c>
      <c r="N22">
        <v>0</v>
      </c>
      <c r="O22">
        <v>0</v>
      </c>
      <c r="P22">
        <v>7.4169</v>
      </c>
      <c r="Q22">
        <f>AVERAGEIF('30min Data'!$F$8:$F$1784,CONCATENATE("=",$B22),'30min Data'!V$8:V$1784)</f>
        <v>237.5889270833334</v>
      </c>
      <c r="R22">
        <f>AVERAGEIF('30min Data'!$F$8:$F$1784,CONCATENATE("=",$B22),'30min Data'!W$8:W$1784)</f>
        <v>47.659964166666668</v>
      </c>
      <c r="S22">
        <f>AVERAGEIF('30min Data'!$F$8:$F$1784,CONCATENATE("=",$B22),'30min Data'!X$8:X$1784)</f>
        <v>311.38812500000012</v>
      </c>
      <c r="T22">
        <f>AVERAGEIF('30min Data'!$F$8:$F$1784,CONCATENATE("=",$B22),'30min Data'!Y$8:Y$1784)</f>
        <v>401.00750000000011</v>
      </c>
      <c r="U22">
        <f>AVERAGEIF('30min Data'!$F$8:$F$1784,CONCATENATE("=",$B22),'30min Data'!Z$8:Z$1784)</f>
        <v>100.31061041666663</v>
      </c>
      <c r="V22">
        <f>AVERAGEIF('30min Data'!$F$8:$F$1784,CONCATENATE("=",$B22),'30min Data'!AA$8:AA$1784)</f>
        <v>7.8180639583333331</v>
      </c>
      <c r="W22">
        <f>AVERAGEIF('30min Data'!$F$8:$F$1784,CONCATENATE("=",$B22),'30min Data'!AB$8:AB$1784)</f>
        <v>99.99820601851853</v>
      </c>
      <c r="X22">
        <f>AVERAGEIF('30min Data'!$F$8:$F$1784,CONCATENATE("=",$B22),'30min Data'!AC$8:AC$1784)</f>
        <v>99.99820601851853</v>
      </c>
      <c r="Y22">
        <f>AVERAGEIF('30min Data'!$F$8:$F$1784,CONCATENATE("=",$B22),'30min Data'!AD$8:AD$1784)</f>
        <v>1.2341583333333332</v>
      </c>
      <c r="Z22">
        <f>AVERAGEIF('30min Data'!$F$8:$F$1784,CONCATENATE("=",$B22),'30min Data'!AE$8:AE$1784)</f>
        <v>3.2842854166666662</v>
      </c>
      <c r="AA22">
        <f>AVERAGEIF('30min Data'!$F$8:$F$1784,CONCATENATE("=",$B22),'30min Data'!AF$8:AF$1784)</f>
        <v>73.117324583333343</v>
      </c>
      <c r="AB22">
        <f>AVERAGEIF('30min Data'!$F$8:$F$1784,CONCATENATE("=",$B22),'30min Data'!AG$8:AG$1784)</f>
        <v>1.2462708333333297</v>
      </c>
      <c r="AC22">
        <f>AVERAGEIF('30min Data'!$F$8:$F$1784,CONCATENATE("=",$B22),'30min Data'!AH$8:AH$1784)</f>
        <v>84.607586583333344</v>
      </c>
      <c r="AD22">
        <f>AVERAGEIF('30min Data'!$F$8:$F$1784,CONCATENATE("=",$B22),'30min Data'!AI$8:AI$1784)</f>
        <v>0.251973375</v>
      </c>
      <c r="AE22">
        <f>AVERAGEIF('30min Data'!$F$8:$F$1784,CONCATENATE("=",$B22),'30min Data'!AJ$8:AJ$1784)</f>
        <v>-3.015829666666668E-7</v>
      </c>
    </row>
    <row r="23" spans="1:31" x14ac:dyDescent="0.25">
      <c r="A23" s="17">
        <f t="shared" si="0"/>
        <v>40660</v>
      </c>
      <c r="B23">
        <f t="shared" si="1"/>
        <v>117</v>
      </c>
      <c r="C23">
        <v>118</v>
      </c>
      <c r="D23">
        <v>349.32</v>
      </c>
      <c r="E23">
        <v>3.169</v>
      </c>
      <c r="F23">
        <v>10.843999999999999</v>
      </c>
      <c r="G23">
        <v>10.678000000000001</v>
      </c>
      <c r="H23">
        <v>91.049000000000007</v>
      </c>
      <c r="I23">
        <v>1018.8</v>
      </c>
      <c r="J23">
        <v>93.471999999999994</v>
      </c>
      <c r="K23">
        <v>1184.2</v>
      </c>
      <c r="L23">
        <v>7.254E-3</v>
      </c>
      <c r="M23">
        <v>1.2445999999999999</v>
      </c>
      <c r="N23">
        <v>1.5832999999999999</v>
      </c>
      <c r="O23">
        <v>1.4567000000000001</v>
      </c>
      <c r="P23">
        <v>0.62236000000000002</v>
      </c>
      <c r="Q23">
        <f>AVERAGEIF('30min Data'!$F$8:$F$1784,CONCATENATE("=",$B23),'30min Data'!V$8:V$1784)</f>
        <v>93.16560208333334</v>
      </c>
      <c r="R23">
        <f>AVERAGEIF('30min Data'!$F$8:$F$1784,CONCATENATE("=",$B23),'30min Data'!W$8:W$1784)</f>
        <v>15.915420833333334</v>
      </c>
      <c r="S23">
        <f>AVERAGEIF('30min Data'!$F$8:$F$1784,CONCATENATE("=",$B23),'30min Data'!X$8:X$1784)</f>
        <v>345.10166666666669</v>
      </c>
      <c r="T23">
        <f>AVERAGEIF('30min Data'!$F$8:$F$1784,CONCATENATE("=",$B23),'30min Data'!Y$8:Y$1784)</f>
        <v>370.27062500000005</v>
      </c>
      <c r="U23">
        <f>AVERAGEIF('30min Data'!$F$8:$F$1784,CONCATENATE("=",$B23),'30min Data'!Z$8:Z$1784)</f>
        <v>52.081437854166658</v>
      </c>
      <c r="V23">
        <f>AVERAGEIF('30min Data'!$F$8:$F$1784,CONCATENATE("=",$B23),'30min Data'!AA$8:AA$1784)</f>
        <v>-1.5848333333333333</v>
      </c>
      <c r="W23">
        <f>AVERAGEIF('30min Data'!$F$8:$F$1784,CONCATENATE("=",$B23),'30min Data'!AB$8:AB$1784)</f>
        <v>99.029918981481487</v>
      </c>
      <c r="X23">
        <f>AVERAGEIF('30min Data'!$F$8:$F$1784,CONCATENATE("=",$B23),'30min Data'!AC$8:AC$1784)</f>
        <v>99.029918981481487</v>
      </c>
      <c r="Y23">
        <f>AVERAGEIF('30min Data'!$F$8:$F$1784,CONCATENATE("=",$B23),'30min Data'!AD$8:AD$1784)</f>
        <v>1.2453645833333329</v>
      </c>
      <c r="Z23">
        <f>AVERAGEIF('30min Data'!$F$8:$F$1784,CONCATENATE("=",$B23),'30min Data'!AE$8:AE$1784)</f>
        <v>2.5864502708333341</v>
      </c>
      <c r="AA23">
        <f>AVERAGEIF('30min Data'!$F$8:$F$1784,CONCATENATE("=",$B23),'30min Data'!AF$8:AF$1784)</f>
        <v>263.82909479166671</v>
      </c>
      <c r="AB23">
        <f>AVERAGEIF('30min Data'!$F$8:$F$1784,CONCATENATE("=",$B23),'30min Data'!AG$8:AG$1784)</f>
        <v>-9.743749999999933E-2</v>
      </c>
      <c r="AC23">
        <f>AVERAGEIF('30min Data'!$F$8:$F$1784,CONCATENATE("=",$B23),'30min Data'!AH$8:AH$1784)</f>
        <v>31.816173437499998</v>
      </c>
      <c r="AD23">
        <f>AVERAGEIF('30min Data'!$F$8:$F$1784,CONCATENATE("=",$B23),'30min Data'!AI$8:AI$1784)</f>
        <v>0.19096466666666659</v>
      </c>
      <c r="AE23">
        <f>AVERAGEIF('30min Data'!$F$8:$F$1784,CONCATENATE("=",$B23),'30min Data'!AJ$8:AJ$1784)</f>
        <v>-1.6522087166666671E-7</v>
      </c>
    </row>
    <row r="24" spans="1:31" x14ac:dyDescent="0.25">
      <c r="A24" s="17">
        <f t="shared" si="0"/>
        <v>40661</v>
      </c>
      <c r="B24">
        <f t="shared" si="1"/>
        <v>118</v>
      </c>
      <c r="C24">
        <v>119</v>
      </c>
      <c r="D24">
        <v>43.02</v>
      </c>
      <c r="E24">
        <v>2.8551000000000002</v>
      </c>
      <c r="F24">
        <v>12.826000000000001</v>
      </c>
      <c r="G24">
        <v>12.778</v>
      </c>
      <c r="H24">
        <v>89.396000000000001</v>
      </c>
      <c r="I24">
        <v>1015.2</v>
      </c>
      <c r="J24">
        <v>180.99</v>
      </c>
      <c r="K24">
        <v>1313.5</v>
      </c>
      <c r="L24">
        <v>8.0777000000000002E-3</v>
      </c>
      <c r="M24">
        <v>1.2309000000000001</v>
      </c>
      <c r="N24">
        <v>3.85</v>
      </c>
      <c r="O24">
        <v>2.6</v>
      </c>
      <c r="P24">
        <v>4.7827999999999999</v>
      </c>
      <c r="Q24">
        <f>AVERAGEIF('30min Data'!$F$8:$F$1784,CONCATENATE("=",$B24),'30min Data'!V$8:V$1784)</f>
        <v>182.96833541666669</v>
      </c>
      <c r="R24">
        <f>AVERAGEIF('30min Data'!$F$8:$F$1784,CONCATENATE("=",$B24),'30min Data'!W$8:W$1784)</f>
        <v>26.661568541666671</v>
      </c>
      <c r="S24">
        <f>AVERAGEIF('30min Data'!$F$8:$F$1784,CONCATENATE("=",$B24),'30min Data'!X$8:X$1784)</f>
        <v>343.79312499999997</v>
      </c>
      <c r="T24">
        <f>AVERAGEIF('30min Data'!$F$8:$F$1784,CONCATENATE("=",$B24),'30min Data'!Y$8:Y$1784)</f>
        <v>383.66291666666666</v>
      </c>
      <c r="U24">
        <f>AVERAGEIF('30min Data'!$F$8:$F$1784,CONCATENATE("=",$B24),'30min Data'!Z$8:Z$1784)</f>
        <v>116.43625416666664</v>
      </c>
      <c r="V24">
        <f>AVERAGEIF('30min Data'!$F$8:$F$1784,CONCATENATE("=",$B24),'30min Data'!AA$8:AA$1784)</f>
        <v>4.7041443749999985</v>
      </c>
      <c r="W24">
        <f>AVERAGEIF('30min Data'!$F$8:$F$1784,CONCATENATE("=",$B24),'30min Data'!AB$8:AB$1784)</f>
        <v>98.083622685185205</v>
      </c>
      <c r="X24">
        <f>AVERAGEIF('30min Data'!$F$8:$F$1784,CONCATENATE("=",$B24),'30min Data'!AC$8:AC$1784)</f>
        <v>74.732870370370364</v>
      </c>
      <c r="Y24">
        <f>AVERAGEIF('30min Data'!$F$8:$F$1784,CONCATENATE("=",$B24),'30min Data'!AD$8:AD$1784)</f>
        <v>1.2318562499999999</v>
      </c>
      <c r="Z24">
        <f>AVERAGEIF('30min Data'!$F$8:$F$1784,CONCATENATE("=",$B24),'30min Data'!AE$8:AE$1784)</f>
        <v>2.2267066666666668</v>
      </c>
      <c r="AA24">
        <f>AVERAGEIF('30min Data'!$F$8:$F$1784,CONCATENATE("=",$B24),'30min Data'!AF$8:AF$1784)</f>
        <v>94.736656249999996</v>
      </c>
      <c r="AB24">
        <f>AVERAGEIF('30min Data'!$F$8:$F$1784,CONCATENATE("=",$B24),'30min Data'!AG$8:AG$1784)</f>
        <v>20.44016127083334</v>
      </c>
      <c r="AC24">
        <f>AVERAGEIF('30min Data'!$F$8:$F$1784,CONCATENATE("=",$B24),'30min Data'!AH$8:AH$1784)</f>
        <v>60.280685208333352</v>
      </c>
      <c r="AD24">
        <f>AVERAGEIF('30min Data'!$F$8:$F$1784,CONCATENATE("=",$B24),'30min Data'!AI$8:AI$1784)</f>
        <v>0.1937781458333333</v>
      </c>
      <c r="AE24">
        <f>AVERAGEIF('30min Data'!$F$8:$F$1784,CONCATENATE("=",$B24),'30min Data'!AJ$8:AJ$1784)</f>
        <v>-6.8168129166666646E-8</v>
      </c>
    </row>
    <row r="25" spans="1:31" x14ac:dyDescent="0.25">
      <c r="A25" s="17">
        <f t="shared" si="0"/>
        <v>40662</v>
      </c>
      <c r="B25">
        <f t="shared" si="1"/>
        <v>119</v>
      </c>
      <c r="C25">
        <v>120</v>
      </c>
      <c r="D25">
        <v>65.983000000000004</v>
      </c>
      <c r="E25">
        <v>5.6330999999999998</v>
      </c>
      <c r="F25">
        <v>16.646000000000001</v>
      </c>
      <c r="G25">
        <v>16.824999999999999</v>
      </c>
      <c r="H25">
        <v>65.263999999999996</v>
      </c>
      <c r="I25">
        <v>1013.2</v>
      </c>
      <c r="J25">
        <v>245.99</v>
      </c>
      <c r="K25">
        <v>1198.5</v>
      </c>
      <c r="L25">
        <v>7.3818E-3</v>
      </c>
      <c r="M25">
        <v>1.2129000000000001</v>
      </c>
      <c r="N25">
        <v>0</v>
      </c>
      <c r="O25">
        <v>0</v>
      </c>
      <c r="P25">
        <v>10.768000000000001</v>
      </c>
      <c r="Q25">
        <f>AVERAGEIF('30min Data'!$F$8:$F$1784,CONCATENATE("=",$B25),'30min Data'!V$8:V$1784)</f>
        <v>250.14733750000013</v>
      </c>
      <c r="R25">
        <f>AVERAGEIF('30min Data'!$F$8:$F$1784,CONCATENATE("=",$B25),'30min Data'!W$8:W$1784)</f>
        <v>46.514133541666659</v>
      </c>
      <c r="S25">
        <f>AVERAGEIF('30min Data'!$F$8:$F$1784,CONCATENATE("=",$B25),'30min Data'!X$8:X$1784)</f>
        <v>328.36312499999991</v>
      </c>
      <c r="T25">
        <f>AVERAGEIF('30min Data'!$F$8:$F$1784,CONCATENATE("=",$B25),'30min Data'!Y$8:Y$1784)</f>
        <v>403.40854166666651</v>
      </c>
      <c r="U25">
        <f>AVERAGEIF('30min Data'!$F$8:$F$1784,CONCATENATE("=",$B25),'30min Data'!Z$8:Z$1784)</f>
        <v>128.58793749999998</v>
      </c>
      <c r="V25">
        <f>AVERAGEIF('30min Data'!$F$8:$F$1784,CONCATENATE("=",$B25),'30min Data'!AA$8:AA$1784)</f>
        <v>11.417531666666664</v>
      </c>
      <c r="W25">
        <f>AVERAGEIF('30min Data'!$F$8:$F$1784,CONCATENATE("=",$B25),'30min Data'!AB$8:AB$1784)</f>
        <v>99.99872685185187</v>
      </c>
      <c r="X25">
        <f>AVERAGEIF('30min Data'!$F$8:$F$1784,CONCATENATE("=",$B25),'30min Data'!AC$8:AC$1784)</f>
        <v>99.99872685185187</v>
      </c>
      <c r="Y25">
        <f>AVERAGEIF('30min Data'!$F$8:$F$1784,CONCATENATE("=",$B25),'30min Data'!AD$8:AD$1784)</f>
        <v>1.2148520833333336</v>
      </c>
      <c r="Z25">
        <f>AVERAGEIF('30min Data'!$F$8:$F$1784,CONCATENATE("=",$B25),'30min Data'!AE$8:AE$1784)</f>
        <v>4.5145750000000007</v>
      </c>
      <c r="AA25">
        <f>AVERAGEIF('30min Data'!$F$8:$F$1784,CONCATENATE("=",$B25),'30min Data'!AF$8:AF$1784)</f>
        <v>63.172958333333355</v>
      </c>
      <c r="AB25">
        <f>AVERAGEIF('30min Data'!$F$8:$F$1784,CONCATENATE("=",$B25),'30min Data'!AG$8:AG$1784)</f>
        <v>-13.957954166666669</v>
      </c>
      <c r="AC25">
        <f>AVERAGEIF('30min Data'!$F$8:$F$1784,CONCATENATE("=",$B25),'30min Data'!AH$8:AH$1784)</f>
        <v>100.21786041666662</v>
      </c>
      <c r="AD25">
        <f>AVERAGEIF('30min Data'!$F$8:$F$1784,CONCATENATE("=",$B25),'30min Data'!AI$8:AI$1784)</f>
        <v>0.37074416666666671</v>
      </c>
      <c r="AE25">
        <f>AVERAGEIF('30min Data'!$F$8:$F$1784,CONCATENATE("=",$B25),'30min Data'!AJ$8:AJ$1784)</f>
        <v>-2.5373470833333342E-7</v>
      </c>
    </row>
    <row r="26" spans="1:31" x14ac:dyDescent="0.25">
      <c r="A26" s="17">
        <f t="shared" si="0"/>
        <v>40663</v>
      </c>
      <c r="B26">
        <f t="shared" si="1"/>
        <v>120</v>
      </c>
      <c r="C26">
        <v>121</v>
      </c>
      <c r="D26">
        <v>63.555999999999997</v>
      </c>
      <c r="E26">
        <v>6.0774999999999997</v>
      </c>
      <c r="F26">
        <v>14.127000000000001</v>
      </c>
      <c r="G26">
        <v>14.414999999999999</v>
      </c>
      <c r="H26">
        <v>49.353999999999999</v>
      </c>
      <c r="I26">
        <v>1012.6</v>
      </c>
      <c r="J26">
        <v>266.83999999999997</v>
      </c>
      <c r="K26">
        <v>796.48</v>
      </c>
      <c r="L26">
        <v>4.9018999999999998E-3</v>
      </c>
      <c r="M26">
        <v>1.2246999999999999</v>
      </c>
      <c r="N26">
        <v>0</v>
      </c>
      <c r="O26">
        <v>0</v>
      </c>
      <c r="P26">
        <v>11.526999999999999</v>
      </c>
      <c r="Q26">
        <f>AVERAGEIF('30min Data'!$F$8:$F$1784,CONCATENATE("=",$B26),'30min Data'!V$8:V$1784)</f>
        <v>271.96086458333332</v>
      </c>
      <c r="R26">
        <f>AVERAGEIF('30min Data'!$F$8:$F$1784,CONCATENATE("=",$B26),'30min Data'!W$8:W$1784)</f>
        <v>54.259245833333331</v>
      </c>
      <c r="S26">
        <f>AVERAGEIF('30min Data'!$F$8:$F$1784,CONCATENATE("=",$B26),'30min Data'!X$8:X$1784)</f>
        <v>299.17604166666666</v>
      </c>
      <c r="T26">
        <f>AVERAGEIF('30min Data'!$F$8:$F$1784,CONCATENATE("=",$B26),'30min Data'!Y$8:Y$1784)</f>
        <v>397.26395833333328</v>
      </c>
      <c r="U26">
        <f>AVERAGEIF('30min Data'!$F$8:$F$1784,CONCATENATE("=",$B26),'30min Data'!Z$8:Z$1784)</f>
        <v>119.61421666666671</v>
      </c>
      <c r="V26">
        <f>AVERAGEIF('30min Data'!$F$8:$F$1784,CONCATENATE("=",$B26),'30min Data'!AA$8:AA$1784)</f>
        <v>6.3188950000000039</v>
      </c>
      <c r="W26">
        <f>AVERAGEIF('30min Data'!$F$8:$F$1784,CONCATENATE("=",$B26),'30min Data'!AB$8:AB$1784)</f>
        <v>99.998263888888872</v>
      </c>
      <c r="X26">
        <f>AVERAGEIF('30min Data'!$F$8:$F$1784,CONCATENATE("=",$B26),'30min Data'!AC$8:AC$1784)</f>
        <v>99.998263888888872</v>
      </c>
      <c r="Y26">
        <f>AVERAGEIF('30min Data'!$F$8:$F$1784,CONCATENATE("=",$B26),'30min Data'!AD$8:AD$1784)</f>
        <v>1.2260937499999995</v>
      </c>
      <c r="Z26">
        <f>AVERAGEIF('30min Data'!$F$8:$F$1784,CONCATENATE("=",$B26),'30min Data'!AE$8:AE$1784)</f>
        <v>4.9821499999999999</v>
      </c>
      <c r="AA26">
        <f>AVERAGEIF('30min Data'!$F$8:$F$1784,CONCATENATE("=",$B26),'30min Data'!AF$8:AF$1784)</f>
        <v>60.065687499999989</v>
      </c>
      <c r="AB26">
        <f>AVERAGEIF('30min Data'!$F$8:$F$1784,CONCATENATE("=",$B26),'30min Data'!AG$8:AG$1784)</f>
        <v>-3.0565500000000085</v>
      </c>
      <c r="AC26">
        <f>AVERAGEIF('30min Data'!$F$8:$F$1784,CONCATENATE("=",$B26),'30min Data'!AH$8:AH$1784)</f>
        <v>95.434499999999971</v>
      </c>
      <c r="AD26">
        <f>AVERAGEIF('30min Data'!$F$8:$F$1784,CONCATENATE("=",$B26),'30min Data'!AI$8:AI$1784)</f>
        <v>0.40604250000000003</v>
      </c>
      <c r="AE26">
        <f>AVERAGEIF('30min Data'!$F$8:$F$1784,CONCATENATE("=",$B26),'30min Data'!AJ$8:AJ$1784)</f>
        <v>-2.2011372291666668E-7</v>
      </c>
    </row>
    <row r="27" spans="1:31" x14ac:dyDescent="0.25">
      <c r="A27" s="17">
        <f t="shared" si="0"/>
        <v>40664</v>
      </c>
      <c r="B27">
        <f t="shared" si="1"/>
        <v>121</v>
      </c>
      <c r="C27">
        <v>122</v>
      </c>
      <c r="D27">
        <v>63.756</v>
      </c>
      <c r="E27">
        <v>5.6942000000000004</v>
      </c>
      <c r="F27">
        <v>11.84</v>
      </c>
      <c r="G27">
        <v>12.211</v>
      </c>
      <c r="H27">
        <v>45.438000000000002</v>
      </c>
      <c r="I27">
        <v>1013.7</v>
      </c>
      <c r="J27">
        <v>298.48</v>
      </c>
      <c r="K27">
        <v>613.87</v>
      </c>
      <c r="L27">
        <v>3.7707000000000001E-3</v>
      </c>
      <c r="M27">
        <v>1.2367999999999999</v>
      </c>
      <c r="N27">
        <v>0</v>
      </c>
      <c r="O27">
        <v>0</v>
      </c>
      <c r="P27">
        <v>11.798</v>
      </c>
      <c r="Q27">
        <f>AVERAGEIF('30min Data'!$F$8:$F$1784,CONCATENATE("=",$B27),'30min Data'!V$8:V$1784)</f>
        <v>304.47589583333325</v>
      </c>
      <c r="R27">
        <f>AVERAGEIF('30min Data'!$F$8:$F$1784,CONCATENATE("=",$B27),'30min Data'!W$8:W$1784)</f>
        <v>60.387924999999996</v>
      </c>
      <c r="S27">
        <f>AVERAGEIF('30min Data'!$F$8:$F$1784,CONCATENATE("=",$B27),'30min Data'!X$8:X$1784)</f>
        <v>277.06687500000004</v>
      </c>
      <c r="T27">
        <f>AVERAGEIF('30min Data'!$F$8:$F$1784,CONCATENATE("=",$B27),'30min Data'!Y$8:Y$1784)</f>
        <v>388.48437499999994</v>
      </c>
      <c r="U27">
        <f>AVERAGEIF('30min Data'!$F$8:$F$1784,CONCATENATE("=",$B27),'30min Data'!Z$8:Z$1784)</f>
        <v>132.67003958333336</v>
      </c>
      <c r="V27">
        <f>AVERAGEIF('30min Data'!$F$8:$F$1784,CONCATENATE("=",$B27),'30min Data'!AA$8:AA$1784)</f>
        <v>3.6444791666666689</v>
      </c>
      <c r="W27">
        <f>AVERAGEIF('30min Data'!$F$8:$F$1784,CONCATENATE("=",$B27),'30min Data'!AB$8:AB$1784)</f>
        <v>99.997743055555546</v>
      </c>
      <c r="X27">
        <f>AVERAGEIF('30min Data'!$F$8:$F$1784,CONCATENATE("=",$B27),'30min Data'!AC$8:AC$1784)</f>
        <v>99.997743055555546</v>
      </c>
      <c r="Y27">
        <f>AVERAGEIF('30min Data'!$F$8:$F$1784,CONCATENATE("=",$B27),'30min Data'!AD$8:AD$1784)</f>
        <v>1.2383104166666663</v>
      </c>
      <c r="Z27">
        <f>AVERAGEIF('30min Data'!$F$8:$F$1784,CONCATENATE("=",$B27),'30min Data'!AE$8:AE$1784)</f>
        <v>4.6923812499999995</v>
      </c>
      <c r="AA27">
        <f>AVERAGEIF('30min Data'!$F$8:$F$1784,CONCATENATE("=",$B27),'30min Data'!AF$8:AF$1784)</f>
        <v>60.827833333333338</v>
      </c>
      <c r="AB27">
        <f>AVERAGEIF('30min Data'!$F$8:$F$1784,CONCATENATE("=",$B27),'30min Data'!AG$8:AG$1784)</f>
        <v>22.477708333333336</v>
      </c>
      <c r="AC27">
        <f>AVERAGEIF('30min Data'!$F$8:$F$1784,CONCATENATE("=",$B27),'30min Data'!AH$8:AH$1784)</f>
        <v>86.404337499999983</v>
      </c>
      <c r="AD27">
        <f>AVERAGEIF('30min Data'!$F$8:$F$1784,CONCATENATE("=",$B27),'30min Data'!AI$8:AI$1784)</f>
        <v>0.38062750000000012</v>
      </c>
      <c r="AE27">
        <f>AVERAGEIF('30min Data'!$F$8:$F$1784,CONCATENATE("=",$B27),'30min Data'!AJ$8:AJ$1784)</f>
        <v>-1.8080412500000007E-7</v>
      </c>
    </row>
    <row r="28" spans="1:31" x14ac:dyDescent="0.25">
      <c r="A28" s="17">
        <f t="shared" si="0"/>
        <v>40665</v>
      </c>
      <c r="B28">
        <f t="shared" si="1"/>
        <v>122</v>
      </c>
      <c r="C28">
        <v>123</v>
      </c>
      <c r="D28">
        <v>54.12</v>
      </c>
      <c r="E28">
        <v>5.3061999999999996</v>
      </c>
      <c r="F28">
        <v>8.7451000000000008</v>
      </c>
      <c r="G28">
        <v>8.9680999999999997</v>
      </c>
      <c r="H28">
        <v>55.097000000000001</v>
      </c>
      <c r="I28">
        <v>1013.6</v>
      </c>
      <c r="J28">
        <v>279.27999999999997</v>
      </c>
      <c r="K28">
        <v>601.41</v>
      </c>
      <c r="L28">
        <v>3.6941999999999999E-3</v>
      </c>
      <c r="M28">
        <v>1.2502</v>
      </c>
      <c r="N28">
        <v>0</v>
      </c>
      <c r="O28">
        <v>0</v>
      </c>
      <c r="P28">
        <v>9.3790999999999993</v>
      </c>
      <c r="Q28">
        <f>AVERAGEIF('30min Data'!$F$8:$F$1784,CONCATENATE("=",$B28),'30min Data'!V$8:V$1784)</f>
        <v>284.44076041666671</v>
      </c>
      <c r="R28">
        <f>AVERAGEIF('30min Data'!$F$8:$F$1784,CONCATENATE("=",$B28),'30min Data'!W$8:W$1784)</f>
        <v>56.328654166666666</v>
      </c>
      <c r="S28">
        <f>AVERAGEIF('30min Data'!$F$8:$F$1784,CONCATENATE("=",$B28),'30min Data'!X$8:X$1784)</f>
        <v>272.53458333333327</v>
      </c>
      <c r="T28">
        <f>AVERAGEIF('30min Data'!$F$8:$F$1784,CONCATENATE("=",$B28),'30min Data'!Y$8:Y$1784)</f>
        <v>375.25020833333332</v>
      </c>
      <c r="U28">
        <f>AVERAGEIF('30min Data'!$F$8:$F$1784,CONCATENATE("=",$B28),'30min Data'!Z$8:Z$1784)</f>
        <v>125.39568750000002</v>
      </c>
      <c r="V28">
        <f>AVERAGEIF('30min Data'!$F$8:$F$1784,CONCATENATE("=",$B28),'30min Data'!AA$8:AA$1784)</f>
        <v>-9.3861666666668883E-2</v>
      </c>
      <c r="W28">
        <f>AVERAGEIF('30min Data'!$F$8:$F$1784,CONCATENATE("=",$B28),'30min Data'!AB$8:AB$1784)</f>
        <v>99.998263888888872</v>
      </c>
      <c r="X28">
        <f>AVERAGEIF('30min Data'!$F$8:$F$1784,CONCATENATE("=",$B28),'30min Data'!AC$8:AC$1784)</f>
        <v>99.998263888888872</v>
      </c>
      <c r="Y28">
        <f>AVERAGEIF('30min Data'!$F$8:$F$1784,CONCATENATE("=",$B28),'30min Data'!AD$8:AD$1784)</f>
        <v>1.2510812499999997</v>
      </c>
      <c r="Z28">
        <f>AVERAGEIF('30min Data'!$F$8:$F$1784,CONCATENATE("=",$B28),'30min Data'!AE$8:AE$1784)</f>
        <v>4.2010083333333332</v>
      </c>
      <c r="AA28">
        <f>AVERAGEIF('30min Data'!$F$8:$F$1784,CONCATENATE("=",$B28),'30min Data'!AF$8:AF$1784)</f>
        <v>51.579979166666647</v>
      </c>
      <c r="AB28">
        <f>AVERAGEIF('30min Data'!$F$8:$F$1784,CONCATENATE("=",$B28),'30min Data'!AG$8:AG$1784)</f>
        <v>32.821999999999981</v>
      </c>
      <c r="AC28">
        <f>AVERAGEIF('30min Data'!$F$8:$F$1784,CONCATENATE("=",$B28),'30min Data'!AH$8:AH$1784)</f>
        <v>72.308754166666645</v>
      </c>
      <c r="AD28">
        <f>AVERAGEIF('30min Data'!$F$8:$F$1784,CONCATENATE("=",$B28),'30min Data'!AI$8:AI$1784)</f>
        <v>0.36068916666666667</v>
      </c>
      <c r="AE28">
        <f>AVERAGEIF('30min Data'!$F$8:$F$1784,CONCATENATE("=",$B28),'30min Data'!AJ$8:AJ$1784)</f>
        <v>-2.1914986041666667E-7</v>
      </c>
    </row>
    <row r="29" spans="1:31" x14ac:dyDescent="0.25">
      <c r="A29" s="17">
        <f t="shared" si="0"/>
        <v>40666</v>
      </c>
      <c r="B29">
        <f t="shared" si="1"/>
        <v>123</v>
      </c>
      <c r="C29">
        <v>124</v>
      </c>
      <c r="D29">
        <v>34.42</v>
      </c>
      <c r="E29">
        <v>3.6433</v>
      </c>
      <c r="F29">
        <v>7.3860999999999999</v>
      </c>
      <c r="G29">
        <v>7.9062000000000001</v>
      </c>
      <c r="H29">
        <v>53.402999999999999</v>
      </c>
      <c r="I29">
        <v>1017.5</v>
      </c>
      <c r="J29">
        <v>307.89999999999998</v>
      </c>
      <c r="K29">
        <v>514.84</v>
      </c>
      <c r="L29">
        <v>3.1494000000000001E-3</v>
      </c>
      <c r="M29">
        <v>1.2616000000000001</v>
      </c>
      <c r="N29">
        <v>0</v>
      </c>
      <c r="O29">
        <v>0</v>
      </c>
      <c r="P29">
        <v>11.696999999999999</v>
      </c>
      <c r="Q29">
        <f>AVERAGEIF('30min Data'!$F$8:$F$1784,CONCATENATE("=",$B29),'30min Data'!V$8:V$1784)</f>
        <v>313.21861666666661</v>
      </c>
      <c r="R29">
        <f>AVERAGEIF('30min Data'!$F$8:$F$1784,CONCATENATE("=",$B29),'30min Data'!W$8:W$1784)</f>
        <v>62.877052083333325</v>
      </c>
      <c r="S29">
        <f>AVERAGEIF('30min Data'!$F$8:$F$1784,CONCATENATE("=",$B29),'30min Data'!X$8:X$1784)</f>
        <v>257.78958333333333</v>
      </c>
      <c r="T29">
        <f>AVERAGEIF('30min Data'!$F$8:$F$1784,CONCATENATE("=",$B29),'30min Data'!Y$8:Y$1784)</f>
        <v>377.66208333333321</v>
      </c>
      <c r="U29">
        <f>AVERAGEIF('30min Data'!$F$8:$F$1784,CONCATENATE("=",$B29),'30min Data'!Z$8:Z$1784)</f>
        <v>130.47056041666664</v>
      </c>
      <c r="V29">
        <f>AVERAGEIF('30min Data'!$F$8:$F$1784,CONCATENATE("=",$B29),'30min Data'!AA$8:AA$1784)</f>
        <v>2.7401916666666657</v>
      </c>
      <c r="W29">
        <f>AVERAGEIF('30min Data'!$F$8:$F$1784,CONCATENATE("=",$B29),'30min Data'!AB$8:AB$1784)</f>
        <v>99.997800925925915</v>
      </c>
      <c r="X29">
        <f>AVERAGEIF('30min Data'!$F$8:$F$1784,CONCATENATE("=",$B29),'30min Data'!AC$8:AC$1784)</f>
        <v>99.997800925925915</v>
      </c>
      <c r="Y29">
        <f>AVERAGEIF('30min Data'!$F$8:$F$1784,CONCATENATE("=",$B29),'30min Data'!AD$8:AD$1784)</f>
        <v>1.2623312499999999</v>
      </c>
      <c r="Z29">
        <f>AVERAGEIF('30min Data'!$F$8:$F$1784,CONCATENATE("=",$B29),'30min Data'!AE$8:AE$1784)</f>
        <v>2.8167379166666664</v>
      </c>
      <c r="AA29">
        <f>AVERAGEIF('30min Data'!$F$8:$F$1784,CONCATENATE("=",$B29),'30min Data'!AF$8:AF$1784)</f>
        <v>54.026189583333327</v>
      </c>
      <c r="AB29">
        <f>AVERAGEIF('30min Data'!$F$8:$F$1784,CONCATENATE("=",$B29),'30min Data'!AG$8:AG$1784)</f>
        <v>41.918562520833341</v>
      </c>
      <c r="AC29">
        <f>AVERAGEIF('30min Data'!$F$8:$F$1784,CONCATENATE("=",$B29),'30min Data'!AH$8:AH$1784)</f>
        <v>77.999706479166662</v>
      </c>
      <c r="AD29">
        <f>AVERAGEIF('30min Data'!$F$8:$F$1784,CONCATENATE("=",$B29),'30min Data'!AI$8:AI$1784)</f>
        <v>0.24357337499999995</v>
      </c>
      <c r="AE29">
        <f>AVERAGEIF('30min Data'!$F$8:$F$1784,CONCATENATE("=",$B29),'30min Data'!AJ$8:AJ$1784)</f>
        <v>-2.74482625E-7</v>
      </c>
    </row>
    <row r="30" spans="1:31" x14ac:dyDescent="0.25">
      <c r="A30" s="17">
        <f t="shared" si="0"/>
        <v>40667</v>
      </c>
      <c r="B30">
        <f t="shared" si="1"/>
        <v>124</v>
      </c>
      <c r="C30">
        <v>125</v>
      </c>
      <c r="D30">
        <v>328.18</v>
      </c>
      <c r="E30">
        <v>2.1181000000000001</v>
      </c>
      <c r="F30">
        <v>6.9048999999999996</v>
      </c>
      <c r="G30">
        <v>5.8437999999999999</v>
      </c>
      <c r="H30">
        <v>78.028000000000006</v>
      </c>
      <c r="I30">
        <v>1021.5</v>
      </c>
      <c r="J30">
        <v>176.2</v>
      </c>
      <c r="K30">
        <v>770.65</v>
      </c>
      <c r="L30">
        <v>4.7001999999999999E-3</v>
      </c>
      <c r="M30">
        <v>1.2676000000000001</v>
      </c>
      <c r="N30">
        <v>0.26667000000000002</v>
      </c>
      <c r="O30">
        <v>0.27</v>
      </c>
      <c r="P30">
        <v>4.6916000000000002</v>
      </c>
      <c r="Q30">
        <f>AVERAGEIF('30min Data'!$F$8:$F$1784,CONCATENATE("=",$B30),'30min Data'!V$8:V$1784)</f>
        <v>177.38056250000002</v>
      </c>
      <c r="R30">
        <f>AVERAGEIF('30min Data'!$F$8:$F$1784,CONCATENATE("=",$B30),'30min Data'!W$8:W$1784)</f>
        <v>35.430208333333333</v>
      </c>
      <c r="S30">
        <f>AVERAGEIF('30min Data'!$F$8:$F$1784,CONCATENATE("=",$B30),'30min Data'!X$8:X$1784)</f>
        <v>292.7010416666667</v>
      </c>
      <c r="T30">
        <f>AVERAGEIF('30min Data'!$F$8:$F$1784,CONCATENATE("=",$B30),'30min Data'!Y$8:Y$1784)</f>
        <v>357.93937499999987</v>
      </c>
      <c r="U30">
        <f>AVERAGEIF('30min Data'!$F$8:$F$1784,CONCATENATE("=",$B30),'30min Data'!Z$8:Z$1784)</f>
        <v>76.711629166666697</v>
      </c>
      <c r="V30">
        <f>AVERAGEIF('30min Data'!$F$8:$F$1784,CONCATENATE("=",$B30),'30min Data'!AA$8:AA$1784)</f>
        <v>-3.2066777083333329</v>
      </c>
      <c r="W30">
        <f>AVERAGEIF('30min Data'!$F$8:$F$1784,CONCATENATE("=",$B30),'30min Data'!AB$8:AB$1784)</f>
        <v>97.797048611111109</v>
      </c>
      <c r="X30">
        <f>AVERAGEIF('30min Data'!$F$8:$F$1784,CONCATENATE("=",$B30),'30min Data'!AC$8:AC$1784)</f>
        <v>85.414409722222217</v>
      </c>
      <c r="Y30">
        <f>AVERAGEIF('30min Data'!$F$8:$F$1784,CONCATENATE("=",$B30),'30min Data'!AD$8:AD$1784)</f>
        <v>1.2658187499999995</v>
      </c>
      <c r="Z30">
        <f>AVERAGEIF('30min Data'!$F$8:$F$1784,CONCATENATE("=",$B30),'30min Data'!AE$8:AE$1784)</f>
        <v>1.6104950000000002</v>
      </c>
      <c r="AA30">
        <f>AVERAGEIF('30min Data'!$F$8:$F$1784,CONCATENATE("=",$B30),'30min Data'!AF$8:AF$1784)</f>
        <v>200.41764791666677</v>
      </c>
      <c r="AB30">
        <f>AVERAGEIF('30min Data'!$F$8:$F$1784,CONCATENATE("=",$B30),'30min Data'!AG$8:AG$1784)</f>
        <v>23.663177291666656</v>
      </c>
      <c r="AC30">
        <f>AVERAGEIF('30min Data'!$F$8:$F$1784,CONCATENATE("=",$B30),'30min Data'!AH$8:AH$1784)</f>
        <v>40.542836791666652</v>
      </c>
      <c r="AD30">
        <f>AVERAGEIF('30min Data'!$F$8:$F$1784,CONCATENATE("=",$B30),'30min Data'!AI$8:AI$1784)</f>
        <v>0.1215308541666667</v>
      </c>
      <c r="AE30">
        <f>AVERAGEIF('30min Data'!$F$8:$F$1784,CONCATENATE("=",$B30),'30min Data'!AJ$8:AJ$1784)</f>
        <v>-1.6966864583333337E-7</v>
      </c>
    </row>
    <row r="31" spans="1:31" x14ac:dyDescent="0.25">
      <c r="A31" s="17">
        <f t="shared" si="0"/>
        <v>40668</v>
      </c>
      <c r="B31">
        <f t="shared" si="1"/>
        <v>125</v>
      </c>
      <c r="C31">
        <v>126</v>
      </c>
      <c r="D31">
        <v>116.1</v>
      </c>
      <c r="E31">
        <v>1.7665999999999999</v>
      </c>
      <c r="F31">
        <v>9.7764000000000006</v>
      </c>
      <c r="G31">
        <v>9.1228999999999996</v>
      </c>
      <c r="H31">
        <v>63.582999999999998</v>
      </c>
      <c r="I31">
        <v>1023.4</v>
      </c>
      <c r="J31">
        <v>277.19</v>
      </c>
      <c r="K31">
        <v>716.15</v>
      </c>
      <c r="L31">
        <v>4.3588000000000003E-3</v>
      </c>
      <c r="M31">
        <v>1.2577</v>
      </c>
      <c r="N31">
        <v>0</v>
      </c>
      <c r="O31">
        <v>0</v>
      </c>
      <c r="P31">
        <v>9.4791000000000007</v>
      </c>
      <c r="Q31">
        <f>AVERAGEIF('30min Data'!$F$8:$F$1784,CONCATENATE("=",$B31),'30min Data'!V$8:V$1784)</f>
        <v>282.25881666666663</v>
      </c>
      <c r="R31">
        <f>AVERAGEIF('30min Data'!$F$8:$F$1784,CONCATENATE("=",$B31),'30min Data'!W$8:W$1784)</f>
        <v>55.455039583333324</v>
      </c>
      <c r="S31">
        <f>AVERAGEIF('30min Data'!$F$8:$F$1784,CONCATENATE("=",$B31),'30min Data'!X$8:X$1784)</f>
        <v>287.92541666666659</v>
      </c>
      <c r="T31">
        <f>AVERAGEIF('30min Data'!$F$8:$F$1784,CONCATENATE("=",$B31),'30min Data'!Y$8:Y$1784)</f>
        <v>388.67729166666669</v>
      </c>
      <c r="U31">
        <f>AVERAGEIF('30min Data'!$F$8:$F$1784,CONCATENATE("=",$B31),'30min Data'!Z$8:Z$1784)</f>
        <v>126.05243124999998</v>
      </c>
      <c r="V31">
        <f>AVERAGEIF('30min Data'!$F$8:$F$1784,CONCATENATE("=",$B31),'30min Data'!AA$8:AA$1784)</f>
        <v>9.1352322916666662</v>
      </c>
      <c r="W31">
        <f>AVERAGEIF('30min Data'!$F$8:$F$1784,CONCATENATE("=",$B31),'30min Data'!AB$8:AB$1784)</f>
        <v>99.997627314814807</v>
      </c>
      <c r="X31">
        <f>AVERAGEIF('30min Data'!$F$8:$F$1784,CONCATENATE("=",$B31),'30min Data'!AC$8:AC$1784)</f>
        <v>99.997627314814807</v>
      </c>
      <c r="Y31">
        <f>AVERAGEIF('30min Data'!$F$8:$F$1784,CONCATENATE("=",$B31),'30min Data'!AD$8:AD$1784)</f>
        <v>1.2568479166666664</v>
      </c>
      <c r="Z31">
        <f>AVERAGEIF('30min Data'!$F$8:$F$1784,CONCATENATE("=",$B31),'30min Data'!AE$8:AE$1784)</f>
        <v>1.1854145833333332</v>
      </c>
      <c r="AA31">
        <f>AVERAGEIF('30min Data'!$F$8:$F$1784,CONCATENATE("=",$B31),'30min Data'!AF$8:AF$1784)</f>
        <v>108.54668541666665</v>
      </c>
      <c r="AB31">
        <f>AVERAGEIF('30min Data'!$F$8:$F$1784,CONCATENATE("=",$B31),'30min Data'!AG$8:AG$1784)</f>
        <v>41.810544583333339</v>
      </c>
      <c r="AC31">
        <f>AVERAGEIF('30min Data'!$F$8:$F$1784,CONCATENATE("=",$B31),'30min Data'!AH$8:AH$1784)</f>
        <v>75.622178995833352</v>
      </c>
      <c r="AD31">
        <f>AVERAGEIF('30min Data'!$F$8:$F$1784,CONCATENATE("=",$B31),'30min Data'!AI$8:AI$1784)</f>
        <v>0.10977625416666664</v>
      </c>
      <c r="AE31">
        <f>AVERAGEIF('30min Data'!$F$8:$F$1784,CONCATENATE("=",$B31),'30min Data'!AJ$8:AJ$1784)</f>
        <v>-3.3368108125000009E-7</v>
      </c>
    </row>
    <row r="32" spans="1:31" x14ac:dyDescent="0.25">
      <c r="A32" s="17">
        <f t="shared" si="0"/>
        <v>40669</v>
      </c>
      <c r="B32">
        <f t="shared" si="1"/>
        <v>126</v>
      </c>
      <c r="C32">
        <v>127</v>
      </c>
      <c r="D32">
        <v>137.94</v>
      </c>
      <c r="E32">
        <v>2.0674000000000001</v>
      </c>
      <c r="F32">
        <v>14.12</v>
      </c>
      <c r="G32">
        <v>12.977</v>
      </c>
      <c r="H32">
        <v>53.923999999999999</v>
      </c>
      <c r="I32">
        <v>1020.1</v>
      </c>
      <c r="J32">
        <v>243.47</v>
      </c>
      <c r="K32">
        <v>801.21</v>
      </c>
      <c r="L32">
        <v>4.8941000000000002E-3</v>
      </c>
      <c r="M32">
        <v>1.2341</v>
      </c>
      <c r="N32">
        <v>0</v>
      </c>
      <c r="O32">
        <v>0</v>
      </c>
      <c r="P32">
        <v>6.9909999999999997</v>
      </c>
      <c r="Q32">
        <f>AVERAGEIF('30min Data'!$F$8:$F$1784,CONCATENATE("=",$B32),'30min Data'!V$8:V$1784)</f>
        <v>247.52012062500003</v>
      </c>
      <c r="R32">
        <f>AVERAGEIF('30min Data'!$F$8:$F$1784,CONCATENATE("=",$B32),'30min Data'!W$8:W$1784)</f>
        <v>49.407207916666643</v>
      </c>
      <c r="S32">
        <f>AVERAGEIF('30min Data'!$F$8:$F$1784,CONCATENATE("=",$B32),'30min Data'!X$8:X$1784)</f>
        <v>311.44187499999998</v>
      </c>
      <c r="T32">
        <f>AVERAGEIF('30min Data'!$F$8:$F$1784,CONCATENATE("=",$B32),'30min Data'!Y$8:Y$1784)</f>
        <v>402.22375000000005</v>
      </c>
      <c r="U32">
        <f>AVERAGEIF('30min Data'!$F$8:$F$1784,CONCATENATE("=",$B32),'30min Data'!Z$8:Z$1784)</f>
        <v>107.33211041666668</v>
      </c>
      <c r="V32">
        <f>AVERAGEIF('30min Data'!$F$8:$F$1784,CONCATENATE("=",$B32),'30min Data'!AA$8:AA$1784)</f>
        <v>10.331431250000001</v>
      </c>
      <c r="W32">
        <f>AVERAGEIF('30min Data'!$F$8:$F$1784,CONCATENATE("=",$B32),'30min Data'!AB$8:AB$1784)</f>
        <v>99.99728009259259</v>
      </c>
      <c r="X32">
        <f>AVERAGEIF('30min Data'!$F$8:$F$1784,CONCATENATE("=",$B32),'30min Data'!AC$8:AC$1784)</f>
        <v>99.99728009259259</v>
      </c>
      <c r="Y32">
        <f>AVERAGEIF('30min Data'!$F$8:$F$1784,CONCATENATE("=",$B32),'30min Data'!AD$8:AD$1784)</f>
        <v>1.2330291666666668</v>
      </c>
      <c r="Z32">
        <f>AVERAGEIF('30min Data'!$F$8:$F$1784,CONCATENATE("=",$B32),'30min Data'!AE$8:AE$1784)</f>
        <v>1.5231993750000001</v>
      </c>
      <c r="AA32">
        <f>AVERAGEIF('30min Data'!$F$8:$F$1784,CONCATENATE("=",$B32),'30min Data'!AF$8:AF$1784)</f>
        <v>135.44414583333332</v>
      </c>
      <c r="AB32">
        <f>AVERAGEIF('30min Data'!$F$8:$F$1784,CONCATENATE("=",$B32),'30min Data'!AG$8:AG$1784)</f>
        <v>24.123882916666656</v>
      </c>
      <c r="AC32">
        <f>AVERAGEIF('30min Data'!$F$8:$F$1784,CONCATENATE("=",$B32),'30min Data'!AH$8:AH$1784)</f>
        <v>79.419589416666668</v>
      </c>
      <c r="AD32">
        <f>AVERAGEIF('30min Data'!$F$8:$F$1784,CONCATENATE("=",$B32),'30min Data'!AI$8:AI$1784)</f>
        <v>0.12259397916666666</v>
      </c>
      <c r="AE32">
        <f>AVERAGEIF('30min Data'!$F$8:$F$1784,CONCATENATE("=",$B32),'30min Data'!AJ$8:AJ$1784)</f>
        <v>-3.2470504583333322E-7</v>
      </c>
    </row>
    <row r="33" spans="1:31" x14ac:dyDescent="0.25">
      <c r="A33" s="17">
        <f t="shared" si="0"/>
        <v>40670</v>
      </c>
      <c r="B33">
        <f t="shared" si="1"/>
        <v>127</v>
      </c>
      <c r="C33">
        <v>128</v>
      </c>
      <c r="D33">
        <v>126.83</v>
      </c>
      <c r="E33">
        <v>3.6292</v>
      </c>
      <c r="F33">
        <v>19.576000000000001</v>
      </c>
      <c r="G33">
        <v>18.920000000000002</v>
      </c>
      <c r="H33">
        <v>47.688000000000002</v>
      </c>
      <c r="I33">
        <v>1017.9</v>
      </c>
      <c r="J33">
        <v>254.77</v>
      </c>
      <c r="K33">
        <v>1038.5999999999999</v>
      </c>
      <c r="L33">
        <v>6.3635999999999996E-3</v>
      </c>
      <c r="M33">
        <v>1.2074</v>
      </c>
      <c r="N33">
        <v>0</v>
      </c>
      <c r="O33">
        <v>0</v>
      </c>
      <c r="P33">
        <v>8.6332000000000004</v>
      </c>
      <c r="Q33">
        <f>AVERAGEIF('30min Data'!$F$8:$F$1784,CONCATENATE("=",$B33),'30min Data'!V$8:V$1784)</f>
        <v>259.97932354166659</v>
      </c>
      <c r="R33">
        <f>AVERAGEIF('30min Data'!$F$8:$F$1784,CONCATENATE("=",$B33),'30min Data'!W$8:W$1784)</f>
        <v>51.391804166666667</v>
      </c>
      <c r="S33">
        <f>AVERAGEIF('30min Data'!$F$8:$F$1784,CONCATENATE("=",$B33),'30min Data'!X$8:X$1784)</f>
        <v>340.09187500000013</v>
      </c>
      <c r="T33">
        <f>AVERAGEIF('30min Data'!$F$8:$F$1784,CONCATENATE("=",$B33),'30min Data'!Y$8:Y$1784)</f>
        <v>427.70791666666673</v>
      </c>
      <c r="U33">
        <f>AVERAGEIF('30min Data'!$F$8:$F$1784,CONCATENATE("=",$B33),'30min Data'!Z$8:Z$1784)</f>
        <v>120.97087500000004</v>
      </c>
      <c r="V33">
        <f>AVERAGEIF('30min Data'!$F$8:$F$1784,CONCATENATE("=",$B33),'30min Data'!AA$8:AA$1784)</f>
        <v>16.809139166666665</v>
      </c>
      <c r="W33">
        <f>AVERAGEIF('30min Data'!$F$8:$F$1784,CONCATENATE("=",$B33),'30min Data'!AB$8:AB$1784)</f>
        <v>99.99849537037035</v>
      </c>
      <c r="X33">
        <f>AVERAGEIF('30min Data'!$F$8:$F$1784,CONCATENATE("=",$B33),'30min Data'!AC$8:AC$1784)</f>
        <v>99.99849537037035</v>
      </c>
      <c r="Y33">
        <f>AVERAGEIF('30min Data'!$F$8:$F$1784,CONCATENATE("=",$B33),'30min Data'!AD$8:AD$1784)</f>
        <v>1.2082770833333332</v>
      </c>
      <c r="Z33">
        <f>AVERAGEIF('30min Data'!$F$8:$F$1784,CONCATENATE("=",$B33),'30min Data'!AE$8:AE$1784)</f>
        <v>2.7331666666666674</v>
      </c>
      <c r="AA33">
        <f>AVERAGEIF('30min Data'!$F$8:$F$1784,CONCATENATE("=",$B33),'30min Data'!AF$8:AF$1784)</f>
        <v>126.3089375</v>
      </c>
      <c r="AB33">
        <f>AVERAGEIF('30min Data'!$F$8:$F$1784,CONCATENATE("=",$B33),'30min Data'!AG$8:AG$1784)</f>
        <v>13.549086250000004</v>
      </c>
      <c r="AC33">
        <f>AVERAGEIF('30min Data'!$F$8:$F$1784,CONCATENATE("=",$B33),'30min Data'!AH$8:AH$1784)</f>
        <v>84.342379791666673</v>
      </c>
      <c r="AD33">
        <f>AVERAGEIF('30min Data'!$F$8:$F$1784,CONCATENATE("=",$B33),'30min Data'!AI$8:AI$1784)</f>
        <v>0.20036906249999997</v>
      </c>
      <c r="AE33">
        <f>AVERAGEIF('30min Data'!$F$8:$F$1784,CONCATENATE("=",$B33),'30min Data'!AJ$8:AJ$1784)</f>
        <v>-1.8603854625000004E-7</v>
      </c>
    </row>
    <row r="34" spans="1:31" x14ac:dyDescent="0.25">
      <c r="A34" s="17">
        <f t="shared" si="0"/>
        <v>40671</v>
      </c>
      <c r="B34">
        <f t="shared" si="1"/>
        <v>128</v>
      </c>
      <c r="C34">
        <v>129</v>
      </c>
      <c r="D34">
        <v>117.97</v>
      </c>
      <c r="E34">
        <v>4.8449</v>
      </c>
      <c r="F34">
        <v>20.983000000000001</v>
      </c>
      <c r="G34">
        <v>20.84</v>
      </c>
      <c r="H34">
        <v>39.527999999999999</v>
      </c>
      <c r="I34">
        <v>1018.8</v>
      </c>
      <c r="J34">
        <v>255.67</v>
      </c>
      <c r="K34">
        <v>948.36</v>
      </c>
      <c r="L34">
        <v>5.8031999999999997E-3</v>
      </c>
      <c r="M34">
        <v>1.2029000000000001</v>
      </c>
      <c r="N34">
        <v>0</v>
      </c>
      <c r="O34">
        <v>0</v>
      </c>
      <c r="P34">
        <v>7.3936999999999999</v>
      </c>
      <c r="Q34">
        <f>AVERAGEIF('30min Data'!$F$8:$F$1784,CONCATENATE("=",$B34),'30min Data'!V$8:V$1784)</f>
        <v>260.70374166666664</v>
      </c>
      <c r="R34">
        <f>AVERAGEIF('30min Data'!$F$8:$F$1784,CONCATENATE("=",$B34),'30min Data'!W$8:W$1784)</f>
        <v>50.961013958333325</v>
      </c>
      <c r="S34">
        <f>AVERAGEIF('30min Data'!$F$8:$F$1784,CONCATENATE("=",$B34),'30min Data'!X$8:X$1784)</f>
        <v>343.75020833333332</v>
      </c>
      <c r="T34">
        <f>AVERAGEIF('30min Data'!$F$8:$F$1784,CONCATENATE("=",$B34),'30min Data'!Y$8:Y$1784)</f>
        <v>434.80354166666672</v>
      </c>
      <c r="U34">
        <f>AVERAGEIF('30min Data'!$F$8:$F$1784,CONCATENATE("=",$B34),'30min Data'!Z$8:Z$1784)</f>
        <v>118.6896</v>
      </c>
      <c r="V34">
        <f>AVERAGEIF('30min Data'!$F$8:$F$1784,CONCATENATE("=",$B34),'30min Data'!AA$8:AA$1784)</f>
        <v>15.892997291666665</v>
      </c>
      <c r="W34">
        <f>AVERAGEIF('30min Data'!$F$8:$F$1784,CONCATENATE("=",$B34),'30min Data'!AB$8:AB$1784)</f>
        <v>99.998148148148132</v>
      </c>
      <c r="X34">
        <f>AVERAGEIF('30min Data'!$F$8:$F$1784,CONCATENATE("=",$B34),'30min Data'!AC$8:AC$1784)</f>
        <v>99.998148148148132</v>
      </c>
      <c r="Y34">
        <f>AVERAGEIF('30min Data'!$F$8:$F$1784,CONCATENATE("=",$B34),'30min Data'!AD$8:AD$1784)</f>
        <v>1.2046416666666666</v>
      </c>
      <c r="Z34">
        <f>AVERAGEIF('30min Data'!$F$8:$F$1784,CONCATENATE("=",$B34),'30min Data'!AE$8:AE$1784)</f>
        <v>3.7132791666666685</v>
      </c>
      <c r="AA34">
        <f>AVERAGEIF('30min Data'!$F$8:$F$1784,CONCATENATE("=",$B34),'30min Data'!AF$8:AF$1784)</f>
        <v>118.27393750000006</v>
      </c>
      <c r="AB34">
        <f>AVERAGEIF('30min Data'!$F$8:$F$1784,CONCATENATE("=",$B34),'30min Data'!AG$8:AG$1784)</f>
        <v>0.77356249999999482</v>
      </c>
      <c r="AC34">
        <f>AVERAGEIF('30min Data'!$F$8:$F$1784,CONCATENATE("=",$B34),'30min Data'!AH$8:AH$1784)</f>
        <v>81.196283333333341</v>
      </c>
      <c r="AD34">
        <f>AVERAGEIF('30min Data'!$F$8:$F$1784,CONCATENATE("=",$B34),'30min Data'!AI$8:AI$1784)</f>
        <v>0.26416968749999997</v>
      </c>
      <c r="AE34">
        <f>AVERAGEIF('30min Data'!$F$8:$F$1784,CONCATENATE("=",$B34),'30min Data'!AJ$8:AJ$1784)</f>
        <v>-1.1252250208333331E-7</v>
      </c>
    </row>
    <row r="35" spans="1:31" x14ac:dyDescent="0.25">
      <c r="A35" s="17">
        <f t="shared" si="0"/>
        <v>40672</v>
      </c>
      <c r="B35">
        <f t="shared" si="1"/>
        <v>129</v>
      </c>
      <c r="C35">
        <v>130</v>
      </c>
      <c r="D35">
        <v>120.89</v>
      </c>
      <c r="E35">
        <v>3.0407999999999999</v>
      </c>
      <c r="F35">
        <v>18.949000000000002</v>
      </c>
      <c r="G35">
        <v>19.018999999999998</v>
      </c>
      <c r="H35">
        <v>62.555999999999997</v>
      </c>
      <c r="I35">
        <v>1022.4</v>
      </c>
      <c r="J35">
        <v>190.97</v>
      </c>
      <c r="K35">
        <v>1319.2</v>
      </c>
      <c r="L35">
        <v>8.0543999999999998E-3</v>
      </c>
      <c r="M35">
        <v>1.2138</v>
      </c>
      <c r="N35">
        <v>0.26667000000000002</v>
      </c>
      <c r="O35">
        <v>0.21332999999999999</v>
      </c>
      <c r="P35">
        <v>2.7541000000000002</v>
      </c>
      <c r="Q35">
        <f>AVERAGEIF('30min Data'!$F$8:$F$1784,CONCATENATE("=",$B35),'30min Data'!V$8:V$1784)</f>
        <v>194.0783625</v>
      </c>
      <c r="R35">
        <f>AVERAGEIF('30min Data'!$F$8:$F$1784,CONCATENATE("=",$B35),'30min Data'!W$8:W$1784)</f>
        <v>36.131315833333332</v>
      </c>
      <c r="S35">
        <f>AVERAGEIF('30min Data'!$F$8:$F$1784,CONCATENATE("=",$B35),'30min Data'!X$8:X$1784)</f>
        <v>369.9635416666668</v>
      </c>
      <c r="T35">
        <f>AVERAGEIF('30min Data'!$F$8:$F$1784,CONCATENATE("=",$B35),'30min Data'!Y$8:Y$1784)</f>
        <v>428.94374999999991</v>
      </c>
      <c r="U35">
        <f>AVERAGEIF('30min Data'!$F$8:$F$1784,CONCATENATE("=",$B35),'30min Data'!Z$8:Z$1784)</f>
        <v>98.967443749999973</v>
      </c>
      <c r="V35">
        <f>AVERAGEIF('30min Data'!$F$8:$F$1784,CONCATENATE("=",$B35),'30min Data'!AA$8:AA$1784)</f>
        <v>13.585951041666666</v>
      </c>
      <c r="W35">
        <f>AVERAGEIF('30min Data'!$F$8:$F$1784,CONCATENATE("=",$B35),'30min Data'!AB$8:AB$1784)</f>
        <v>99.997685185185176</v>
      </c>
      <c r="X35">
        <f>AVERAGEIF('30min Data'!$F$8:$F$1784,CONCATENATE("=",$B35),'30min Data'!AC$8:AC$1784)</f>
        <v>99.997685185185176</v>
      </c>
      <c r="Y35">
        <f>AVERAGEIF('30min Data'!$F$8:$F$1784,CONCATENATE("=",$B35),'30min Data'!AD$8:AD$1784)</f>
        <v>1.214966666666667</v>
      </c>
      <c r="Z35">
        <f>AVERAGEIF('30min Data'!$F$8:$F$1784,CONCATENATE("=",$B35),'30min Data'!AE$8:AE$1784)</f>
        <v>2.4365397916666662</v>
      </c>
      <c r="AA35">
        <f>AVERAGEIF('30min Data'!$F$8:$F$1784,CONCATENATE("=",$B35),'30min Data'!AF$8:AF$1784)</f>
        <v>183.93087291666666</v>
      </c>
      <c r="AB35">
        <f>AVERAGEIF('30min Data'!$F$8:$F$1784,CONCATENATE("=",$B35),'30min Data'!AG$8:AG$1784)</f>
        <v>8.4675258333333314</v>
      </c>
      <c r="AC35">
        <f>AVERAGEIF('30min Data'!$F$8:$F$1784,CONCATENATE("=",$B35),'30min Data'!AH$8:AH$1784)</f>
        <v>68.510211499999983</v>
      </c>
      <c r="AD35">
        <f>AVERAGEIF('30min Data'!$F$8:$F$1784,CONCATENATE("=",$B35),'30min Data'!AI$8:AI$1784)</f>
        <v>0.18732283333333333</v>
      </c>
      <c r="AE35">
        <f>AVERAGEIF('30min Data'!$F$8:$F$1784,CONCATENATE("=",$B35),'30min Data'!AJ$8:AJ$1784)</f>
        <v>-1.3257802083333336E-7</v>
      </c>
    </row>
    <row r="36" spans="1:31" x14ac:dyDescent="0.25">
      <c r="A36" s="17">
        <f t="shared" si="0"/>
        <v>40673</v>
      </c>
      <c r="B36">
        <f t="shared" si="1"/>
        <v>130</v>
      </c>
      <c r="C36">
        <v>131</v>
      </c>
      <c r="D36">
        <v>10.311999999999999</v>
      </c>
      <c r="E36">
        <v>2.7292000000000001</v>
      </c>
      <c r="F36">
        <v>17.956</v>
      </c>
      <c r="G36">
        <v>18.068000000000001</v>
      </c>
      <c r="H36">
        <v>69.325999999999993</v>
      </c>
      <c r="I36">
        <v>1024.2</v>
      </c>
      <c r="J36">
        <v>219.13</v>
      </c>
      <c r="K36">
        <v>1374.3</v>
      </c>
      <c r="L36">
        <v>8.3783E-3</v>
      </c>
      <c r="M36">
        <v>1.2199</v>
      </c>
      <c r="N36">
        <v>2.9666999999999999</v>
      </c>
      <c r="O36">
        <v>0.46</v>
      </c>
      <c r="P36">
        <v>6.0856000000000003</v>
      </c>
      <c r="Q36">
        <f>AVERAGEIF('30min Data'!$F$8:$F$1784,CONCATENATE("=",$B36),'30min Data'!V$8:V$1784)</f>
        <v>220.97914520833334</v>
      </c>
      <c r="R36">
        <f>AVERAGEIF('30min Data'!$F$8:$F$1784,CONCATENATE("=",$B36),'30min Data'!W$8:W$1784)</f>
        <v>42.632600000000004</v>
      </c>
      <c r="S36">
        <f>AVERAGEIF('30min Data'!$F$8:$F$1784,CONCATENATE("=",$B36),'30min Data'!X$8:X$1784)</f>
        <v>357.63562500000012</v>
      </c>
      <c r="T36">
        <f>AVERAGEIF('30min Data'!$F$8:$F$1784,CONCATENATE("=",$B36),'30min Data'!Y$8:Y$1784)</f>
        <v>427.66541666666672</v>
      </c>
      <c r="U36">
        <f>AVERAGEIF('30min Data'!$F$8:$F$1784,CONCATENATE("=",$B36),'30min Data'!Z$8:Z$1784)</f>
        <v>108.31774374999998</v>
      </c>
      <c r="V36">
        <f>AVERAGEIF('30min Data'!$F$8:$F$1784,CONCATENATE("=",$B36),'30min Data'!AA$8:AA$1784)</f>
        <v>13.410668749999994</v>
      </c>
      <c r="W36">
        <f>AVERAGEIF('30min Data'!$F$8:$F$1784,CONCATENATE("=",$B36),'30min Data'!AB$8:AB$1784)</f>
        <v>99.99722222222222</v>
      </c>
      <c r="X36">
        <f>AVERAGEIF('30min Data'!$F$8:$F$1784,CONCATENATE("=",$B36),'30min Data'!AC$8:AC$1784)</f>
        <v>95.831134259259258</v>
      </c>
      <c r="Y36">
        <f>AVERAGEIF('30min Data'!$F$8:$F$1784,CONCATENATE("=",$B36),'30min Data'!AD$8:AD$1784)</f>
        <v>1.2212124999999998</v>
      </c>
      <c r="Z36">
        <f>AVERAGEIF('30min Data'!$F$8:$F$1784,CONCATENATE("=",$B36),'30min Data'!AE$8:AE$1784)</f>
        <v>2.0556679166666658</v>
      </c>
      <c r="AA36">
        <f>AVERAGEIF('30min Data'!$F$8:$F$1784,CONCATENATE("=",$B36),'30min Data'!AF$8:AF$1784)</f>
        <v>173.11809166666674</v>
      </c>
      <c r="AB36">
        <f>AVERAGEIF('30min Data'!$F$8:$F$1784,CONCATENATE("=",$B36),'30min Data'!AG$8:AG$1784)</f>
        <v>26.704642291666669</v>
      </c>
      <c r="AC36">
        <f>AVERAGEIF('30min Data'!$F$8:$F$1784,CONCATENATE("=",$B36),'30min Data'!AH$8:AH$1784)</f>
        <v>60.825526312499981</v>
      </c>
      <c r="AD36">
        <f>AVERAGEIF('30min Data'!$F$8:$F$1784,CONCATENATE("=",$B36),'30min Data'!AI$8:AI$1784)</f>
        <v>0.15433270833333335</v>
      </c>
      <c r="AE36">
        <f>AVERAGEIF('30min Data'!$F$8:$F$1784,CONCATENATE("=",$B36),'30min Data'!AJ$8:AJ$1784)</f>
        <v>-1.4558561875000006E-7</v>
      </c>
    </row>
    <row r="37" spans="1:31" x14ac:dyDescent="0.25">
      <c r="A37" s="17">
        <f t="shared" si="0"/>
        <v>40674</v>
      </c>
      <c r="B37">
        <f t="shared" si="1"/>
        <v>131</v>
      </c>
      <c r="C37">
        <v>132</v>
      </c>
      <c r="D37">
        <v>278.27</v>
      </c>
      <c r="E37">
        <v>2.7208999999999999</v>
      </c>
      <c r="F37">
        <v>15.807</v>
      </c>
      <c r="G37">
        <v>15.879</v>
      </c>
      <c r="H37">
        <v>67.867999999999995</v>
      </c>
      <c r="I37">
        <v>1021.5</v>
      </c>
      <c r="J37">
        <v>279.02999999999997</v>
      </c>
      <c r="K37">
        <v>1163</v>
      </c>
      <c r="L37">
        <v>7.1034000000000002E-3</v>
      </c>
      <c r="M37">
        <v>1.2265999999999999</v>
      </c>
      <c r="N37">
        <v>0.11667</v>
      </c>
      <c r="O37">
        <v>0.26</v>
      </c>
      <c r="P37">
        <v>8.2560000000000002</v>
      </c>
      <c r="Q37">
        <f>AVERAGEIF('30min Data'!$F$8:$F$1784,CONCATENATE("=",$B37),'30min Data'!V$8:V$1784)</f>
        <v>284.49736187499997</v>
      </c>
      <c r="R37">
        <f>AVERAGEIF('30min Data'!$F$8:$F$1784,CONCATENATE("=",$B37),'30min Data'!W$8:W$1784)</f>
        <v>47.975942083333337</v>
      </c>
      <c r="S37">
        <f>AVERAGEIF('30min Data'!$F$8:$F$1784,CONCATENATE("=",$B37),'30min Data'!X$8:X$1784)</f>
        <v>331.8497916666667</v>
      </c>
      <c r="T37">
        <f>AVERAGEIF('30min Data'!$F$8:$F$1784,CONCATENATE("=",$B37),'30min Data'!Y$8:Y$1784)</f>
        <v>409.64145833333333</v>
      </c>
      <c r="U37">
        <f>AVERAGEIF('30min Data'!$F$8:$F$1784,CONCATENATE("=",$B37),'30min Data'!Z$8:Z$1784)</f>
        <v>158.73137083333327</v>
      </c>
      <c r="V37">
        <f>AVERAGEIF('30min Data'!$F$8:$F$1784,CONCATENATE("=",$B37),'30min Data'!AA$8:AA$1784)</f>
        <v>9.160804166666674</v>
      </c>
      <c r="W37">
        <f>AVERAGEIF('30min Data'!$F$8:$F$1784,CONCATENATE("=",$B37),'30min Data'!AB$8:AB$1784)</f>
        <v>97.953009259259261</v>
      </c>
      <c r="X37">
        <f>AVERAGEIF('30min Data'!$F$8:$F$1784,CONCATENATE("=",$B37),'30min Data'!AC$8:AC$1784)</f>
        <v>95.869675925925932</v>
      </c>
      <c r="Y37">
        <f>AVERAGEIF('30min Data'!$F$8:$F$1784,CONCATENATE("=",$B37),'30min Data'!AD$8:AD$1784)</f>
        <v>1.2280979166666668</v>
      </c>
      <c r="Z37">
        <f>AVERAGEIF('30min Data'!$F$8:$F$1784,CONCATENATE("=",$B37),'30min Data'!AE$8:AE$1784)</f>
        <v>2.0588104166666668</v>
      </c>
      <c r="AA37">
        <f>AVERAGEIF('30min Data'!$F$8:$F$1784,CONCATENATE("=",$B37),'30min Data'!AF$8:AF$1784)</f>
        <v>238.22309374999998</v>
      </c>
      <c r="AB37">
        <f>AVERAGEIF('30min Data'!$F$8:$F$1784,CONCATENATE("=",$B37),'30min Data'!AG$8:AG$1784)</f>
        <v>25.434220833333324</v>
      </c>
      <c r="AC37">
        <f>AVERAGEIF('30min Data'!$F$8:$F$1784,CONCATENATE("=",$B37),'30min Data'!AH$8:AH$1784)</f>
        <v>85.965306958333315</v>
      </c>
      <c r="AD37">
        <f>AVERAGEIF('30min Data'!$F$8:$F$1784,CONCATENATE("=",$B37),'30min Data'!AI$8:AI$1784)</f>
        <v>0.18347466666666665</v>
      </c>
      <c r="AE37">
        <f>AVERAGEIF('30min Data'!$F$8:$F$1784,CONCATENATE("=",$B37),'30min Data'!AJ$8:AJ$1784)</f>
        <v>-1.6366587291666664E-7</v>
      </c>
    </row>
    <row r="38" spans="1:31" x14ac:dyDescent="0.25">
      <c r="A38" s="17">
        <f t="shared" si="0"/>
        <v>40675</v>
      </c>
      <c r="B38">
        <f t="shared" si="1"/>
        <v>132</v>
      </c>
      <c r="C38">
        <v>133</v>
      </c>
      <c r="D38">
        <v>264.94</v>
      </c>
      <c r="E38">
        <v>2.6499000000000001</v>
      </c>
      <c r="F38">
        <v>12.444000000000001</v>
      </c>
      <c r="G38">
        <v>11.375999999999999</v>
      </c>
      <c r="H38">
        <v>75</v>
      </c>
      <c r="I38">
        <v>1017.9</v>
      </c>
      <c r="J38">
        <v>212.74</v>
      </c>
      <c r="K38">
        <v>1051</v>
      </c>
      <c r="L38">
        <v>6.4400999999999998E-3</v>
      </c>
      <c r="M38">
        <v>1.2373000000000001</v>
      </c>
      <c r="N38">
        <v>1.6167</v>
      </c>
      <c r="O38">
        <v>0.36332999999999999</v>
      </c>
      <c r="P38">
        <v>6.1955999999999998</v>
      </c>
      <c r="Q38">
        <f>AVERAGEIF('30min Data'!$F$8:$F$1784,CONCATENATE("=",$B38),'30min Data'!V$8:V$1784)</f>
        <v>214.52140833333337</v>
      </c>
      <c r="R38">
        <f>AVERAGEIF('30min Data'!$F$8:$F$1784,CONCATENATE("=",$B38),'30min Data'!W$8:W$1784)</f>
        <v>39.732443541666662</v>
      </c>
      <c r="S38">
        <f>AVERAGEIF('30min Data'!$F$8:$F$1784,CONCATENATE("=",$B38),'30min Data'!X$8:X$1784)</f>
        <v>320.79333333333335</v>
      </c>
      <c r="T38">
        <f>AVERAGEIF('30min Data'!$F$8:$F$1784,CONCATENATE("=",$B38),'30min Data'!Y$8:Y$1784)</f>
        <v>386.62875000000003</v>
      </c>
      <c r="U38">
        <f>AVERAGEIF('30min Data'!$F$8:$F$1784,CONCATENATE("=",$B38),'30min Data'!Z$8:Z$1784)</f>
        <v>108.95350208333332</v>
      </c>
      <c r="V38">
        <f>AVERAGEIF('30min Data'!$F$8:$F$1784,CONCATENATE("=",$B38),'30min Data'!AA$8:AA$1784)</f>
        <v>-0.11907291666666731</v>
      </c>
      <c r="W38">
        <f>AVERAGEIF('30min Data'!$F$8:$F$1784,CONCATENATE("=",$B38),'30min Data'!AB$8:AB$1784)</f>
        <v>97.039756944444434</v>
      </c>
      <c r="X38">
        <f>AVERAGEIF('30min Data'!$F$8:$F$1784,CONCATENATE("=",$B38),'30min Data'!AC$8:AC$1784)</f>
        <v>82.803993055555551</v>
      </c>
      <c r="Y38">
        <f>AVERAGEIF('30min Data'!$F$8:$F$1784,CONCATENATE("=",$B38),'30min Data'!AD$8:AD$1784)</f>
        <v>1.2360312499999999</v>
      </c>
      <c r="Z38">
        <f>AVERAGEIF('30min Data'!$F$8:$F$1784,CONCATENATE("=",$B38),'30min Data'!AE$8:AE$1784)</f>
        <v>1.8978352083333334</v>
      </c>
      <c r="AA38">
        <f>AVERAGEIF('30min Data'!$F$8:$F$1784,CONCATENATE("=",$B38),'30min Data'!AF$8:AF$1784)</f>
        <v>249.47199999999998</v>
      </c>
      <c r="AB38">
        <f>AVERAGEIF('30min Data'!$F$8:$F$1784,CONCATENATE("=",$B38),'30min Data'!AG$8:AG$1784)</f>
        <v>22.515756666666661</v>
      </c>
      <c r="AC38">
        <f>AVERAGEIF('30min Data'!$F$8:$F$1784,CONCATENATE("=",$B38),'30min Data'!AH$8:AH$1784)</f>
        <v>53.352528437500006</v>
      </c>
      <c r="AD38">
        <f>AVERAGEIF('30min Data'!$F$8:$F$1784,CONCATENATE("=",$B38),'30min Data'!AI$8:AI$1784)</f>
        <v>0.18685857916666671</v>
      </c>
      <c r="AE38">
        <f>AVERAGEIF('30min Data'!$F$8:$F$1784,CONCATENATE("=",$B38),'30min Data'!AJ$8:AJ$1784)</f>
        <v>-1.5286086666666665E-7</v>
      </c>
    </row>
    <row r="39" spans="1:31" x14ac:dyDescent="0.25">
      <c r="A39" s="17">
        <f t="shared" si="0"/>
        <v>40676</v>
      </c>
      <c r="B39">
        <f t="shared" si="1"/>
        <v>133</v>
      </c>
      <c r="C39">
        <v>134</v>
      </c>
      <c r="D39">
        <v>237.97</v>
      </c>
      <c r="E39">
        <v>2.4184999999999999</v>
      </c>
      <c r="F39">
        <v>13.196999999999999</v>
      </c>
      <c r="G39">
        <v>12.406000000000001</v>
      </c>
      <c r="H39">
        <v>71.388999999999996</v>
      </c>
      <c r="I39">
        <v>1019.7</v>
      </c>
      <c r="J39">
        <v>232.37</v>
      </c>
      <c r="K39">
        <v>1036.0999999999999</v>
      </c>
      <c r="L39">
        <v>6.3362999999999996E-3</v>
      </c>
      <c r="M39">
        <v>1.2363</v>
      </c>
      <c r="N39">
        <v>0</v>
      </c>
      <c r="O39">
        <v>0</v>
      </c>
      <c r="P39">
        <v>5.8000999999999996</v>
      </c>
      <c r="Q39">
        <f>AVERAGEIF('30min Data'!$F$8:$F$1784,CONCATENATE("=",$B39),'30min Data'!V$8:V$1784)</f>
        <v>238.54986249999999</v>
      </c>
      <c r="R39">
        <f>AVERAGEIF('30min Data'!$F$8:$F$1784,CONCATENATE("=",$B39),'30min Data'!W$8:W$1784)</f>
        <v>43.593200208333322</v>
      </c>
      <c r="S39">
        <f>AVERAGEIF('30min Data'!$F$8:$F$1784,CONCATENATE("=",$B39),'30min Data'!X$8:X$1784)</f>
        <v>319.43937500000004</v>
      </c>
      <c r="T39">
        <f>AVERAGEIF('30min Data'!$F$8:$F$1784,CONCATENATE("=",$B39),'30min Data'!Y$8:Y$1784)</f>
        <v>394.25354166666671</v>
      </c>
      <c r="U39">
        <f>AVERAGEIF('30min Data'!$F$8:$F$1784,CONCATENATE("=",$B39),'30min Data'!Z$8:Z$1784)</f>
        <v>120.14263125000002</v>
      </c>
      <c r="V39">
        <f>AVERAGEIF('30min Data'!$F$8:$F$1784,CONCATENATE("=",$B39),'30min Data'!AA$8:AA$1784)</f>
        <v>8.0834020833333362</v>
      </c>
      <c r="W39">
        <f>AVERAGEIF('30min Data'!$F$8:$F$1784,CONCATENATE("=",$B39),'30min Data'!AB$8:AB$1784)</f>
        <v>99.930439814814818</v>
      </c>
      <c r="X39">
        <f>AVERAGEIF('30min Data'!$F$8:$F$1784,CONCATENATE("=",$B39),'30min Data'!AC$8:AC$1784)</f>
        <v>99.930439814814818</v>
      </c>
      <c r="Y39">
        <f>AVERAGEIF('30min Data'!$F$8:$F$1784,CONCATENATE("=",$B39),'30min Data'!AD$8:AD$1784)</f>
        <v>1.2367208333333333</v>
      </c>
      <c r="Z39">
        <f>AVERAGEIF('30min Data'!$F$8:$F$1784,CONCATENATE("=",$B39),'30min Data'!AE$8:AE$1784)</f>
        <v>1.7505541666666662</v>
      </c>
      <c r="AA39">
        <f>AVERAGEIF('30min Data'!$F$8:$F$1784,CONCATENATE("=",$B39),'30min Data'!AF$8:AF$1784)</f>
        <v>208.07263708333335</v>
      </c>
      <c r="AB39">
        <f>AVERAGEIF('30min Data'!$F$8:$F$1784,CONCATENATE("=",$B39),'30min Data'!AG$8:AG$1784)</f>
        <v>31.526344583333341</v>
      </c>
      <c r="AC39">
        <f>AVERAGEIF('30min Data'!$F$8:$F$1784,CONCATENATE("=",$B39),'30min Data'!AH$8:AH$1784)</f>
        <v>64.082335041666681</v>
      </c>
      <c r="AD39">
        <f>AVERAGEIF('30min Data'!$F$8:$F$1784,CONCATENATE("=",$B39),'30min Data'!AI$8:AI$1784)</f>
        <v>0.16360687500000001</v>
      </c>
      <c r="AE39">
        <f>AVERAGEIF('30min Data'!$F$8:$F$1784,CONCATENATE("=",$B39),'30min Data'!AJ$8:AJ$1784)</f>
        <v>-2.1820205624999998E-7</v>
      </c>
    </row>
    <row r="40" spans="1:31" x14ac:dyDescent="0.25">
      <c r="A40" s="17">
        <f t="shared" si="0"/>
        <v>40677</v>
      </c>
      <c r="B40">
        <f t="shared" si="1"/>
        <v>134</v>
      </c>
      <c r="C40">
        <v>135</v>
      </c>
      <c r="D40">
        <v>273.68</v>
      </c>
      <c r="E40">
        <v>3.3925000000000001</v>
      </c>
      <c r="F40">
        <v>11.682</v>
      </c>
      <c r="G40">
        <v>11.346</v>
      </c>
      <c r="H40">
        <v>70.965000000000003</v>
      </c>
      <c r="I40">
        <v>1015.6</v>
      </c>
      <c r="J40">
        <v>232.46</v>
      </c>
      <c r="K40">
        <v>939.22</v>
      </c>
      <c r="L40">
        <v>5.7660999999999997E-3</v>
      </c>
      <c r="M40">
        <v>1.2381</v>
      </c>
      <c r="N40">
        <v>0</v>
      </c>
      <c r="O40">
        <v>0</v>
      </c>
      <c r="P40">
        <v>6.7377000000000002</v>
      </c>
      <c r="Q40">
        <f>AVERAGEIF('30min Data'!$F$8:$F$1784,CONCATENATE("=",$B40),'30min Data'!V$8:V$1784)</f>
        <v>235.22562916666664</v>
      </c>
      <c r="R40">
        <f>AVERAGEIF('30min Data'!$F$8:$F$1784,CONCATENATE("=",$B40),'30min Data'!W$8:W$1784)</f>
        <v>44.267924791666665</v>
      </c>
      <c r="S40">
        <f>AVERAGEIF('30min Data'!$F$8:$F$1784,CONCATENATE("=",$B40),'30min Data'!X$8:X$1784)</f>
        <v>315.94875000000008</v>
      </c>
      <c r="T40">
        <f>AVERAGEIF('30min Data'!$F$8:$F$1784,CONCATENATE("=",$B40),'30min Data'!Y$8:Y$1784)</f>
        <v>389.83500000000004</v>
      </c>
      <c r="U40">
        <f>AVERAGEIF('30min Data'!$F$8:$F$1784,CONCATENATE("=",$B40),'30min Data'!Z$8:Z$1784)</f>
        <v>117.07156249999997</v>
      </c>
      <c r="V40">
        <f>AVERAGEIF('30min Data'!$F$8:$F$1784,CONCATENATE("=",$B40),'30min Data'!AA$8:AA$1784)</f>
        <v>4.7899583333333355</v>
      </c>
      <c r="W40">
        <f>AVERAGEIF('30min Data'!$F$8:$F$1784,CONCATENATE("=",$B40),'30min Data'!AB$8:AB$1784)</f>
        <v>99.930555555555557</v>
      </c>
      <c r="X40">
        <f>AVERAGEIF('30min Data'!$F$8:$F$1784,CONCATENATE("=",$B40),'30min Data'!AC$8:AC$1784)</f>
        <v>99.930555555555557</v>
      </c>
      <c r="Y40">
        <f>AVERAGEIF('30min Data'!$F$8:$F$1784,CONCATENATE("=",$B40),'30min Data'!AD$8:AD$1784)</f>
        <v>1.2383270833333337</v>
      </c>
      <c r="Z40">
        <f>AVERAGEIF('30min Data'!$F$8:$F$1784,CONCATENATE("=",$B40),'30min Data'!AE$8:AE$1784)</f>
        <v>2.4883904166666668</v>
      </c>
      <c r="AA40">
        <f>AVERAGEIF('30min Data'!$F$8:$F$1784,CONCATENATE("=",$B40),'30min Data'!AF$8:AF$1784)</f>
        <v>255.05854166666666</v>
      </c>
      <c r="AB40">
        <f>AVERAGEIF('30min Data'!$F$8:$F$1784,CONCATENATE("=",$B40),'30min Data'!AG$8:AG$1784)</f>
        <v>33.766247291666673</v>
      </c>
      <c r="AC40">
        <f>AVERAGEIF('30min Data'!$F$8:$F$1784,CONCATENATE("=",$B40),'30min Data'!AH$8:AH$1784)</f>
        <v>45.634980770833344</v>
      </c>
      <c r="AD40">
        <f>AVERAGEIF('30min Data'!$F$8:$F$1784,CONCATENATE("=",$B40),'30min Data'!AI$8:AI$1784)</f>
        <v>0.23905704375000006</v>
      </c>
      <c r="AE40">
        <f>AVERAGEIF('30min Data'!$F$8:$F$1784,CONCATENATE("=",$B40),'30min Data'!AJ$8:AJ$1784)</f>
        <v>-1.2820641250000004E-7</v>
      </c>
    </row>
    <row r="41" spans="1:31" x14ac:dyDescent="0.25">
      <c r="A41" s="17">
        <f t="shared" si="0"/>
        <v>40678</v>
      </c>
      <c r="B41">
        <f t="shared" si="1"/>
        <v>135</v>
      </c>
      <c r="C41">
        <v>136</v>
      </c>
      <c r="D41">
        <v>279.8</v>
      </c>
      <c r="E41">
        <v>3.6631999999999998</v>
      </c>
      <c r="F41">
        <v>10.805999999999999</v>
      </c>
      <c r="G41">
        <v>10.385</v>
      </c>
      <c r="H41">
        <v>75.861000000000004</v>
      </c>
      <c r="I41">
        <v>1020.4</v>
      </c>
      <c r="J41">
        <v>195.57</v>
      </c>
      <c r="K41">
        <v>971.15</v>
      </c>
      <c r="L41">
        <v>5.9338000000000004E-3</v>
      </c>
      <c r="M41">
        <v>1.2478</v>
      </c>
      <c r="N41">
        <v>2.8332999999999999</v>
      </c>
      <c r="O41">
        <v>1.2166999999999999</v>
      </c>
      <c r="P41">
        <v>4.9345999999999997</v>
      </c>
      <c r="Q41">
        <f>AVERAGEIF('30min Data'!$F$8:$F$1784,CONCATENATE("=",$B41),'30min Data'!V$8:V$1784)</f>
        <v>196.22350416666663</v>
      </c>
      <c r="R41">
        <f>AVERAGEIF('30min Data'!$F$8:$F$1784,CONCATENATE("=",$B41),'30min Data'!W$8:W$1784)</f>
        <v>31.874808541666663</v>
      </c>
      <c r="S41">
        <f>AVERAGEIF('30min Data'!$F$8:$F$1784,CONCATENATE("=",$B41),'30min Data'!X$8:X$1784)</f>
        <v>328.29625000000016</v>
      </c>
      <c r="T41">
        <f>AVERAGEIF('30min Data'!$F$8:$F$1784,CONCATENATE("=",$B41),'30min Data'!Y$8:Y$1784)</f>
        <v>371.62875000000008</v>
      </c>
      <c r="U41">
        <f>AVERAGEIF('30min Data'!$F$8:$F$1784,CONCATENATE("=",$B41),'30min Data'!Z$8:Z$1784)</f>
        <v>121.01706458333338</v>
      </c>
      <c r="V41">
        <f>AVERAGEIF('30min Data'!$F$8:$F$1784,CONCATENATE("=",$B41),'30min Data'!AA$8:AA$1784)</f>
        <v>-0.80731737500000056</v>
      </c>
      <c r="W41">
        <f>AVERAGEIF('30min Data'!$F$8:$F$1784,CONCATENATE("=",$B41),'30min Data'!AB$8:AB$1784)</f>
        <v>99.926620370370372</v>
      </c>
      <c r="X41">
        <f>AVERAGEIF('30min Data'!$F$8:$F$1784,CONCATENATE("=",$B41),'30min Data'!AC$8:AC$1784)</f>
        <v>97.843402777777783</v>
      </c>
      <c r="Y41">
        <f>AVERAGEIF('30min Data'!$F$8:$F$1784,CONCATENATE("=",$B41),'30min Data'!AD$8:AD$1784)</f>
        <v>1.2488374999999998</v>
      </c>
      <c r="Z41">
        <f>AVERAGEIF('30min Data'!$F$8:$F$1784,CONCATENATE("=",$B41),'30min Data'!AE$8:AE$1784)</f>
        <v>2.6936083333333332</v>
      </c>
      <c r="AA41">
        <f>AVERAGEIF('30min Data'!$F$8:$F$1784,CONCATENATE("=",$B41),'30min Data'!AF$8:AF$1784)</f>
        <v>278.87208333333336</v>
      </c>
      <c r="AB41">
        <f>AVERAGEIF('30min Data'!$F$8:$F$1784,CONCATENATE("=",$B41),'30min Data'!AG$8:AG$1784)</f>
        <v>16.234428687499999</v>
      </c>
      <c r="AC41">
        <f>AVERAGEIF('30min Data'!$F$8:$F$1784,CONCATENATE("=",$B41),'30min Data'!AH$8:AH$1784)</f>
        <v>62.136599999999994</v>
      </c>
      <c r="AD41">
        <f>AVERAGEIF('30min Data'!$F$8:$F$1784,CONCATENATE("=",$B41),'30min Data'!AI$8:AI$1784)</f>
        <v>0.24382939583333341</v>
      </c>
      <c r="AE41">
        <f>AVERAGEIF('30min Data'!$F$8:$F$1784,CONCATENATE("=",$B41),'30min Data'!AJ$8:AJ$1784)</f>
        <v>-1.2632442500000002E-7</v>
      </c>
    </row>
    <row r="42" spans="1:31" x14ac:dyDescent="0.25">
      <c r="A42" s="17">
        <f t="shared" si="0"/>
        <v>40679</v>
      </c>
      <c r="B42">
        <f t="shared" si="1"/>
        <v>136</v>
      </c>
      <c r="C42">
        <v>137</v>
      </c>
      <c r="D42">
        <v>232.49</v>
      </c>
      <c r="E42">
        <v>4.1809000000000003</v>
      </c>
      <c r="F42">
        <v>12.361000000000001</v>
      </c>
      <c r="G42">
        <v>12.125999999999999</v>
      </c>
      <c r="H42">
        <v>89.403000000000006</v>
      </c>
      <c r="I42">
        <v>1019.9</v>
      </c>
      <c r="J42">
        <v>57.527999999999999</v>
      </c>
      <c r="K42">
        <v>1290.5999999999999</v>
      </c>
      <c r="L42">
        <v>7.8997000000000008E-3</v>
      </c>
      <c r="M42">
        <v>1.2387999999999999</v>
      </c>
      <c r="N42">
        <v>3.1</v>
      </c>
      <c r="O42">
        <v>5.31</v>
      </c>
      <c r="P42">
        <v>2.5031999999999999E-2</v>
      </c>
      <c r="Q42">
        <f>AVERAGEIF('30min Data'!$F$8:$F$1784,CONCATENATE("=",$B42),'30min Data'!V$8:V$1784)</f>
        <v>57.147924375000009</v>
      </c>
      <c r="R42">
        <f>AVERAGEIF('30min Data'!$F$8:$F$1784,CONCATENATE("=",$B42),'30min Data'!W$8:W$1784)</f>
        <v>8.5391208333333335</v>
      </c>
      <c r="S42">
        <f>AVERAGEIF('30min Data'!$F$8:$F$1784,CONCATENATE("=",$B42),'30min Data'!X$8:X$1784)</f>
        <v>367.11479166666669</v>
      </c>
      <c r="T42">
        <f>AVERAGEIF('30min Data'!$F$8:$F$1784,CONCATENATE("=",$B42),'30min Data'!Y$8:Y$1784)</f>
        <v>373.20604166666658</v>
      </c>
      <c r="U42">
        <f>AVERAGEIF('30min Data'!$F$8:$F$1784,CONCATENATE("=",$B42),'30min Data'!Z$8:Z$1784)</f>
        <v>42.518971875000013</v>
      </c>
      <c r="V42">
        <f>AVERAGEIF('30min Data'!$F$8:$F$1784,CONCATENATE("=",$B42),'30min Data'!AA$8:AA$1784)</f>
        <v>-0.65868083333333294</v>
      </c>
      <c r="W42">
        <f>AVERAGEIF('30min Data'!$F$8:$F$1784,CONCATENATE("=",$B42),'30min Data'!AB$8:AB$1784)</f>
        <v>99.406828703703695</v>
      </c>
      <c r="X42">
        <f>AVERAGEIF('30min Data'!$F$8:$F$1784,CONCATENATE("=",$B42),'30min Data'!AC$8:AC$1784)</f>
        <v>74.930555555555557</v>
      </c>
      <c r="Y42">
        <f>AVERAGEIF('30min Data'!$F$8:$F$1784,CONCATENATE("=",$B42),'30min Data'!AD$8:AD$1784)</f>
        <v>1.2401333333333331</v>
      </c>
      <c r="Z42">
        <f>AVERAGEIF('30min Data'!$F$8:$F$1784,CONCATENATE("=",$B42),'30min Data'!AE$8:AE$1784)</f>
        <v>3.0916062499999994</v>
      </c>
      <c r="AA42">
        <f>AVERAGEIF('30min Data'!$F$8:$F$1784,CONCATENATE("=",$B42),'30min Data'!AF$8:AF$1784)</f>
        <v>231.06229166666674</v>
      </c>
      <c r="AB42">
        <f>AVERAGEIF('30min Data'!$F$8:$F$1784,CONCATENATE("=",$B42),'30min Data'!AG$8:AG$1784)</f>
        <v>-4.7805999999999997</v>
      </c>
      <c r="AC42">
        <f>AVERAGEIF('30min Data'!$F$8:$F$1784,CONCATENATE("=",$B42),'30min Data'!AH$8:AH$1784)</f>
        <v>41.285485416666681</v>
      </c>
      <c r="AD42">
        <f>AVERAGEIF('30min Data'!$F$8:$F$1784,CONCATENATE("=",$B42),'30min Data'!AI$8:AI$1784)</f>
        <v>0.30046625000000005</v>
      </c>
      <c r="AE42">
        <f>AVERAGEIF('30min Data'!$F$8:$F$1784,CONCATENATE("=",$B42),'30min Data'!AJ$8:AJ$1784)</f>
        <v>6.7938143750000014E-8</v>
      </c>
    </row>
    <row r="43" spans="1:31" x14ac:dyDescent="0.25">
      <c r="A43" s="17">
        <f t="shared" si="0"/>
        <v>40680</v>
      </c>
      <c r="B43">
        <f t="shared" si="1"/>
        <v>137</v>
      </c>
      <c r="C43">
        <v>138</v>
      </c>
      <c r="D43">
        <v>234.32</v>
      </c>
      <c r="E43">
        <v>3.1242000000000001</v>
      </c>
      <c r="F43">
        <v>13.428000000000001</v>
      </c>
      <c r="G43">
        <v>13.09</v>
      </c>
      <c r="H43">
        <v>85.986000000000004</v>
      </c>
      <c r="I43">
        <v>1018.8</v>
      </c>
      <c r="J43">
        <v>70.194000000000003</v>
      </c>
      <c r="K43">
        <v>1317.3</v>
      </c>
      <c r="L43">
        <v>8.0721999999999999E-3</v>
      </c>
      <c r="M43">
        <v>1.2325999999999999</v>
      </c>
      <c r="N43">
        <v>1.0667</v>
      </c>
      <c r="O43">
        <v>1.9966999999999999</v>
      </c>
      <c r="P43">
        <v>0.37034</v>
      </c>
      <c r="Q43">
        <f>AVERAGEIF('30min Data'!$F$8:$F$1784,CONCATENATE("=",$B43),'30min Data'!V$8:V$1784)</f>
        <v>70.114964583333347</v>
      </c>
      <c r="R43">
        <f>AVERAGEIF('30min Data'!$F$8:$F$1784,CONCATENATE("=",$B43),'30min Data'!W$8:W$1784)</f>
        <v>9.8288287500000013</v>
      </c>
      <c r="S43">
        <f>AVERAGEIF('30min Data'!$F$8:$F$1784,CONCATENATE("=",$B43),'30min Data'!X$8:X$1784)</f>
        <v>367.72229166666654</v>
      </c>
      <c r="T43">
        <f>AVERAGEIF('30min Data'!$F$8:$F$1784,CONCATENATE("=",$B43),'30min Data'!Y$8:Y$1784)</f>
        <v>380.12979166666668</v>
      </c>
      <c r="U43">
        <f>AVERAGEIF('30min Data'!$F$8:$F$1784,CONCATENATE("=",$B43),'30min Data'!Z$8:Z$1784)</f>
        <v>47.879147083333329</v>
      </c>
      <c r="V43">
        <f>AVERAGEIF('30min Data'!$F$8:$F$1784,CONCATENATE("=",$B43),'30min Data'!AA$8:AA$1784)</f>
        <v>1.8966441666666662</v>
      </c>
      <c r="W43">
        <f>AVERAGEIF('30min Data'!$F$8:$F$1784,CONCATENATE("=",$B43),'30min Data'!AB$8:AB$1784)</f>
        <v>99.214525462962968</v>
      </c>
      <c r="X43">
        <f>AVERAGEIF('30min Data'!$F$8:$F$1784,CONCATENATE("=",$B43),'30min Data'!AC$8:AC$1784)</f>
        <v>81.180555555555557</v>
      </c>
      <c r="Y43">
        <f>AVERAGEIF('30min Data'!$F$8:$F$1784,CONCATENATE("=",$B43),'30min Data'!AD$8:AD$1784)</f>
        <v>1.2331895833333335</v>
      </c>
      <c r="Z43">
        <f>AVERAGEIF('30min Data'!$F$8:$F$1784,CONCATENATE("=",$B43),'30min Data'!AE$8:AE$1784)</f>
        <v>2.3761920833333332</v>
      </c>
      <c r="AA43">
        <f>AVERAGEIF('30min Data'!$F$8:$F$1784,CONCATENATE("=",$B43),'30min Data'!AF$8:AF$1784)</f>
        <v>226.31583333333342</v>
      </c>
      <c r="AB43">
        <f>AVERAGEIF('30min Data'!$F$8:$F$1784,CONCATENATE("=",$B43),'30min Data'!AG$8:AG$1784)</f>
        <v>-4.5426847020833341</v>
      </c>
      <c r="AC43">
        <f>AVERAGEIF('30min Data'!$F$8:$F$1784,CONCATENATE("=",$B43),'30min Data'!AH$8:AH$1784)</f>
        <v>41.400447604166672</v>
      </c>
      <c r="AD43">
        <f>AVERAGEIF('30min Data'!$F$8:$F$1784,CONCATENATE("=",$B43),'30min Data'!AI$8:AI$1784)</f>
        <v>0.22530758333333331</v>
      </c>
      <c r="AE43">
        <f>AVERAGEIF('30min Data'!$F$8:$F$1784,CONCATENATE("=",$B43),'30min Data'!AJ$8:AJ$1784)</f>
        <v>8.7764374999999859E-9</v>
      </c>
    </row>
    <row r="44" spans="1:31" x14ac:dyDescent="0.25">
      <c r="A44" s="17">
        <f t="shared" si="0"/>
        <v>40681</v>
      </c>
      <c r="B44">
        <f t="shared" si="1"/>
        <v>138</v>
      </c>
      <c r="C44">
        <v>139</v>
      </c>
      <c r="D44">
        <v>216.94</v>
      </c>
      <c r="E44">
        <v>2.5832999999999999</v>
      </c>
      <c r="F44">
        <v>13.885</v>
      </c>
      <c r="G44">
        <v>13.048999999999999</v>
      </c>
      <c r="H44">
        <v>78.84</v>
      </c>
      <c r="I44">
        <v>1016.1</v>
      </c>
      <c r="J44">
        <v>197.28</v>
      </c>
      <c r="K44">
        <v>1225.8</v>
      </c>
      <c r="L44">
        <v>7.5291999999999998E-3</v>
      </c>
      <c r="M44">
        <v>1.228</v>
      </c>
      <c r="N44">
        <v>0</v>
      </c>
      <c r="O44">
        <v>0</v>
      </c>
      <c r="P44">
        <v>4.7507000000000001</v>
      </c>
      <c r="Q44">
        <f>AVERAGEIF('30min Data'!$F$8:$F$1784,CONCATENATE("=",$B44),'30min Data'!V$8:V$1784)</f>
        <v>196.877825</v>
      </c>
      <c r="R44">
        <f>AVERAGEIF('30min Data'!$F$8:$F$1784,CONCATENATE("=",$B44),'30min Data'!W$8:W$1784)</f>
        <v>32.947764583333331</v>
      </c>
      <c r="S44">
        <f>AVERAGEIF('30min Data'!$F$8:$F$1784,CONCATENATE("=",$B44),'30min Data'!X$8:X$1784)</f>
        <v>338.93937499999998</v>
      </c>
      <c r="T44">
        <f>AVERAGEIF('30min Data'!$F$8:$F$1784,CONCATENATE("=",$B44),'30min Data'!Y$8:Y$1784)</f>
        <v>387.58604166666674</v>
      </c>
      <c r="U44">
        <f>AVERAGEIF('30min Data'!$F$8:$F$1784,CONCATENATE("=",$B44),'30min Data'!Z$8:Z$1784)</f>
        <v>115.28335416666665</v>
      </c>
      <c r="V44">
        <f>AVERAGEIF('30min Data'!$F$8:$F$1784,CONCATENATE("=",$B44),'30min Data'!AA$8:AA$1784)</f>
        <v>5.8905695833333356</v>
      </c>
      <c r="W44">
        <f>AVERAGEIF('30min Data'!$F$8:$F$1784,CONCATENATE("=",$B44),'30min Data'!AB$8:AB$1784)</f>
        <v>95.907118055555557</v>
      </c>
      <c r="X44">
        <f>AVERAGEIF('30min Data'!$F$8:$F$1784,CONCATENATE("=",$B44),'30min Data'!AC$8:AC$1784)</f>
        <v>92.076446759259269</v>
      </c>
      <c r="Y44">
        <f>AVERAGEIF('30min Data'!$F$8:$F$1784,CONCATENATE("=",$B44),'30min Data'!AD$8:AD$1784)</f>
        <v>1.2280374999999999</v>
      </c>
      <c r="Z44">
        <f>AVERAGEIF('30min Data'!$F$8:$F$1784,CONCATENATE("=",$B44),'30min Data'!AE$8:AE$1784)</f>
        <v>1.857384604166666</v>
      </c>
      <c r="AA44">
        <f>AVERAGEIF('30min Data'!$F$8:$F$1784,CONCATENATE("=",$B44),'30min Data'!AF$8:AF$1784)</f>
        <v>201.71331250000003</v>
      </c>
      <c r="AB44">
        <f>AVERAGEIF('30min Data'!$F$8:$F$1784,CONCATENATE("=",$B44),'30min Data'!AG$8:AG$1784)</f>
        <v>25.23008770833334</v>
      </c>
      <c r="AC44">
        <f>AVERAGEIF('30min Data'!$F$8:$F$1784,CONCATENATE("=",$B44),'30min Data'!AH$8:AH$1784)</f>
        <v>70.723714479166659</v>
      </c>
      <c r="AD44">
        <f>AVERAGEIF('30min Data'!$F$8:$F$1784,CONCATENATE("=",$B44),'30min Data'!AI$8:AI$1784)</f>
        <v>0.19285356250000005</v>
      </c>
      <c r="AE44">
        <f>AVERAGEIF('30min Data'!$F$8:$F$1784,CONCATENATE("=",$B44),'30min Data'!AJ$8:AJ$1784)</f>
        <v>-3.2214424202083344E-7</v>
      </c>
    </row>
  </sheetData>
  <phoneticPr fontId="3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84"/>
  <sheetViews>
    <sheetView workbookViewId="0">
      <pane xSplit="8" ySplit="6" topLeftCell="I7" activePane="bottomRight" state="frozen"/>
      <selection pane="topRight" activeCell="I1" sqref="I1"/>
      <selection pane="bottomLeft" activeCell="A8" sqref="A8"/>
      <selection pane="bottomRight" activeCell="AI11" sqref="AI11"/>
    </sheetView>
  </sheetViews>
  <sheetFormatPr defaultRowHeight="13.2" x14ac:dyDescent="0.25"/>
  <cols>
    <col min="1" max="1" width="14.88671875" customWidth="1"/>
    <col min="2" max="2" width="6.88671875" customWidth="1"/>
    <col min="3" max="3" width="6" customWidth="1"/>
    <col min="4" max="4" width="3.44140625" customWidth="1"/>
    <col min="5" max="5" width="4.109375" customWidth="1"/>
    <col min="6" max="6" width="5.5546875" customWidth="1"/>
    <col min="7" max="7" width="7.109375" customWidth="1"/>
    <col min="8" max="8" width="10.109375" customWidth="1"/>
    <col min="28" max="29" width="11.5546875" customWidth="1"/>
  </cols>
  <sheetData>
    <row r="2" spans="1:36" ht="15.6" x14ac:dyDescent="0.3">
      <c r="A2" s="23" t="s">
        <v>70</v>
      </c>
    </row>
    <row r="4" spans="1:36" x14ac:dyDescent="0.25">
      <c r="A4" s="7" t="s">
        <v>47</v>
      </c>
      <c r="B4" s="16"/>
      <c r="C4" s="16"/>
      <c r="D4" s="16"/>
      <c r="E4" s="16"/>
      <c r="F4" s="16"/>
      <c r="G4" s="16"/>
      <c r="H4" s="16"/>
      <c r="I4" s="19" t="s">
        <v>65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68</v>
      </c>
      <c r="W4" s="6"/>
      <c r="X4" s="6"/>
      <c r="Y4" s="6"/>
      <c r="Z4" s="6"/>
      <c r="AA4" s="22"/>
      <c r="AB4" s="5" t="s">
        <v>69</v>
      </c>
      <c r="AC4" s="5"/>
      <c r="AD4" s="24"/>
      <c r="AE4" s="5"/>
      <c r="AF4" s="5"/>
      <c r="AG4" s="5"/>
      <c r="AH4" s="5"/>
      <c r="AI4" s="5"/>
      <c r="AJ4" s="5"/>
    </row>
    <row r="5" spans="1:36" x14ac:dyDescent="0.25">
      <c r="A5" s="18" t="s">
        <v>63</v>
      </c>
      <c r="B5" s="18" t="s">
        <v>48</v>
      </c>
      <c r="C5" s="18" t="s">
        <v>49</v>
      </c>
      <c r="D5" s="18" t="s">
        <v>50</v>
      </c>
      <c r="E5" s="18" t="s">
        <v>51</v>
      </c>
      <c r="F5" s="18" t="s">
        <v>52</v>
      </c>
      <c r="G5" s="18" t="s">
        <v>53</v>
      </c>
      <c r="H5" s="18" t="s">
        <v>64</v>
      </c>
      <c r="I5" s="4" t="s">
        <v>126</v>
      </c>
      <c r="J5" s="4" t="s">
        <v>127</v>
      </c>
      <c r="K5" s="4" t="s">
        <v>128</v>
      </c>
      <c r="L5" s="4" t="s">
        <v>129</v>
      </c>
      <c r="M5" s="4" t="s">
        <v>130</v>
      </c>
      <c r="N5" s="4" t="s">
        <v>131</v>
      </c>
      <c r="O5" s="4" t="s">
        <v>132</v>
      </c>
      <c r="P5" s="4" t="s">
        <v>54</v>
      </c>
      <c r="Q5" s="4" t="s">
        <v>55</v>
      </c>
      <c r="R5" s="4" t="s">
        <v>56</v>
      </c>
      <c r="S5" s="4" t="s">
        <v>133</v>
      </c>
      <c r="T5" s="4" t="s">
        <v>134</v>
      </c>
      <c r="U5" s="4" t="s">
        <v>135</v>
      </c>
      <c r="V5" s="6" t="s">
        <v>136</v>
      </c>
      <c r="W5" s="6" t="s">
        <v>137</v>
      </c>
      <c r="X5" s="6" t="s">
        <v>138</v>
      </c>
      <c r="Y5" s="6" t="s">
        <v>139</v>
      </c>
      <c r="Z5" s="6" t="s">
        <v>140</v>
      </c>
      <c r="AA5" s="22" t="s">
        <v>141</v>
      </c>
      <c r="AB5" s="5" t="s">
        <v>125</v>
      </c>
      <c r="AC5" s="5" t="s">
        <v>120</v>
      </c>
      <c r="AD5" s="5" t="s">
        <v>142</v>
      </c>
      <c r="AE5" s="5" t="s">
        <v>149</v>
      </c>
      <c r="AF5" s="5" t="s">
        <v>144</v>
      </c>
      <c r="AG5" s="5" t="s">
        <v>145</v>
      </c>
      <c r="AH5" s="5" t="s">
        <v>146</v>
      </c>
      <c r="AI5" s="5" t="s">
        <v>147</v>
      </c>
      <c r="AJ5" s="5" t="s">
        <v>148</v>
      </c>
    </row>
    <row r="6" spans="1:36" x14ac:dyDescent="0.25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66</v>
      </c>
      <c r="J6" s="4" t="s">
        <v>24</v>
      </c>
      <c r="K6" s="4" t="s">
        <v>57</v>
      </c>
      <c r="L6" s="4" t="s">
        <v>57</v>
      </c>
      <c r="M6" s="4" t="s">
        <v>58</v>
      </c>
      <c r="N6" s="4" t="s">
        <v>78</v>
      </c>
      <c r="O6" s="4" t="s">
        <v>61</v>
      </c>
      <c r="P6" s="4" t="s">
        <v>59</v>
      </c>
      <c r="Q6" s="4" t="s">
        <v>27</v>
      </c>
      <c r="R6" s="4" t="s">
        <v>60</v>
      </c>
      <c r="S6" s="4" t="s">
        <v>67</v>
      </c>
      <c r="T6" s="4" t="s">
        <v>62</v>
      </c>
      <c r="U6" s="4" t="s">
        <v>62</v>
      </c>
      <c r="V6" s="6" t="s">
        <v>61</v>
      </c>
      <c r="W6" s="6" t="s">
        <v>61</v>
      </c>
      <c r="X6" s="6" t="s">
        <v>61</v>
      </c>
      <c r="Y6" s="6" t="s">
        <v>61</v>
      </c>
      <c r="Z6" s="6" t="s">
        <v>61</v>
      </c>
      <c r="AA6" s="22" t="s">
        <v>61</v>
      </c>
      <c r="AB6" s="5" t="s">
        <v>23</v>
      </c>
      <c r="AC6" s="5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x14ac:dyDescent="0.25">
      <c r="A7" s="27" t="s">
        <v>63</v>
      </c>
      <c r="B7" s="18" t="s">
        <v>109</v>
      </c>
      <c r="C7" s="18" t="s">
        <v>110</v>
      </c>
      <c r="D7" s="18" t="s">
        <v>111</v>
      </c>
      <c r="E7" s="18" t="s">
        <v>112</v>
      </c>
      <c r="F7" s="18" t="s">
        <v>113</v>
      </c>
      <c r="G7" s="18" t="s">
        <v>114</v>
      </c>
      <c r="H7" s="18" t="s">
        <v>115</v>
      </c>
      <c r="I7" t="s">
        <v>81</v>
      </c>
      <c r="J7" t="s">
        <v>82</v>
      </c>
      <c r="K7" t="s">
        <v>83</v>
      </c>
      <c r="L7" t="s">
        <v>84</v>
      </c>
      <c r="M7" t="s">
        <v>85</v>
      </c>
      <c r="N7" t="s">
        <v>86</v>
      </c>
      <c r="O7" t="s">
        <v>87</v>
      </c>
      <c r="P7" t="s">
        <v>88</v>
      </c>
      <c r="Q7" t="s">
        <v>89</v>
      </c>
      <c r="R7" t="s">
        <v>90</v>
      </c>
      <c r="S7" t="s">
        <v>91</v>
      </c>
      <c r="T7" t="s">
        <v>116</v>
      </c>
      <c r="U7" t="s">
        <v>117</v>
      </c>
      <c r="V7" t="s">
        <v>94</v>
      </c>
      <c r="W7" t="s">
        <v>95</v>
      </c>
      <c r="X7" t="s">
        <v>96</v>
      </c>
      <c r="Y7" t="s">
        <v>97</v>
      </c>
      <c r="Z7" t="s">
        <v>98</v>
      </c>
      <c r="AA7" t="s">
        <v>99</v>
      </c>
      <c r="AB7" t="s">
        <v>100</v>
      </c>
      <c r="AC7" t="s">
        <v>101</v>
      </c>
      <c r="AD7" t="s">
        <v>102</v>
      </c>
      <c r="AE7" t="s">
        <v>118</v>
      </c>
      <c r="AF7" t="s">
        <v>119</v>
      </c>
      <c r="AG7" t="s">
        <v>105</v>
      </c>
      <c r="AH7" t="s">
        <v>106</v>
      </c>
      <c r="AI7" t="s">
        <v>107</v>
      </c>
      <c r="AJ7" t="s">
        <v>108</v>
      </c>
    </row>
    <row r="8" spans="1:36" x14ac:dyDescent="0.25">
      <c r="A8" s="17">
        <f t="shared" ref="A8:C27" si="0">$F8+40543</f>
        <v>40645</v>
      </c>
      <c r="B8" s="26">
        <f t="shared" si="0"/>
        <v>40645</v>
      </c>
      <c r="C8" s="25">
        <f t="shared" si="0"/>
        <v>40645</v>
      </c>
      <c r="D8">
        <v>0</v>
      </c>
      <c r="E8">
        <v>0</v>
      </c>
      <c r="F8">
        <v>102</v>
      </c>
      <c r="G8">
        <v>0</v>
      </c>
      <c r="H8">
        <f t="shared" ref="H8:H71" si="1">+F8+D8/24+E8/(24*60)</f>
        <v>102</v>
      </c>
      <c r="I8">
        <v>297.97000000000003</v>
      </c>
      <c r="J8">
        <v>5.9640000000000004</v>
      </c>
      <c r="K8">
        <v>10.382</v>
      </c>
      <c r="L8">
        <v>10.098000000000001</v>
      </c>
      <c r="M8">
        <v>91.262</v>
      </c>
      <c r="N8">
        <v>1015.7</v>
      </c>
      <c r="O8">
        <v>0</v>
      </c>
      <c r="P8">
        <v>1146.3</v>
      </c>
      <c r="Q8">
        <v>7.0410999999999998E-3</v>
      </c>
      <c r="R8">
        <v>1.2428999999999999</v>
      </c>
      <c r="S8">
        <v>0.63332999999999995</v>
      </c>
      <c r="T8">
        <v>25</v>
      </c>
      <c r="U8">
        <v>0</v>
      </c>
      <c r="V8">
        <v>0</v>
      </c>
      <c r="W8">
        <v>0</v>
      </c>
      <c r="X8">
        <v>359.98</v>
      </c>
      <c r="Y8">
        <v>359.45</v>
      </c>
      <c r="Z8">
        <v>0.52712999999999999</v>
      </c>
      <c r="AA8">
        <v>-10.489000000000001</v>
      </c>
      <c r="AB8">
        <f>Flags!A8/360</f>
        <v>99.99722222222222</v>
      </c>
      <c r="AC8">
        <f>AB8*Flags!B8</f>
        <v>0</v>
      </c>
      <c r="AD8">
        <v>1.2447999999999999</v>
      </c>
      <c r="AE8">
        <v>4.8771000000000004</v>
      </c>
      <c r="AF8">
        <v>297.81</v>
      </c>
      <c r="AG8">
        <v>-32.770000000000003</v>
      </c>
      <c r="AH8" s="28">
        <v>6</v>
      </c>
      <c r="AI8">
        <v>0.42664000000000002</v>
      </c>
      <c r="AJ8" s="2">
        <v>7.5919999999999994E-8</v>
      </c>
    </row>
    <row r="9" spans="1:36" x14ac:dyDescent="0.25">
      <c r="A9" s="17">
        <f t="shared" si="0"/>
        <v>40645</v>
      </c>
      <c r="B9" s="26">
        <f t="shared" si="0"/>
        <v>40645</v>
      </c>
      <c r="C9" s="25">
        <f t="shared" si="0"/>
        <v>40645</v>
      </c>
      <c r="D9">
        <v>0</v>
      </c>
      <c r="E9">
        <v>30</v>
      </c>
      <c r="F9">
        <v>102</v>
      </c>
      <c r="G9">
        <v>30</v>
      </c>
      <c r="H9">
        <f t="shared" si="1"/>
        <v>102.02083333333333</v>
      </c>
      <c r="I9">
        <v>311.10000000000002</v>
      </c>
      <c r="J9">
        <v>8.3015000000000008</v>
      </c>
      <c r="K9">
        <v>9.6120000000000001</v>
      </c>
      <c r="L9">
        <v>9.3751999999999995</v>
      </c>
      <c r="M9">
        <v>94.367000000000004</v>
      </c>
      <c r="N9">
        <v>1016.2</v>
      </c>
      <c r="O9">
        <v>0</v>
      </c>
      <c r="P9">
        <v>1130.4000000000001</v>
      </c>
      <c r="Q9">
        <v>6.9398999999999997E-3</v>
      </c>
      <c r="R9">
        <v>1.2468999999999999</v>
      </c>
      <c r="S9">
        <v>0.48332999999999998</v>
      </c>
      <c r="T9">
        <v>30</v>
      </c>
      <c r="U9">
        <v>0</v>
      </c>
      <c r="V9">
        <v>0</v>
      </c>
      <c r="W9">
        <v>0</v>
      </c>
      <c r="X9">
        <v>351.93</v>
      </c>
      <c r="Y9">
        <v>357.19</v>
      </c>
      <c r="Z9">
        <v>-5.2577999999999996</v>
      </c>
      <c r="AA9">
        <v>-12.311999999999999</v>
      </c>
      <c r="AB9">
        <f>Flags!A9/360</f>
        <v>99.99722222222222</v>
      </c>
      <c r="AC9">
        <f>AB9*Flags!B9</f>
        <v>0</v>
      </c>
      <c r="AD9">
        <v>1.2484999999999999</v>
      </c>
      <c r="AE9">
        <v>6.484</v>
      </c>
      <c r="AF9">
        <v>311.10000000000002</v>
      </c>
      <c r="AG9">
        <v>-18.439</v>
      </c>
      <c r="AH9" s="28">
        <v>6</v>
      </c>
      <c r="AI9">
        <v>0.54384999999999994</v>
      </c>
      <c r="AJ9" s="2">
        <v>-8.2359000000000003E-8</v>
      </c>
    </row>
    <row r="10" spans="1:36" x14ac:dyDescent="0.25">
      <c r="A10" s="17">
        <f t="shared" si="0"/>
        <v>40645</v>
      </c>
      <c r="B10" s="26">
        <f t="shared" si="0"/>
        <v>40645</v>
      </c>
      <c r="C10" s="25">
        <f t="shared" si="0"/>
        <v>40645</v>
      </c>
      <c r="D10">
        <v>1</v>
      </c>
      <c r="E10">
        <v>0</v>
      </c>
      <c r="F10">
        <v>102</v>
      </c>
      <c r="G10">
        <v>100</v>
      </c>
      <c r="H10">
        <f t="shared" si="1"/>
        <v>102.04166666666667</v>
      </c>
      <c r="I10">
        <v>312.89999999999998</v>
      </c>
      <c r="J10">
        <v>6.1993999999999998</v>
      </c>
      <c r="K10">
        <v>8.6847999999999992</v>
      </c>
      <c r="L10">
        <v>8.4609000000000005</v>
      </c>
      <c r="M10">
        <v>95.754999999999995</v>
      </c>
      <c r="N10">
        <v>1016.4</v>
      </c>
      <c r="O10">
        <v>0</v>
      </c>
      <c r="P10">
        <v>1075.5</v>
      </c>
      <c r="Q10">
        <v>6.5994000000000001E-3</v>
      </c>
      <c r="R10">
        <v>1.2516</v>
      </c>
      <c r="S10">
        <v>1.4333</v>
      </c>
      <c r="T10">
        <v>30</v>
      </c>
      <c r="U10">
        <v>0</v>
      </c>
      <c r="V10">
        <v>0</v>
      </c>
      <c r="W10">
        <v>0</v>
      </c>
      <c r="X10">
        <v>348.27</v>
      </c>
      <c r="Y10">
        <v>353.07</v>
      </c>
      <c r="Z10">
        <v>-4.7986000000000004</v>
      </c>
      <c r="AA10">
        <v>-17.093</v>
      </c>
      <c r="AB10">
        <f>Flags!A10/360</f>
        <v>99.977777777777774</v>
      </c>
      <c r="AC10">
        <f>AB10*Flags!B10</f>
        <v>0</v>
      </c>
      <c r="AD10">
        <v>1.2522</v>
      </c>
      <c r="AE10">
        <v>4.79</v>
      </c>
      <c r="AF10">
        <v>311.89999999999998</v>
      </c>
      <c r="AG10">
        <v>-13.206</v>
      </c>
      <c r="AH10" s="28">
        <v>6</v>
      </c>
      <c r="AI10">
        <v>0.35754999999999998</v>
      </c>
      <c r="AJ10" s="2">
        <v>4.2430000000000001E-7</v>
      </c>
    </row>
    <row r="11" spans="1:36" x14ac:dyDescent="0.25">
      <c r="A11" s="17">
        <f t="shared" si="0"/>
        <v>40645</v>
      </c>
      <c r="B11" s="26">
        <f t="shared" si="0"/>
        <v>40645</v>
      </c>
      <c r="C11" s="25">
        <f t="shared" si="0"/>
        <v>40645</v>
      </c>
      <c r="D11">
        <v>1</v>
      </c>
      <c r="E11">
        <v>30</v>
      </c>
      <c r="F11">
        <v>102</v>
      </c>
      <c r="G11">
        <v>130</v>
      </c>
      <c r="H11">
        <f t="shared" si="1"/>
        <v>102.0625</v>
      </c>
      <c r="I11">
        <v>295.2</v>
      </c>
      <c r="J11">
        <v>3.2235999999999998</v>
      </c>
      <c r="K11">
        <v>8.5015000000000001</v>
      </c>
      <c r="L11">
        <v>8.1761999999999997</v>
      </c>
      <c r="M11">
        <v>96.227999999999994</v>
      </c>
      <c r="N11">
        <v>1016</v>
      </c>
      <c r="O11">
        <v>0</v>
      </c>
      <c r="P11">
        <v>1067.9000000000001</v>
      </c>
      <c r="Q11">
        <v>6.5556E-3</v>
      </c>
      <c r="R11">
        <v>1.2519</v>
      </c>
      <c r="S11">
        <v>8.3333000000000004E-2</v>
      </c>
      <c r="T11">
        <v>29.2</v>
      </c>
      <c r="U11">
        <v>0</v>
      </c>
      <c r="V11">
        <v>0</v>
      </c>
      <c r="W11">
        <v>0</v>
      </c>
      <c r="X11">
        <v>353.23</v>
      </c>
      <c r="Y11">
        <v>352.35</v>
      </c>
      <c r="Z11">
        <v>0.87773000000000001</v>
      </c>
      <c r="AA11">
        <v>-14.526999999999999</v>
      </c>
      <c r="AB11">
        <f>Flags!A11/360</f>
        <v>100</v>
      </c>
      <c r="AC11">
        <f>AB11*Flags!B11</f>
        <v>0</v>
      </c>
      <c r="AD11">
        <v>1.2515000000000001</v>
      </c>
      <c r="AE11">
        <v>2.2000000000000002</v>
      </c>
      <c r="AF11">
        <v>297.14</v>
      </c>
      <c r="AG11">
        <v>-7.5045999999999999</v>
      </c>
      <c r="AH11" s="28">
        <v>6</v>
      </c>
      <c r="AI11">
        <v>0.20408999999999999</v>
      </c>
      <c r="AJ11" s="2">
        <v>2.0332E-7</v>
      </c>
    </row>
    <row r="12" spans="1:36" x14ac:dyDescent="0.25">
      <c r="A12" s="17">
        <f t="shared" si="0"/>
        <v>40645</v>
      </c>
      <c r="B12" s="26">
        <f t="shared" si="0"/>
        <v>40645</v>
      </c>
      <c r="C12" s="25">
        <f t="shared" si="0"/>
        <v>40645</v>
      </c>
      <c r="D12">
        <v>2</v>
      </c>
      <c r="E12">
        <v>0</v>
      </c>
      <c r="F12">
        <v>102</v>
      </c>
      <c r="G12">
        <v>200</v>
      </c>
      <c r="H12">
        <f t="shared" si="1"/>
        <v>102.08333333333333</v>
      </c>
      <c r="I12">
        <v>268.23</v>
      </c>
      <c r="J12">
        <v>2.8727999999999998</v>
      </c>
      <c r="K12">
        <v>8.5853000000000002</v>
      </c>
      <c r="L12">
        <v>8.2870000000000008</v>
      </c>
      <c r="M12">
        <v>95.653999999999996</v>
      </c>
      <c r="N12">
        <v>1016.2</v>
      </c>
      <c r="O12">
        <v>0</v>
      </c>
      <c r="P12">
        <v>1067.5999999999999</v>
      </c>
      <c r="Q12">
        <v>6.5520999999999999E-3</v>
      </c>
      <c r="R12">
        <v>1.2518</v>
      </c>
      <c r="S12">
        <v>1.6667000000000001E-2</v>
      </c>
      <c r="T12">
        <v>9.1999999999999993</v>
      </c>
      <c r="U12">
        <v>0</v>
      </c>
      <c r="V12">
        <v>0</v>
      </c>
      <c r="W12">
        <v>0</v>
      </c>
      <c r="X12">
        <v>356.41</v>
      </c>
      <c r="Y12">
        <v>352.42</v>
      </c>
      <c r="Z12">
        <v>3.988</v>
      </c>
      <c r="AA12">
        <v>-13.144</v>
      </c>
      <c r="AB12">
        <f>Flags!A12/360</f>
        <v>100</v>
      </c>
      <c r="AC12">
        <f>AB12*Flags!B12</f>
        <v>0</v>
      </c>
      <c r="AD12">
        <v>1.2519</v>
      </c>
      <c r="AE12">
        <v>2.3399000000000001</v>
      </c>
      <c r="AF12">
        <v>264</v>
      </c>
      <c r="AG12">
        <v>-8.0359999999999996</v>
      </c>
      <c r="AH12" s="28">
        <v>6</v>
      </c>
      <c r="AI12">
        <v>0.26368999999999998</v>
      </c>
      <c r="AJ12" s="2">
        <v>2.6338000000000002E-7</v>
      </c>
    </row>
    <row r="13" spans="1:36" x14ac:dyDescent="0.25">
      <c r="A13" s="17">
        <f t="shared" si="0"/>
        <v>40645</v>
      </c>
      <c r="B13" s="26">
        <f t="shared" si="0"/>
        <v>40645</v>
      </c>
      <c r="C13" s="25">
        <f t="shared" si="0"/>
        <v>40645</v>
      </c>
      <c r="D13">
        <v>2</v>
      </c>
      <c r="E13">
        <v>30</v>
      </c>
      <c r="F13">
        <v>102</v>
      </c>
      <c r="G13">
        <v>230</v>
      </c>
      <c r="H13">
        <f t="shared" si="1"/>
        <v>102.10416666666666</v>
      </c>
      <c r="I13">
        <v>264.33</v>
      </c>
      <c r="J13">
        <v>3.6562000000000001</v>
      </c>
      <c r="K13">
        <v>8.3894000000000002</v>
      </c>
      <c r="L13">
        <v>7.9977</v>
      </c>
      <c r="M13">
        <v>95.49</v>
      </c>
      <c r="N13">
        <v>1016.4</v>
      </c>
      <c r="O13">
        <v>0</v>
      </c>
      <c r="P13">
        <v>1051.7</v>
      </c>
      <c r="Q13">
        <v>6.4533999999999998E-3</v>
      </c>
      <c r="R13">
        <v>1.2528999999999999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337.05</v>
      </c>
      <c r="Y13">
        <v>348.77</v>
      </c>
      <c r="Z13">
        <v>-11.721</v>
      </c>
      <c r="AA13">
        <v>-18.251999999999999</v>
      </c>
      <c r="AB13">
        <f>Flags!A13/360</f>
        <v>100</v>
      </c>
      <c r="AC13">
        <f>AB13*Flags!B13</f>
        <v>100</v>
      </c>
      <c r="AD13">
        <v>1.2527999999999999</v>
      </c>
      <c r="AE13">
        <v>3.0047000000000001</v>
      </c>
      <c r="AF13">
        <v>264.26</v>
      </c>
      <c r="AG13">
        <v>-17.599</v>
      </c>
      <c r="AH13">
        <v>5.2946999999999997</v>
      </c>
      <c r="AI13">
        <v>0.33528999999999998</v>
      </c>
      <c r="AJ13" s="2">
        <v>2.7515999999999998E-7</v>
      </c>
    </row>
    <row r="14" spans="1:36" x14ac:dyDescent="0.25">
      <c r="A14" s="17">
        <f t="shared" si="0"/>
        <v>40645</v>
      </c>
      <c r="B14" s="26">
        <f t="shared" si="0"/>
        <v>40645</v>
      </c>
      <c r="C14" s="25">
        <f t="shared" si="0"/>
        <v>40645</v>
      </c>
      <c r="D14">
        <v>3</v>
      </c>
      <c r="E14">
        <v>0</v>
      </c>
      <c r="F14">
        <v>102</v>
      </c>
      <c r="G14">
        <v>300</v>
      </c>
      <c r="H14">
        <f t="shared" si="1"/>
        <v>102.125</v>
      </c>
      <c r="I14">
        <v>264.33</v>
      </c>
      <c r="J14">
        <v>4.1843000000000004</v>
      </c>
      <c r="K14">
        <v>8.4103999999999992</v>
      </c>
      <c r="L14">
        <v>8.0905000000000005</v>
      </c>
      <c r="M14">
        <v>94.334000000000003</v>
      </c>
      <c r="N14">
        <v>1016.6</v>
      </c>
      <c r="O14">
        <v>0</v>
      </c>
      <c r="P14">
        <v>1040.4000000000001</v>
      </c>
      <c r="Q14">
        <v>6.3819999999999997E-3</v>
      </c>
      <c r="R14">
        <v>1.2532000000000001</v>
      </c>
      <c r="S14">
        <v>0</v>
      </c>
      <c r="T14">
        <v>0</v>
      </c>
      <c r="U14">
        <v>0</v>
      </c>
      <c r="V14">
        <v>0</v>
      </c>
      <c r="W14">
        <v>0</v>
      </c>
      <c r="X14">
        <v>339.18</v>
      </c>
      <c r="Y14">
        <v>349.6</v>
      </c>
      <c r="Z14">
        <v>-10.414</v>
      </c>
      <c r="AA14">
        <v>-13.352</v>
      </c>
      <c r="AB14">
        <f>Flags!A14/360</f>
        <v>100</v>
      </c>
      <c r="AC14">
        <f>AB14*Flags!B14</f>
        <v>100</v>
      </c>
      <c r="AD14">
        <v>1.2531000000000001</v>
      </c>
      <c r="AE14">
        <v>3.6947999999999999</v>
      </c>
      <c r="AF14">
        <v>259.32</v>
      </c>
      <c r="AG14">
        <v>-13.173999999999999</v>
      </c>
      <c r="AH14">
        <v>5.0106000000000002</v>
      </c>
      <c r="AI14">
        <v>0.35799999999999998</v>
      </c>
      <c r="AJ14" s="2">
        <v>2.6726000000000003E-7</v>
      </c>
    </row>
    <row r="15" spans="1:36" x14ac:dyDescent="0.25">
      <c r="A15" s="17">
        <f t="shared" si="0"/>
        <v>40645</v>
      </c>
      <c r="B15" s="26">
        <f t="shared" si="0"/>
        <v>40645</v>
      </c>
      <c r="C15" s="25">
        <f t="shared" si="0"/>
        <v>40645</v>
      </c>
      <c r="D15">
        <v>3</v>
      </c>
      <c r="E15">
        <v>30</v>
      </c>
      <c r="F15">
        <v>102</v>
      </c>
      <c r="G15">
        <v>330</v>
      </c>
      <c r="H15">
        <f t="shared" si="1"/>
        <v>102.14583333333333</v>
      </c>
      <c r="I15">
        <v>276.87</v>
      </c>
      <c r="J15">
        <v>3.8906000000000001</v>
      </c>
      <c r="K15">
        <v>8.5227000000000004</v>
      </c>
      <c r="L15">
        <v>8.2562999999999995</v>
      </c>
      <c r="M15">
        <v>94.557000000000002</v>
      </c>
      <c r="N15">
        <v>1017.1</v>
      </c>
      <c r="O15">
        <v>0</v>
      </c>
      <c r="P15">
        <v>1050.8</v>
      </c>
      <c r="Q15">
        <v>6.4432999999999999E-3</v>
      </c>
      <c r="R15">
        <v>1.2533000000000001</v>
      </c>
      <c r="S15">
        <v>0</v>
      </c>
      <c r="T15">
        <v>0</v>
      </c>
      <c r="U15">
        <v>0</v>
      </c>
      <c r="V15">
        <v>0</v>
      </c>
      <c r="W15">
        <v>0</v>
      </c>
      <c r="X15">
        <v>347.5</v>
      </c>
      <c r="Y15">
        <v>351.33</v>
      </c>
      <c r="Z15">
        <v>-3.8283999999999998</v>
      </c>
      <c r="AA15">
        <v>-11.487</v>
      </c>
      <c r="AB15">
        <f>Flags!A15/360</f>
        <v>100</v>
      </c>
      <c r="AC15">
        <f>AB15*Flags!B15</f>
        <v>100</v>
      </c>
      <c r="AD15">
        <v>1.2536</v>
      </c>
      <c r="AE15">
        <v>2.9803999999999999</v>
      </c>
      <c r="AF15">
        <v>275.02999999999997</v>
      </c>
      <c r="AG15">
        <v>-11.619</v>
      </c>
      <c r="AH15">
        <v>16.946000000000002</v>
      </c>
      <c r="AI15">
        <v>0.38199</v>
      </c>
      <c r="AJ15" s="2">
        <v>2.7603999999999998E-7</v>
      </c>
    </row>
    <row r="16" spans="1:36" x14ac:dyDescent="0.25">
      <c r="A16" s="17">
        <f t="shared" si="0"/>
        <v>40645</v>
      </c>
      <c r="B16" s="26">
        <f t="shared" si="0"/>
        <v>40645</v>
      </c>
      <c r="C16" s="25">
        <f t="shared" si="0"/>
        <v>40645</v>
      </c>
      <c r="D16">
        <v>4</v>
      </c>
      <c r="E16">
        <v>0</v>
      </c>
      <c r="F16">
        <v>102</v>
      </c>
      <c r="G16">
        <v>400</v>
      </c>
      <c r="H16">
        <f t="shared" si="1"/>
        <v>102.16666666666667</v>
      </c>
      <c r="I16">
        <v>299.73</v>
      </c>
      <c r="J16">
        <v>6.35</v>
      </c>
      <c r="K16">
        <v>8.5023</v>
      </c>
      <c r="L16">
        <v>8.2348999999999997</v>
      </c>
      <c r="M16">
        <v>88.302000000000007</v>
      </c>
      <c r="N16">
        <v>1017.5</v>
      </c>
      <c r="O16">
        <v>0</v>
      </c>
      <c r="P16">
        <v>980.12</v>
      </c>
      <c r="Q16">
        <v>6.0057000000000001E-3</v>
      </c>
      <c r="R16">
        <v>1.2542</v>
      </c>
      <c r="S16">
        <v>0</v>
      </c>
      <c r="T16">
        <v>0</v>
      </c>
      <c r="U16">
        <v>0</v>
      </c>
      <c r="V16">
        <v>0</v>
      </c>
      <c r="W16">
        <v>0</v>
      </c>
      <c r="X16">
        <v>340</v>
      </c>
      <c r="Y16">
        <v>349.83</v>
      </c>
      <c r="Z16">
        <v>-9.8254999999999999</v>
      </c>
      <c r="AA16">
        <v>-14.385</v>
      </c>
      <c r="AB16">
        <f>Flags!A16/360</f>
        <v>100</v>
      </c>
      <c r="AC16">
        <f>AB16*Flags!B16</f>
        <v>100</v>
      </c>
      <c r="AD16">
        <v>1.2544999999999999</v>
      </c>
      <c r="AE16">
        <v>4.9875999999999996</v>
      </c>
      <c r="AF16">
        <v>299.7</v>
      </c>
      <c r="AG16">
        <v>-11.67</v>
      </c>
      <c r="AH16">
        <v>23.768999999999998</v>
      </c>
      <c r="AI16">
        <v>0.45019999999999999</v>
      </c>
      <c r="AJ16" s="2">
        <v>3.3965E-7</v>
      </c>
    </row>
    <row r="17" spans="1:36" x14ac:dyDescent="0.25">
      <c r="A17" s="17">
        <f t="shared" si="0"/>
        <v>40645</v>
      </c>
      <c r="B17" s="26">
        <f t="shared" si="0"/>
        <v>40645</v>
      </c>
      <c r="C17" s="25">
        <f t="shared" si="0"/>
        <v>40645</v>
      </c>
      <c r="D17">
        <v>4</v>
      </c>
      <c r="E17">
        <v>30</v>
      </c>
      <c r="F17">
        <v>102</v>
      </c>
      <c r="G17">
        <v>430</v>
      </c>
      <c r="H17">
        <f t="shared" si="1"/>
        <v>102.1875</v>
      </c>
      <c r="I17">
        <v>308.63</v>
      </c>
      <c r="J17">
        <v>5.9535999999999998</v>
      </c>
      <c r="K17">
        <v>8.1603999999999992</v>
      </c>
      <c r="L17">
        <v>7.8962000000000003</v>
      </c>
      <c r="M17">
        <v>89.17</v>
      </c>
      <c r="N17">
        <v>1018</v>
      </c>
      <c r="O17">
        <v>0</v>
      </c>
      <c r="P17">
        <v>966.78</v>
      </c>
      <c r="Q17">
        <v>5.921E-3</v>
      </c>
      <c r="R17">
        <v>1.2563</v>
      </c>
      <c r="S17">
        <v>0</v>
      </c>
      <c r="T17">
        <v>0</v>
      </c>
      <c r="U17">
        <v>0</v>
      </c>
      <c r="V17">
        <v>0</v>
      </c>
      <c r="W17">
        <v>0</v>
      </c>
      <c r="X17">
        <v>338.69</v>
      </c>
      <c r="Y17">
        <v>348.33</v>
      </c>
      <c r="Z17">
        <v>-9.6381999999999994</v>
      </c>
      <c r="AA17">
        <v>-15.005000000000001</v>
      </c>
      <c r="AB17">
        <f>Flags!A17/360</f>
        <v>100</v>
      </c>
      <c r="AC17">
        <f>AB17*Flags!B17</f>
        <v>100</v>
      </c>
      <c r="AD17">
        <v>1.2574000000000001</v>
      </c>
      <c r="AE17">
        <v>4.7948000000000004</v>
      </c>
      <c r="AF17">
        <v>309.52999999999997</v>
      </c>
      <c r="AG17">
        <v>-13.499000000000001</v>
      </c>
      <c r="AH17">
        <v>18.074000000000002</v>
      </c>
      <c r="AI17">
        <v>0.34905000000000003</v>
      </c>
      <c r="AJ17" s="2">
        <v>2.3972999999999999E-7</v>
      </c>
    </row>
    <row r="18" spans="1:36" x14ac:dyDescent="0.25">
      <c r="A18" s="17">
        <f t="shared" si="0"/>
        <v>40645</v>
      </c>
      <c r="B18" s="26">
        <f t="shared" si="0"/>
        <v>40645</v>
      </c>
      <c r="C18" s="25">
        <f t="shared" si="0"/>
        <v>40645</v>
      </c>
      <c r="D18">
        <v>5</v>
      </c>
      <c r="E18">
        <v>0</v>
      </c>
      <c r="F18">
        <v>102</v>
      </c>
      <c r="G18">
        <v>500</v>
      </c>
      <c r="H18">
        <f t="shared" si="1"/>
        <v>102.20833333333333</v>
      </c>
      <c r="I18">
        <v>308.73</v>
      </c>
      <c r="J18">
        <v>6.4417999999999997</v>
      </c>
      <c r="K18">
        <v>7.86</v>
      </c>
      <c r="L18">
        <v>7.5842000000000001</v>
      </c>
      <c r="M18">
        <v>87.265000000000001</v>
      </c>
      <c r="N18">
        <v>1018.4</v>
      </c>
      <c r="O18">
        <v>0</v>
      </c>
      <c r="P18">
        <v>927.1</v>
      </c>
      <c r="Q18">
        <v>5.6750000000000004E-3</v>
      </c>
      <c r="R18">
        <v>1.2584</v>
      </c>
      <c r="S18">
        <v>3.3333000000000002E-2</v>
      </c>
      <c r="T18">
        <v>2.8</v>
      </c>
      <c r="U18">
        <v>0</v>
      </c>
      <c r="V18">
        <v>0</v>
      </c>
      <c r="W18">
        <v>0</v>
      </c>
      <c r="X18">
        <v>338.45</v>
      </c>
      <c r="Y18">
        <v>346.91</v>
      </c>
      <c r="Z18">
        <v>-8.4535999999999998</v>
      </c>
      <c r="AA18">
        <v>-15.737</v>
      </c>
      <c r="AB18">
        <f>Flags!A18/360</f>
        <v>100</v>
      </c>
      <c r="AC18">
        <f>AB18*Flags!B18</f>
        <v>0</v>
      </c>
      <c r="AD18">
        <v>1.2593000000000001</v>
      </c>
      <c r="AE18">
        <v>5.0715000000000003</v>
      </c>
      <c r="AF18">
        <v>308.37</v>
      </c>
      <c r="AG18">
        <v>-14.356999999999999</v>
      </c>
      <c r="AH18" s="28">
        <f>AVERAGE(AH17,AH19)</f>
        <v>18.524999999999999</v>
      </c>
      <c r="AI18">
        <v>0.39267000000000002</v>
      </c>
      <c r="AJ18" s="2">
        <v>4.6704999999999999E-7</v>
      </c>
    </row>
    <row r="19" spans="1:36" x14ac:dyDescent="0.25">
      <c r="A19" s="17">
        <f t="shared" si="0"/>
        <v>40645</v>
      </c>
      <c r="B19" s="26">
        <f t="shared" si="0"/>
        <v>40645</v>
      </c>
      <c r="C19" s="25">
        <f t="shared" si="0"/>
        <v>40645</v>
      </c>
      <c r="D19">
        <v>5</v>
      </c>
      <c r="E19">
        <v>30</v>
      </c>
      <c r="F19">
        <v>102</v>
      </c>
      <c r="G19">
        <v>530</v>
      </c>
      <c r="H19">
        <f t="shared" si="1"/>
        <v>102.22916666666666</v>
      </c>
      <c r="I19">
        <v>301.60000000000002</v>
      </c>
      <c r="J19">
        <v>4.8841999999999999</v>
      </c>
      <c r="K19">
        <v>7.4420000000000002</v>
      </c>
      <c r="L19">
        <v>7.2287999999999997</v>
      </c>
      <c r="M19">
        <v>91.805000000000007</v>
      </c>
      <c r="N19">
        <v>1018.8</v>
      </c>
      <c r="O19">
        <v>8.0836000000000006</v>
      </c>
      <c r="P19">
        <v>947.67</v>
      </c>
      <c r="Q19">
        <v>5.7987999999999998E-3</v>
      </c>
      <c r="R19">
        <v>1.2606999999999999</v>
      </c>
      <c r="S19">
        <v>1.6667000000000001E-2</v>
      </c>
      <c r="T19">
        <v>11.8</v>
      </c>
      <c r="U19">
        <v>0</v>
      </c>
      <c r="V19">
        <v>11.753</v>
      </c>
      <c r="W19">
        <v>2.1425000000000001</v>
      </c>
      <c r="X19">
        <v>336.65</v>
      </c>
      <c r="Y19">
        <v>346.17</v>
      </c>
      <c r="Z19">
        <v>8.3763000000000004E-2</v>
      </c>
      <c r="AA19">
        <v>-14.223000000000001</v>
      </c>
      <c r="AB19">
        <f>Flags!A19/360</f>
        <v>99.988888888888894</v>
      </c>
      <c r="AC19">
        <f>AB19*Flags!B19</f>
        <v>0</v>
      </c>
      <c r="AD19">
        <v>1.2622</v>
      </c>
      <c r="AE19">
        <v>3.7302</v>
      </c>
      <c r="AF19">
        <v>303.33</v>
      </c>
      <c r="AG19">
        <v>-11.685</v>
      </c>
      <c r="AH19" s="28">
        <v>18.975999999999999</v>
      </c>
      <c r="AI19">
        <v>0.30391000000000001</v>
      </c>
      <c r="AJ19" s="2">
        <v>2.1777E-7</v>
      </c>
    </row>
    <row r="20" spans="1:36" x14ac:dyDescent="0.25">
      <c r="A20" s="17">
        <f t="shared" si="0"/>
        <v>40645</v>
      </c>
      <c r="B20" s="26">
        <f t="shared" si="0"/>
        <v>40645</v>
      </c>
      <c r="C20" s="25">
        <f t="shared" si="0"/>
        <v>40645</v>
      </c>
      <c r="D20">
        <v>6</v>
      </c>
      <c r="E20">
        <v>0</v>
      </c>
      <c r="F20">
        <v>102</v>
      </c>
      <c r="G20">
        <v>600</v>
      </c>
      <c r="H20">
        <f t="shared" si="1"/>
        <v>102.25</v>
      </c>
      <c r="I20">
        <v>297</v>
      </c>
      <c r="J20">
        <v>4.0506000000000002</v>
      </c>
      <c r="K20">
        <v>7.4414999999999996</v>
      </c>
      <c r="L20">
        <v>6.9827000000000004</v>
      </c>
      <c r="M20">
        <v>90.113</v>
      </c>
      <c r="N20">
        <v>1019.3</v>
      </c>
      <c r="O20">
        <v>46.305999999999997</v>
      </c>
      <c r="P20">
        <v>930.37</v>
      </c>
      <c r="Q20">
        <v>5.6901E-3</v>
      </c>
      <c r="R20">
        <v>1.2613000000000001</v>
      </c>
      <c r="S20">
        <v>0</v>
      </c>
      <c r="T20">
        <v>0</v>
      </c>
      <c r="U20">
        <v>0</v>
      </c>
      <c r="V20">
        <v>49.372</v>
      </c>
      <c r="W20">
        <v>7.2115</v>
      </c>
      <c r="X20">
        <v>308.39</v>
      </c>
      <c r="Y20">
        <v>345.06</v>
      </c>
      <c r="Z20">
        <v>5.4882</v>
      </c>
      <c r="AA20">
        <v>-16.611000000000001</v>
      </c>
      <c r="AB20">
        <f>Flags!A20/360</f>
        <v>100</v>
      </c>
      <c r="AC20">
        <f>AB20*Flags!B20</f>
        <v>100</v>
      </c>
      <c r="AD20">
        <v>1.2625</v>
      </c>
      <c r="AE20">
        <v>3.1688999999999998</v>
      </c>
      <c r="AF20">
        <v>297.44</v>
      </c>
      <c r="AG20">
        <v>-9.3611000000000004</v>
      </c>
      <c r="AH20">
        <v>0.62575000000000003</v>
      </c>
      <c r="AI20">
        <v>0.26022000000000001</v>
      </c>
      <c r="AJ20" s="2">
        <v>1.2127E-7</v>
      </c>
    </row>
    <row r="21" spans="1:36" x14ac:dyDescent="0.25">
      <c r="A21" s="17">
        <f t="shared" si="0"/>
        <v>40645</v>
      </c>
      <c r="B21" s="26">
        <f t="shared" si="0"/>
        <v>40645</v>
      </c>
      <c r="C21" s="25">
        <f t="shared" si="0"/>
        <v>40645</v>
      </c>
      <c r="D21">
        <v>6</v>
      </c>
      <c r="E21">
        <v>30</v>
      </c>
      <c r="F21">
        <v>102</v>
      </c>
      <c r="G21">
        <v>630</v>
      </c>
      <c r="H21">
        <f t="shared" si="1"/>
        <v>102.27083333333333</v>
      </c>
      <c r="I21">
        <v>298.43</v>
      </c>
      <c r="J21">
        <v>4.8170000000000002</v>
      </c>
      <c r="K21">
        <v>7.4889000000000001</v>
      </c>
      <c r="L21">
        <v>7.3164999999999996</v>
      </c>
      <c r="M21">
        <v>90.882999999999996</v>
      </c>
      <c r="N21">
        <v>1019.4</v>
      </c>
      <c r="O21">
        <v>57.311</v>
      </c>
      <c r="P21">
        <v>941.37</v>
      </c>
      <c r="Q21">
        <v>5.7565999999999997E-3</v>
      </c>
      <c r="R21">
        <v>1.2613000000000001</v>
      </c>
      <c r="S21">
        <v>0.18332999999999999</v>
      </c>
      <c r="T21">
        <v>22.2</v>
      </c>
      <c r="U21">
        <v>10</v>
      </c>
      <c r="V21">
        <v>60.06</v>
      </c>
      <c r="W21">
        <v>8.4678000000000004</v>
      </c>
      <c r="X21">
        <v>342.49</v>
      </c>
      <c r="Y21">
        <v>349.61</v>
      </c>
      <c r="Z21">
        <v>44.468000000000004</v>
      </c>
      <c r="AA21">
        <v>-5.5563000000000002</v>
      </c>
      <c r="AB21">
        <f>Flags!A21/360</f>
        <v>100</v>
      </c>
      <c r="AC21">
        <f>AB21*Flags!B21</f>
        <v>100</v>
      </c>
      <c r="AD21">
        <v>1.2628999999999999</v>
      </c>
      <c r="AE21">
        <v>3.7504</v>
      </c>
      <c r="AF21">
        <v>298.58</v>
      </c>
      <c r="AG21">
        <v>-4.8491999999999997</v>
      </c>
      <c r="AH21">
        <v>41.862000000000002</v>
      </c>
      <c r="AI21">
        <v>0.34125</v>
      </c>
      <c r="AJ21" s="2">
        <v>7.8530000000000002E-8</v>
      </c>
    </row>
    <row r="22" spans="1:36" x14ac:dyDescent="0.25">
      <c r="A22" s="17">
        <f t="shared" si="0"/>
        <v>40645</v>
      </c>
      <c r="B22" s="26">
        <f t="shared" si="0"/>
        <v>40645</v>
      </c>
      <c r="C22" s="25">
        <f t="shared" si="0"/>
        <v>40645</v>
      </c>
      <c r="D22">
        <v>7</v>
      </c>
      <c r="E22">
        <v>0</v>
      </c>
      <c r="F22">
        <v>102</v>
      </c>
      <c r="G22">
        <v>700</v>
      </c>
      <c r="H22">
        <f t="shared" si="1"/>
        <v>102.29166666666667</v>
      </c>
      <c r="I22">
        <v>297.63</v>
      </c>
      <c r="J22">
        <v>5.8460000000000001</v>
      </c>
      <c r="K22">
        <v>7.3253000000000004</v>
      </c>
      <c r="L22">
        <v>7.3555000000000001</v>
      </c>
      <c r="M22">
        <v>92.131</v>
      </c>
      <c r="N22">
        <v>1019.7</v>
      </c>
      <c r="O22">
        <v>97.566999999999993</v>
      </c>
      <c r="P22">
        <v>943.72</v>
      </c>
      <c r="Q22">
        <v>5.7695000000000003E-3</v>
      </c>
      <c r="R22">
        <v>1.2623</v>
      </c>
      <c r="S22">
        <v>0.35</v>
      </c>
      <c r="T22">
        <v>19.8</v>
      </c>
      <c r="U22">
        <v>20</v>
      </c>
      <c r="V22">
        <v>109.66</v>
      </c>
      <c r="W22">
        <v>14.878</v>
      </c>
      <c r="X22">
        <v>339.17</v>
      </c>
      <c r="Y22">
        <v>352.28</v>
      </c>
      <c r="Z22">
        <v>81.668999999999997</v>
      </c>
      <c r="AA22">
        <v>-2.1623000000000001</v>
      </c>
      <c r="AB22">
        <f>Flags!A22/360</f>
        <v>99.99166666666666</v>
      </c>
      <c r="AC22">
        <f>AB22*Flags!B22</f>
        <v>99.99166666666666</v>
      </c>
      <c r="AD22">
        <v>1.2637</v>
      </c>
      <c r="AE22">
        <v>4.45</v>
      </c>
      <c r="AF22">
        <v>297.70999999999998</v>
      </c>
      <c r="AG22">
        <v>8.1387</v>
      </c>
      <c r="AH22">
        <v>55.286000000000001</v>
      </c>
      <c r="AI22">
        <v>0.41783999999999999</v>
      </c>
      <c r="AJ22" s="2">
        <v>-2.6408000000000002E-7</v>
      </c>
    </row>
    <row r="23" spans="1:36" x14ac:dyDescent="0.25">
      <c r="A23" s="17">
        <f t="shared" si="0"/>
        <v>40645</v>
      </c>
      <c r="B23" s="26">
        <f t="shared" si="0"/>
        <v>40645</v>
      </c>
      <c r="C23" s="25">
        <f t="shared" si="0"/>
        <v>40645</v>
      </c>
      <c r="D23">
        <v>7</v>
      </c>
      <c r="E23">
        <v>30</v>
      </c>
      <c r="F23">
        <v>102</v>
      </c>
      <c r="G23">
        <v>730</v>
      </c>
      <c r="H23">
        <f t="shared" si="1"/>
        <v>102.3125</v>
      </c>
      <c r="I23">
        <v>309.13</v>
      </c>
      <c r="J23">
        <v>6.5824999999999996</v>
      </c>
      <c r="K23">
        <v>7.6706000000000003</v>
      </c>
      <c r="L23">
        <v>7.4280999999999997</v>
      </c>
      <c r="M23">
        <v>90.572000000000003</v>
      </c>
      <c r="N23">
        <v>1020.1</v>
      </c>
      <c r="O23">
        <v>183.95</v>
      </c>
      <c r="P23">
        <v>949.61</v>
      </c>
      <c r="Q23">
        <v>5.8033E-3</v>
      </c>
      <c r="R23">
        <v>1.2612000000000001</v>
      </c>
      <c r="S23">
        <v>8.3333000000000004E-2</v>
      </c>
      <c r="T23">
        <v>11.2</v>
      </c>
      <c r="U23">
        <v>20</v>
      </c>
      <c r="V23">
        <v>195.82</v>
      </c>
      <c r="W23">
        <v>25.561</v>
      </c>
      <c r="X23">
        <v>335.48</v>
      </c>
      <c r="Y23">
        <v>356.06</v>
      </c>
      <c r="Z23">
        <v>149.68</v>
      </c>
      <c r="AA23">
        <v>0.41933999999999999</v>
      </c>
      <c r="AB23">
        <f>Flags!A23/360</f>
        <v>100</v>
      </c>
      <c r="AC23">
        <f>AB23*Flags!B23</f>
        <v>100</v>
      </c>
      <c r="AD23">
        <v>1.264</v>
      </c>
      <c r="AE23">
        <v>5.5380000000000003</v>
      </c>
      <c r="AF23">
        <v>309.22000000000003</v>
      </c>
      <c r="AG23">
        <v>20.652999999999999</v>
      </c>
      <c r="AH23">
        <v>23.06</v>
      </c>
      <c r="AI23">
        <v>0.41760999999999998</v>
      </c>
      <c r="AJ23" s="2">
        <v>-1.7996999999999999E-7</v>
      </c>
    </row>
    <row r="24" spans="1:36" x14ac:dyDescent="0.25">
      <c r="A24" s="17">
        <f t="shared" si="0"/>
        <v>40645</v>
      </c>
      <c r="B24" s="26">
        <f t="shared" si="0"/>
        <v>40645</v>
      </c>
      <c r="C24" s="25">
        <f t="shared" si="0"/>
        <v>40645</v>
      </c>
      <c r="D24">
        <v>8</v>
      </c>
      <c r="E24">
        <v>0</v>
      </c>
      <c r="F24">
        <v>102</v>
      </c>
      <c r="G24">
        <v>800</v>
      </c>
      <c r="H24">
        <f t="shared" si="1"/>
        <v>102.33333333333333</v>
      </c>
      <c r="I24">
        <v>311.07</v>
      </c>
      <c r="J24">
        <v>6.8403999999999998</v>
      </c>
      <c r="K24">
        <v>8.2386999999999997</v>
      </c>
      <c r="L24">
        <v>8.3960000000000008</v>
      </c>
      <c r="M24">
        <v>88.463999999999999</v>
      </c>
      <c r="N24">
        <v>1020.5</v>
      </c>
      <c r="O24">
        <v>274.35000000000002</v>
      </c>
      <c r="P24">
        <v>964.47</v>
      </c>
      <c r="Q24">
        <v>5.8919999999999997E-3</v>
      </c>
      <c r="R24">
        <v>1.2592000000000001</v>
      </c>
      <c r="S24">
        <v>0</v>
      </c>
      <c r="T24">
        <v>0</v>
      </c>
      <c r="U24">
        <v>23.012</v>
      </c>
      <c r="V24">
        <v>286.77</v>
      </c>
      <c r="W24">
        <v>38.744999999999997</v>
      </c>
      <c r="X24">
        <v>326.92</v>
      </c>
      <c r="Y24">
        <v>363.19</v>
      </c>
      <c r="Z24">
        <v>211.76</v>
      </c>
      <c r="AA24">
        <v>8.2921999999999993</v>
      </c>
      <c r="AB24">
        <f>Flags!A24/360</f>
        <v>99.99722222222222</v>
      </c>
      <c r="AC24">
        <f>AB24*Flags!B24</f>
        <v>99.99722222222222</v>
      </c>
      <c r="AD24">
        <v>1.2617</v>
      </c>
      <c r="AE24">
        <v>5.5938999999999997</v>
      </c>
      <c r="AF24">
        <v>311.39</v>
      </c>
      <c r="AG24">
        <v>38.558999999999997</v>
      </c>
      <c r="AH24">
        <v>55.868000000000002</v>
      </c>
      <c r="AI24">
        <v>0.40327000000000002</v>
      </c>
      <c r="AJ24" s="2">
        <v>-4.4429000000000002E-7</v>
      </c>
    </row>
    <row r="25" spans="1:36" x14ac:dyDescent="0.25">
      <c r="A25" s="17">
        <f t="shared" si="0"/>
        <v>40645</v>
      </c>
      <c r="B25" s="26">
        <f t="shared" si="0"/>
        <v>40645</v>
      </c>
      <c r="C25" s="25">
        <f t="shared" si="0"/>
        <v>40645</v>
      </c>
      <c r="D25">
        <v>8</v>
      </c>
      <c r="E25">
        <v>30</v>
      </c>
      <c r="F25">
        <v>102</v>
      </c>
      <c r="G25">
        <v>830</v>
      </c>
      <c r="H25">
        <f t="shared" si="1"/>
        <v>102.35416666666666</v>
      </c>
      <c r="I25">
        <v>321.93</v>
      </c>
      <c r="J25">
        <v>7.8754999999999997</v>
      </c>
      <c r="K25">
        <v>8.7507999999999999</v>
      </c>
      <c r="L25">
        <v>8.8248999999999995</v>
      </c>
      <c r="M25">
        <v>77.549000000000007</v>
      </c>
      <c r="N25">
        <v>1021.1</v>
      </c>
      <c r="O25">
        <v>339.06</v>
      </c>
      <c r="P25">
        <v>875.54</v>
      </c>
      <c r="Q25">
        <v>5.3441000000000001E-3</v>
      </c>
      <c r="R25">
        <v>1.258</v>
      </c>
      <c r="S25">
        <v>0</v>
      </c>
      <c r="T25">
        <v>0</v>
      </c>
      <c r="U25">
        <v>21.515999999999998</v>
      </c>
      <c r="V25">
        <v>353.78</v>
      </c>
      <c r="W25">
        <v>49.793999999999997</v>
      </c>
      <c r="X25">
        <v>305.31</v>
      </c>
      <c r="Y25">
        <v>365.18</v>
      </c>
      <c r="Z25">
        <v>244.12</v>
      </c>
      <c r="AA25">
        <v>6.9097</v>
      </c>
      <c r="AB25">
        <f>Flags!A25/360</f>
        <v>100</v>
      </c>
      <c r="AC25">
        <f>AB25*Flags!B25</f>
        <v>100</v>
      </c>
      <c r="AD25">
        <v>1.2613000000000001</v>
      </c>
      <c r="AE25">
        <v>6.6855000000000002</v>
      </c>
      <c r="AF25">
        <v>320.91000000000003</v>
      </c>
      <c r="AG25">
        <v>42.89</v>
      </c>
      <c r="AH25">
        <v>100.77</v>
      </c>
      <c r="AI25">
        <v>0.45639999999999997</v>
      </c>
      <c r="AJ25" s="2">
        <v>-4.3005000000000002E-7</v>
      </c>
    </row>
    <row r="26" spans="1:36" x14ac:dyDescent="0.25">
      <c r="A26" s="17">
        <f t="shared" si="0"/>
        <v>40645</v>
      </c>
      <c r="B26" s="26">
        <f t="shared" si="0"/>
        <v>40645</v>
      </c>
      <c r="C26" s="25">
        <f t="shared" si="0"/>
        <v>40645</v>
      </c>
      <c r="D26">
        <v>9</v>
      </c>
      <c r="E26">
        <v>0</v>
      </c>
      <c r="F26">
        <v>102</v>
      </c>
      <c r="G26">
        <v>900</v>
      </c>
      <c r="H26">
        <f t="shared" si="1"/>
        <v>102.375</v>
      </c>
      <c r="I26">
        <v>322.39999999999998</v>
      </c>
      <c r="J26">
        <v>8.3880999999999997</v>
      </c>
      <c r="K26">
        <v>8.8594000000000008</v>
      </c>
      <c r="L26">
        <v>9.4116999999999997</v>
      </c>
      <c r="M26">
        <v>71.016999999999996</v>
      </c>
      <c r="N26">
        <v>1021.5</v>
      </c>
      <c r="O26">
        <v>416.78</v>
      </c>
      <c r="P26">
        <v>807.68</v>
      </c>
      <c r="Q26">
        <v>4.9265999999999997E-3</v>
      </c>
      <c r="R26">
        <v>1.2583</v>
      </c>
      <c r="S26">
        <v>0</v>
      </c>
      <c r="T26">
        <v>0</v>
      </c>
      <c r="U26">
        <v>21.242999999999999</v>
      </c>
      <c r="V26">
        <v>439.92</v>
      </c>
      <c r="W26">
        <v>62.63</v>
      </c>
      <c r="X26">
        <v>308.07</v>
      </c>
      <c r="Y26">
        <v>369.72</v>
      </c>
      <c r="Z26">
        <v>315.64</v>
      </c>
      <c r="AA26">
        <v>11.65</v>
      </c>
      <c r="AB26">
        <f>Flags!A26/360</f>
        <v>100</v>
      </c>
      <c r="AC26">
        <f>AB26*Flags!B26</f>
        <v>100</v>
      </c>
      <c r="AD26">
        <v>1.2606999999999999</v>
      </c>
      <c r="AE26">
        <v>7.0152000000000001</v>
      </c>
      <c r="AF26">
        <v>322.31</v>
      </c>
      <c r="AG26">
        <v>67.177000000000007</v>
      </c>
      <c r="AH26">
        <v>134.75</v>
      </c>
      <c r="AI26">
        <v>0.46016000000000001</v>
      </c>
      <c r="AJ26" s="2">
        <v>-5.6151E-7</v>
      </c>
    </row>
    <row r="27" spans="1:36" x14ac:dyDescent="0.25">
      <c r="A27" s="17">
        <f t="shared" si="0"/>
        <v>40645</v>
      </c>
      <c r="B27" s="26">
        <f t="shared" si="0"/>
        <v>40645</v>
      </c>
      <c r="C27" s="25">
        <f t="shared" si="0"/>
        <v>40645</v>
      </c>
      <c r="D27">
        <v>9</v>
      </c>
      <c r="E27">
        <v>30</v>
      </c>
      <c r="F27">
        <v>102</v>
      </c>
      <c r="G27">
        <v>930</v>
      </c>
      <c r="H27">
        <f t="shared" si="1"/>
        <v>102.39583333333333</v>
      </c>
      <c r="I27">
        <v>320.93</v>
      </c>
      <c r="J27">
        <v>8.6690000000000005</v>
      </c>
      <c r="K27">
        <v>9.0200999999999993</v>
      </c>
      <c r="L27">
        <v>8.7728999999999999</v>
      </c>
      <c r="M27">
        <v>72.168999999999997</v>
      </c>
      <c r="N27">
        <v>1021.8</v>
      </c>
      <c r="O27">
        <v>444.52</v>
      </c>
      <c r="P27">
        <v>829.46</v>
      </c>
      <c r="Q27">
        <v>5.0581999999999997E-3</v>
      </c>
      <c r="R27">
        <v>1.2579</v>
      </c>
      <c r="S27">
        <v>0.28333000000000003</v>
      </c>
      <c r="T27">
        <v>9.6</v>
      </c>
      <c r="U27">
        <v>24.265000000000001</v>
      </c>
      <c r="V27">
        <v>462.16</v>
      </c>
      <c r="W27">
        <v>61.578000000000003</v>
      </c>
      <c r="X27">
        <v>309.60000000000002</v>
      </c>
      <c r="Y27">
        <v>368.42</v>
      </c>
      <c r="Z27">
        <v>341.77</v>
      </c>
      <c r="AA27">
        <v>10.815</v>
      </c>
      <c r="AB27">
        <f>Flags!A27/360</f>
        <v>99.986111111111114</v>
      </c>
      <c r="AC27">
        <f>AB27*Flags!B27</f>
        <v>99.986111111111114</v>
      </c>
      <c r="AD27">
        <v>1.2617</v>
      </c>
      <c r="AE27">
        <v>7.4021999999999997</v>
      </c>
      <c r="AF27">
        <v>321.48</v>
      </c>
      <c r="AG27">
        <v>45.265999999999998</v>
      </c>
      <c r="AH27">
        <v>191.31</v>
      </c>
      <c r="AI27">
        <v>0.49097000000000002</v>
      </c>
      <c r="AJ27" s="2">
        <v>-6.9869000000000002E-7</v>
      </c>
    </row>
    <row r="28" spans="1:36" x14ac:dyDescent="0.25">
      <c r="A28" s="17">
        <f t="shared" ref="A28:C47" si="2">$F28+40543</f>
        <v>40645</v>
      </c>
      <c r="B28" s="26">
        <f t="shared" si="2"/>
        <v>40645</v>
      </c>
      <c r="C28" s="25">
        <f t="shared" si="2"/>
        <v>40645</v>
      </c>
      <c r="D28">
        <v>10</v>
      </c>
      <c r="E28">
        <v>0</v>
      </c>
      <c r="F28">
        <v>102</v>
      </c>
      <c r="G28">
        <v>1000</v>
      </c>
      <c r="H28">
        <f t="shared" si="1"/>
        <v>102.41666666666667</v>
      </c>
      <c r="I28">
        <v>320.37</v>
      </c>
      <c r="J28">
        <v>9.2828999999999997</v>
      </c>
      <c r="K28">
        <v>9.4149999999999991</v>
      </c>
      <c r="L28">
        <v>9.8437000000000001</v>
      </c>
      <c r="M28">
        <v>64.072999999999993</v>
      </c>
      <c r="N28">
        <v>1022.1</v>
      </c>
      <c r="O28">
        <v>553.11</v>
      </c>
      <c r="P28">
        <v>755.82</v>
      </c>
      <c r="Q28">
        <v>4.6065000000000004E-3</v>
      </c>
      <c r="R28">
        <v>1.2568999999999999</v>
      </c>
      <c r="S28">
        <v>0</v>
      </c>
      <c r="T28">
        <v>0</v>
      </c>
      <c r="U28">
        <v>26.222000000000001</v>
      </c>
      <c r="V28">
        <v>603.45000000000005</v>
      </c>
      <c r="W28">
        <v>80.935000000000002</v>
      </c>
      <c r="X28">
        <v>285.82</v>
      </c>
      <c r="Y28">
        <v>376.28</v>
      </c>
      <c r="Z28">
        <v>432.06</v>
      </c>
      <c r="AA28">
        <v>24.978000000000002</v>
      </c>
      <c r="AB28">
        <f>Flags!A28/360</f>
        <v>100</v>
      </c>
      <c r="AC28">
        <f>AB28*Flags!B28</f>
        <v>100</v>
      </c>
      <c r="AD28">
        <v>1.26</v>
      </c>
      <c r="AE28">
        <v>7.7117000000000004</v>
      </c>
      <c r="AF28">
        <v>318.89999999999998</v>
      </c>
      <c r="AG28">
        <v>88.760999999999996</v>
      </c>
      <c r="AH28">
        <v>193.73</v>
      </c>
      <c r="AI28">
        <v>0.50558000000000003</v>
      </c>
      <c r="AJ28" s="2">
        <v>-5.9057999999999999E-7</v>
      </c>
    </row>
    <row r="29" spans="1:36" x14ac:dyDescent="0.25">
      <c r="A29" s="17">
        <f t="shared" si="2"/>
        <v>40645</v>
      </c>
      <c r="B29" s="26">
        <f t="shared" si="2"/>
        <v>40645</v>
      </c>
      <c r="C29" s="25">
        <f t="shared" si="2"/>
        <v>40645</v>
      </c>
      <c r="D29">
        <v>10</v>
      </c>
      <c r="E29">
        <v>30</v>
      </c>
      <c r="F29">
        <v>102</v>
      </c>
      <c r="G29">
        <v>1030</v>
      </c>
      <c r="H29">
        <f t="shared" si="1"/>
        <v>102.4375</v>
      </c>
      <c r="I29">
        <v>317.13</v>
      </c>
      <c r="J29">
        <v>9.4925999999999995</v>
      </c>
      <c r="K29">
        <v>10.074</v>
      </c>
      <c r="L29">
        <v>10.305</v>
      </c>
      <c r="M29">
        <v>61.125999999999998</v>
      </c>
      <c r="N29">
        <v>1022.4</v>
      </c>
      <c r="O29">
        <v>649.09</v>
      </c>
      <c r="P29">
        <v>754.83</v>
      </c>
      <c r="Q29">
        <v>4.5989999999999998E-3</v>
      </c>
      <c r="R29">
        <v>1.2543</v>
      </c>
      <c r="S29">
        <v>0</v>
      </c>
      <c r="T29">
        <v>0</v>
      </c>
      <c r="U29">
        <v>23.055</v>
      </c>
      <c r="V29">
        <v>623.13</v>
      </c>
      <c r="W29">
        <v>85.65</v>
      </c>
      <c r="X29">
        <v>296.57</v>
      </c>
      <c r="Y29">
        <v>379.24</v>
      </c>
      <c r="Z29">
        <v>454.81</v>
      </c>
      <c r="AA29">
        <v>23.587</v>
      </c>
      <c r="AB29">
        <f>Flags!A29/360</f>
        <v>100</v>
      </c>
      <c r="AC29">
        <f>AB29*Flags!B29</f>
        <v>100</v>
      </c>
      <c r="AD29">
        <v>1.2591000000000001</v>
      </c>
      <c r="AE29">
        <v>7.7572000000000001</v>
      </c>
      <c r="AF29">
        <v>316.74</v>
      </c>
      <c r="AG29">
        <v>86.010999999999996</v>
      </c>
      <c r="AH29">
        <v>190.79</v>
      </c>
      <c r="AI29">
        <v>0.54949999999999999</v>
      </c>
      <c r="AJ29" s="2">
        <v>-5.9839999999999996E-7</v>
      </c>
    </row>
    <row r="30" spans="1:36" x14ac:dyDescent="0.25">
      <c r="A30" s="17">
        <f t="shared" si="2"/>
        <v>40645</v>
      </c>
      <c r="B30" s="26">
        <f t="shared" si="2"/>
        <v>40645</v>
      </c>
      <c r="C30" s="25">
        <f t="shared" si="2"/>
        <v>40645</v>
      </c>
      <c r="D30">
        <v>11</v>
      </c>
      <c r="E30">
        <v>0</v>
      </c>
      <c r="F30">
        <v>102</v>
      </c>
      <c r="G30">
        <v>1100</v>
      </c>
      <c r="H30">
        <f t="shared" si="1"/>
        <v>102.45833333333333</v>
      </c>
      <c r="I30">
        <v>320.87</v>
      </c>
      <c r="J30">
        <v>8.6104000000000003</v>
      </c>
      <c r="K30">
        <v>9.0452999999999992</v>
      </c>
      <c r="L30">
        <v>9.6617999999999995</v>
      </c>
      <c r="M30">
        <v>66.126000000000005</v>
      </c>
      <c r="N30">
        <v>1022.6</v>
      </c>
      <c r="O30">
        <v>333.1</v>
      </c>
      <c r="P30">
        <v>759.75</v>
      </c>
      <c r="Q30">
        <v>4.6281999999999998E-3</v>
      </c>
      <c r="R30">
        <v>1.2591000000000001</v>
      </c>
      <c r="S30">
        <v>1.6667000000000001E-2</v>
      </c>
      <c r="T30">
        <v>8.4</v>
      </c>
      <c r="U30">
        <v>7.8718000000000004</v>
      </c>
      <c r="V30">
        <v>339.36</v>
      </c>
      <c r="W30">
        <v>47.104999999999997</v>
      </c>
      <c r="X30">
        <v>316.17</v>
      </c>
      <c r="Y30">
        <v>371.75</v>
      </c>
      <c r="Z30">
        <v>236.67</v>
      </c>
      <c r="AA30">
        <v>2.2355</v>
      </c>
      <c r="AB30">
        <f>Flags!A30/360</f>
        <v>100</v>
      </c>
      <c r="AC30">
        <f>AB30*Flags!B30</f>
        <v>100</v>
      </c>
      <c r="AD30">
        <v>1.2606999999999999</v>
      </c>
      <c r="AE30">
        <v>7.1097999999999999</v>
      </c>
      <c r="AF30">
        <v>321.33999999999997</v>
      </c>
      <c r="AG30">
        <v>45.404000000000003</v>
      </c>
      <c r="AH30">
        <v>153.32</v>
      </c>
      <c r="AI30">
        <v>0.48438999999999999</v>
      </c>
      <c r="AJ30" s="2">
        <v>-4.3019000000000002E-7</v>
      </c>
    </row>
    <row r="31" spans="1:36" x14ac:dyDescent="0.25">
      <c r="A31" s="17">
        <f t="shared" si="2"/>
        <v>40645</v>
      </c>
      <c r="B31" s="26">
        <f t="shared" si="2"/>
        <v>40645</v>
      </c>
      <c r="C31" s="25">
        <f t="shared" si="2"/>
        <v>40645</v>
      </c>
      <c r="D31">
        <v>11</v>
      </c>
      <c r="E31">
        <v>30</v>
      </c>
      <c r="F31">
        <v>102</v>
      </c>
      <c r="G31">
        <v>1130</v>
      </c>
      <c r="H31">
        <f t="shared" si="1"/>
        <v>102.47916666666666</v>
      </c>
      <c r="I31">
        <v>335.64</v>
      </c>
      <c r="J31">
        <v>7.5430999999999999</v>
      </c>
      <c r="K31">
        <v>9.1774000000000004</v>
      </c>
      <c r="L31">
        <v>9.0785999999999998</v>
      </c>
      <c r="M31">
        <v>68.174000000000007</v>
      </c>
      <c r="N31">
        <v>1022.6</v>
      </c>
      <c r="O31">
        <v>533.9</v>
      </c>
      <c r="P31">
        <v>792.05</v>
      </c>
      <c r="Q31">
        <v>4.8256999999999996E-3</v>
      </c>
      <c r="R31">
        <v>1.2583</v>
      </c>
      <c r="S31">
        <v>0</v>
      </c>
      <c r="T31">
        <v>0</v>
      </c>
      <c r="U31">
        <v>21.027999999999999</v>
      </c>
      <c r="V31">
        <v>591.89</v>
      </c>
      <c r="W31">
        <v>82.384</v>
      </c>
      <c r="X31">
        <v>298.39</v>
      </c>
      <c r="Y31">
        <v>380.84</v>
      </c>
      <c r="Z31">
        <v>427.06</v>
      </c>
      <c r="AA31">
        <v>34.069000000000003</v>
      </c>
      <c r="AB31">
        <f>Flags!A31/360</f>
        <v>100</v>
      </c>
      <c r="AC31">
        <f>AB31*Flags!B31</f>
        <v>100</v>
      </c>
      <c r="AD31">
        <v>1.2613000000000001</v>
      </c>
      <c r="AE31">
        <v>6.4249999999999998</v>
      </c>
      <c r="AF31">
        <v>335.65</v>
      </c>
      <c r="AG31">
        <v>102.69</v>
      </c>
      <c r="AH31">
        <v>162.21</v>
      </c>
      <c r="AI31">
        <v>0.39306999999999997</v>
      </c>
      <c r="AJ31" s="2">
        <v>-6.9545000000000005E-7</v>
      </c>
    </row>
    <row r="32" spans="1:36" x14ac:dyDescent="0.25">
      <c r="A32" s="17">
        <f t="shared" si="2"/>
        <v>40645</v>
      </c>
      <c r="B32" s="26">
        <f t="shared" si="2"/>
        <v>40645</v>
      </c>
      <c r="C32" s="25">
        <f t="shared" si="2"/>
        <v>40645</v>
      </c>
      <c r="D32">
        <v>12</v>
      </c>
      <c r="E32">
        <v>0</v>
      </c>
      <c r="F32">
        <v>102</v>
      </c>
      <c r="G32">
        <v>1200</v>
      </c>
      <c r="H32">
        <f t="shared" si="1"/>
        <v>102.5</v>
      </c>
      <c r="I32">
        <v>321.77</v>
      </c>
      <c r="J32">
        <v>9.2528000000000006</v>
      </c>
      <c r="K32">
        <v>10.128</v>
      </c>
      <c r="L32">
        <v>9.6823999999999995</v>
      </c>
      <c r="M32">
        <v>59.225999999999999</v>
      </c>
      <c r="N32">
        <v>1022.7</v>
      </c>
      <c r="O32">
        <v>568.22</v>
      </c>
      <c r="P32">
        <v>734.41</v>
      </c>
      <c r="Q32">
        <v>4.4732000000000001E-3</v>
      </c>
      <c r="R32">
        <v>1.2544999999999999</v>
      </c>
      <c r="S32">
        <v>0</v>
      </c>
      <c r="T32">
        <v>0</v>
      </c>
      <c r="U32">
        <v>18.11</v>
      </c>
      <c r="V32">
        <v>557.97</v>
      </c>
      <c r="W32">
        <v>79.263999999999996</v>
      </c>
      <c r="X32">
        <v>298.58999999999997</v>
      </c>
      <c r="Y32">
        <v>378.45</v>
      </c>
      <c r="Z32">
        <v>398.85</v>
      </c>
      <c r="AA32">
        <v>12.351000000000001</v>
      </c>
      <c r="AB32">
        <f>Flags!A32/360</f>
        <v>100</v>
      </c>
      <c r="AC32">
        <f>AB32*Flags!B32</f>
        <v>100</v>
      </c>
      <c r="AD32">
        <v>1.258</v>
      </c>
      <c r="AE32">
        <v>7.8562000000000003</v>
      </c>
      <c r="AF32">
        <v>322.05</v>
      </c>
      <c r="AG32">
        <v>75.72</v>
      </c>
      <c r="AH32">
        <v>163.36000000000001</v>
      </c>
      <c r="AI32">
        <v>0.51497000000000004</v>
      </c>
      <c r="AJ32" s="2">
        <v>-5.1641E-7</v>
      </c>
    </row>
    <row r="33" spans="1:36" x14ac:dyDescent="0.25">
      <c r="A33" s="17">
        <f t="shared" si="2"/>
        <v>40645</v>
      </c>
      <c r="B33" s="26">
        <f t="shared" si="2"/>
        <v>40645</v>
      </c>
      <c r="C33" s="25">
        <f t="shared" si="2"/>
        <v>40645</v>
      </c>
      <c r="D33">
        <v>12</v>
      </c>
      <c r="E33">
        <v>30</v>
      </c>
      <c r="F33">
        <v>102</v>
      </c>
      <c r="G33">
        <v>1230</v>
      </c>
      <c r="H33">
        <f t="shared" si="1"/>
        <v>102.52083333333333</v>
      </c>
      <c r="I33">
        <v>319</v>
      </c>
      <c r="J33">
        <v>8.3567999999999998</v>
      </c>
      <c r="K33">
        <v>11.013</v>
      </c>
      <c r="L33">
        <v>11.619</v>
      </c>
      <c r="M33">
        <v>57.031999999999996</v>
      </c>
      <c r="N33">
        <v>1022.9</v>
      </c>
      <c r="O33">
        <v>664.39</v>
      </c>
      <c r="P33">
        <v>749.28</v>
      </c>
      <c r="Q33">
        <v>4.5628999999999999E-3</v>
      </c>
      <c r="R33">
        <v>1.2507999999999999</v>
      </c>
      <c r="S33">
        <v>0</v>
      </c>
      <c r="T33">
        <v>0</v>
      </c>
      <c r="U33">
        <v>22.757000000000001</v>
      </c>
      <c r="V33">
        <v>694.8</v>
      </c>
      <c r="W33">
        <v>101.85</v>
      </c>
      <c r="X33">
        <v>299.08</v>
      </c>
      <c r="Y33">
        <v>391.78</v>
      </c>
      <c r="Z33">
        <v>500.24</v>
      </c>
      <c r="AA33">
        <v>40.844999999999999</v>
      </c>
      <c r="AB33">
        <f>Flags!A33/360</f>
        <v>100</v>
      </c>
      <c r="AC33">
        <f>AB33*Flags!B33</f>
        <v>100</v>
      </c>
      <c r="AD33">
        <v>1.256</v>
      </c>
      <c r="AE33">
        <v>6.8878000000000004</v>
      </c>
      <c r="AF33">
        <v>319.54000000000002</v>
      </c>
      <c r="AG33">
        <v>123.75</v>
      </c>
      <c r="AH33">
        <v>202.4</v>
      </c>
      <c r="AI33">
        <v>0.47315000000000002</v>
      </c>
      <c r="AJ33" s="2">
        <v>-7.5993E-7</v>
      </c>
    </row>
    <row r="34" spans="1:36" x14ac:dyDescent="0.25">
      <c r="A34" s="17">
        <f t="shared" si="2"/>
        <v>40645</v>
      </c>
      <c r="B34" s="26">
        <f t="shared" si="2"/>
        <v>40645</v>
      </c>
      <c r="C34" s="25">
        <f t="shared" si="2"/>
        <v>40645</v>
      </c>
      <c r="D34">
        <v>13</v>
      </c>
      <c r="E34">
        <v>0</v>
      </c>
      <c r="F34">
        <v>102</v>
      </c>
      <c r="G34">
        <v>1300</v>
      </c>
      <c r="H34">
        <f t="shared" si="1"/>
        <v>102.54166666666667</v>
      </c>
      <c r="I34">
        <v>316.67</v>
      </c>
      <c r="J34">
        <v>9.0520999999999994</v>
      </c>
      <c r="K34">
        <v>10.494999999999999</v>
      </c>
      <c r="L34">
        <v>11.103</v>
      </c>
      <c r="M34">
        <v>54.527000000000001</v>
      </c>
      <c r="N34">
        <v>1023</v>
      </c>
      <c r="O34">
        <v>557.29</v>
      </c>
      <c r="P34">
        <v>692.47</v>
      </c>
      <c r="Q34">
        <v>4.2157000000000002E-3</v>
      </c>
      <c r="R34">
        <v>1.2535000000000001</v>
      </c>
      <c r="S34">
        <v>0</v>
      </c>
      <c r="T34">
        <v>0</v>
      </c>
      <c r="U34">
        <v>18.084</v>
      </c>
      <c r="V34">
        <v>533.67999999999995</v>
      </c>
      <c r="W34">
        <v>79.655000000000001</v>
      </c>
      <c r="X34">
        <v>281</v>
      </c>
      <c r="Y34">
        <v>382.93</v>
      </c>
      <c r="Z34">
        <v>352.1</v>
      </c>
      <c r="AA34">
        <v>12.657</v>
      </c>
      <c r="AB34">
        <f>Flags!A34/360</f>
        <v>100</v>
      </c>
      <c r="AC34">
        <f>AB34*Flags!B34</f>
        <v>100</v>
      </c>
      <c r="AD34">
        <v>1.2571000000000001</v>
      </c>
      <c r="AE34">
        <v>7.5468000000000002</v>
      </c>
      <c r="AF34">
        <v>316.56</v>
      </c>
      <c r="AG34">
        <v>89.843000000000004</v>
      </c>
      <c r="AH34">
        <v>194.33</v>
      </c>
      <c r="AI34">
        <v>0.55184999999999995</v>
      </c>
      <c r="AJ34" s="2">
        <v>-5.0131000000000003E-7</v>
      </c>
    </row>
    <row r="35" spans="1:36" x14ac:dyDescent="0.25">
      <c r="A35" s="17">
        <f t="shared" si="2"/>
        <v>40645</v>
      </c>
      <c r="B35" s="26">
        <f t="shared" si="2"/>
        <v>40645</v>
      </c>
      <c r="C35" s="25">
        <f t="shared" si="2"/>
        <v>40645</v>
      </c>
      <c r="D35">
        <v>13</v>
      </c>
      <c r="E35">
        <v>30</v>
      </c>
      <c r="F35">
        <v>102</v>
      </c>
      <c r="G35">
        <v>1330</v>
      </c>
      <c r="H35">
        <f t="shared" si="1"/>
        <v>102.5625</v>
      </c>
      <c r="I35">
        <v>317</v>
      </c>
      <c r="J35">
        <v>8.9781999999999993</v>
      </c>
      <c r="K35">
        <v>10.476000000000001</v>
      </c>
      <c r="L35">
        <v>10.57</v>
      </c>
      <c r="M35">
        <v>52.814</v>
      </c>
      <c r="N35">
        <v>1023.2</v>
      </c>
      <c r="O35">
        <v>505.57</v>
      </c>
      <c r="P35">
        <v>669.08</v>
      </c>
      <c r="Q35">
        <v>4.0723000000000001E-3</v>
      </c>
      <c r="R35">
        <v>1.2538</v>
      </c>
      <c r="S35">
        <v>0</v>
      </c>
      <c r="T35">
        <v>0</v>
      </c>
      <c r="U35">
        <v>14.063000000000001</v>
      </c>
      <c r="V35">
        <v>514.70000000000005</v>
      </c>
      <c r="W35">
        <v>79.320999999999998</v>
      </c>
      <c r="X35">
        <v>278.75</v>
      </c>
      <c r="Y35">
        <v>377.45</v>
      </c>
      <c r="Z35">
        <v>336.68</v>
      </c>
      <c r="AA35">
        <v>0.72265999999999997</v>
      </c>
      <c r="AB35">
        <f>Flags!A35/360</f>
        <v>100</v>
      </c>
      <c r="AC35">
        <f>AB35*Flags!B35</f>
        <v>100</v>
      </c>
      <c r="AD35">
        <v>1.2579</v>
      </c>
      <c r="AE35">
        <v>7.4630999999999998</v>
      </c>
      <c r="AF35">
        <v>317.57</v>
      </c>
      <c r="AG35">
        <v>59.045000000000002</v>
      </c>
      <c r="AH35">
        <v>132.83000000000001</v>
      </c>
      <c r="AI35">
        <v>0.46425</v>
      </c>
      <c r="AJ35" s="2">
        <v>-4.1880999999999998E-7</v>
      </c>
    </row>
    <row r="36" spans="1:36" x14ac:dyDescent="0.25">
      <c r="A36" s="17">
        <f t="shared" si="2"/>
        <v>40645</v>
      </c>
      <c r="B36" s="26">
        <f t="shared" si="2"/>
        <v>40645</v>
      </c>
      <c r="C36" s="25">
        <f t="shared" si="2"/>
        <v>40645</v>
      </c>
      <c r="D36">
        <v>14</v>
      </c>
      <c r="E36">
        <v>0</v>
      </c>
      <c r="F36">
        <v>102</v>
      </c>
      <c r="G36">
        <v>1400</v>
      </c>
      <c r="H36">
        <f t="shared" si="1"/>
        <v>102.58333333333333</v>
      </c>
      <c r="I36">
        <v>314.63</v>
      </c>
      <c r="J36">
        <v>9.1867999999999999</v>
      </c>
      <c r="K36">
        <v>10.670999999999999</v>
      </c>
      <c r="L36">
        <v>11.226000000000001</v>
      </c>
      <c r="M36">
        <v>52.137999999999998</v>
      </c>
      <c r="N36">
        <v>1023.3</v>
      </c>
      <c r="O36">
        <v>518.79999999999995</v>
      </c>
      <c r="P36">
        <v>669.48</v>
      </c>
      <c r="Q36">
        <v>4.0743999999999997E-3</v>
      </c>
      <c r="R36">
        <v>1.2531000000000001</v>
      </c>
      <c r="S36">
        <v>0</v>
      </c>
      <c r="T36">
        <v>0</v>
      </c>
      <c r="U36">
        <v>16.757000000000001</v>
      </c>
      <c r="V36">
        <v>543.37</v>
      </c>
      <c r="W36">
        <v>87.22</v>
      </c>
      <c r="X36">
        <v>289.04000000000002</v>
      </c>
      <c r="Y36">
        <v>385.16</v>
      </c>
      <c r="Z36">
        <v>360.03</v>
      </c>
      <c r="AA36">
        <v>35.116</v>
      </c>
      <c r="AB36">
        <f>Flags!A36/360</f>
        <v>100</v>
      </c>
      <c r="AC36">
        <f>AB36*Flags!B36</f>
        <v>100</v>
      </c>
      <c r="AD36">
        <v>1.2566999999999999</v>
      </c>
      <c r="AE36">
        <v>7.3929</v>
      </c>
      <c r="AF36">
        <v>314.43</v>
      </c>
      <c r="AG36">
        <v>69.665999999999997</v>
      </c>
      <c r="AH36">
        <v>128.99</v>
      </c>
      <c r="AI36">
        <v>0.53773000000000004</v>
      </c>
      <c r="AJ36" s="2">
        <v>-3.6323E-7</v>
      </c>
    </row>
    <row r="37" spans="1:36" x14ac:dyDescent="0.25">
      <c r="A37" s="17">
        <f t="shared" si="2"/>
        <v>40645</v>
      </c>
      <c r="B37" s="26">
        <f t="shared" si="2"/>
        <v>40645</v>
      </c>
      <c r="C37" s="25">
        <f t="shared" si="2"/>
        <v>40645</v>
      </c>
      <c r="D37">
        <v>14</v>
      </c>
      <c r="E37">
        <v>30</v>
      </c>
      <c r="F37">
        <v>102</v>
      </c>
      <c r="G37">
        <v>1430</v>
      </c>
      <c r="H37">
        <f t="shared" si="1"/>
        <v>102.60416666666666</v>
      </c>
      <c r="I37">
        <v>304.17</v>
      </c>
      <c r="J37">
        <v>7.7544000000000004</v>
      </c>
      <c r="K37">
        <v>10.477</v>
      </c>
      <c r="L37">
        <v>11.045999999999999</v>
      </c>
      <c r="M37">
        <v>55.287999999999997</v>
      </c>
      <c r="N37">
        <v>1023.4</v>
      </c>
      <c r="O37">
        <v>517.91999999999996</v>
      </c>
      <c r="P37">
        <v>700.96</v>
      </c>
      <c r="Q37">
        <v>4.2659000000000004E-3</v>
      </c>
      <c r="R37">
        <v>1.254</v>
      </c>
      <c r="S37">
        <v>0</v>
      </c>
      <c r="T37">
        <v>0</v>
      </c>
      <c r="U37">
        <v>17.428000000000001</v>
      </c>
      <c r="V37">
        <v>496.85</v>
      </c>
      <c r="W37">
        <v>82.703999999999994</v>
      </c>
      <c r="X37">
        <v>292.14999999999998</v>
      </c>
      <c r="Y37">
        <v>385.04</v>
      </c>
      <c r="Z37">
        <v>321.26</v>
      </c>
      <c r="AA37">
        <v>13.422000000000001</v>
      </c>
      <c r="AB37">
        <f>Flags!A37/360</f>
        <v>100</v>
      </c>
      <c r="AC37">
        <f>AB37*Flags!B37</f>
        <v>100</v>
      </c>
      <c r="AD37">
        <v>1.2564</v>
      </c>
      <c r="AE37">
        <v>5.8998999999999997</v>
      </c>
      <c r="AF37">
        <v>304.99</v>
      </c>
      <c r="AG37">
        <v>64.754000000000005</v>
      </c>
      <c r="AH37">
        <v>132.16999999999999</v>
      </c>
      <c r="AI37">
        <v>0.47805999999999998</v>
      </c>
      <c r="AJ37" s="2">
        <v>-4.6525000000000001E-7</v>
      </c>
    </row>
    <row r="38" spans="1:36" x14ac:dyDescent="0.25">
      <c r="A38" s="17">
        <f t="shared" si="2"/>
        <v>40645</v>
      </c>
      <c r="B38" s="26">
        <f t="shared" si="2"/>
        <v>40645</v>
      </c>
      <c r="C38" s="25">
        <f t="shared" si="2"/>
        <v>40645</v>
      </c>
      <c r="D38">
        <v>15</v>
      </c>
      <c r="E38">
        <v>0</v>
      </c>
      <c r="F38">
        <v>102</v>
      </c>
      <c r="G38">
        <v>1500</v>
      </c>
      <c r="H38">
        <f t="shared" si="1"/>
        <v>102.625</v>
      </c>
      <c r="I38">
        <v>314.10000000000002</v>
      </c>
      <c r="J38">
        <v>7.6619999999999999</v>
      </c>
      <c r="K38">
        <v>9.7975999999999992</v>
      </c>
      <c r="L38">
        <v>9.9420000000000002</v>
      </c>
      <c r="M38">
        <v>59.448</v>
      </c>
      <c r="N38">
        <v>1023.5</v>
      </c>
      <c r="O38">
        <v>232.98</v>
      </c>
      <c r="P38">
        <v>720.38</v>
      </c>
      <c r="Q38">
        <v>4.3839999999999999E-3</v>
      </c>
      <c r="R38">
        <v>1.2569999999999999</v>
      </c>
      <c r="S38">
        <v>0</v>
      </c>
      <c r="T38">
        <v>0</v>
      </c>
      <c r="U38">
        <v>2.0547</v>
      </c>
      <c r="V38">
        <v>186.6</v>
      </c>
      <c r="W38">
        <v>30.254999999999999</v>
      </c>
      <c r="X38">
        <v>313.08</v>
      </c>
      <c r="Y38">
        <v>366.08</v>
      </c>
      <c r="Z38">
        <v>103.35</v>
      </c>
      <c r="AA38">
        <v>-24.123999999999999</v>
      </c>
      <c r="AB38">
        <f>Flags!A38/360</f>
        <v>100</v>
      </c>
      <c r="AC38">
        <f>AB38*Flags!B38</f>
        <v>100</v>
      </c>
      <c r="AD38">
        <v>1.2596000000000001</v>
      </c>
      <c r="AE38">
        <v>6.3760000000000003</v>
      </c>
      <c r="AF38">
        <v>314.41000000000003</v>
      </c>
      <c r="AG38">
        <v>-1.5327999999999999</v>
      </c>
      <c r="AH38">
        <v>72.712000000000003</v>
      </c>
      <c r="AI38">
        <v>0.45001000000000002</v>
      </c>
      <c r="AJ38" s="2">
        <v>-1.4343999999999999E-7</v>
      </c>
    </row>
    <row r="39" spans="1:36" x14ac:dyDescent="0.25">
      <c r="A39" s="17">
        <f t="shared" si="2"/>
        <v>40645</v>
      </c>
      <c r="B39" s="26">
        <f t="shared" si="2"/>
        <v>40645</v>
      </c>
      <c r="C39" s="25">
        <f t="shared" si="2"/>
        <v>40645</v>
      </c>
      <c r="D39">
        <v>15</v>
      </c>
      <c r="E39">
        <v>30</v>
      </c>
      <c r="F39">
        <v>102</v>
      </c>
      <c r="G39">
        <v>1530</v>
      </c>
      <c r="H39">
        <f t="shared" si="1"/>
        <v>102.64583333333333</v>
      </c>
      <c r="I39">
        <v>315.57</v>
      </c>
      <c r="J39">
        <v>7.367</v>
      </c>
      <c r="K39">
        <v>8.8584999999999994</v>
      </c>
      <c r="L39">
        <v>8.8264999999999993</v>
      </c>
      <c r="M39">
        <v>65.745999999999995</v>
      </c>
      <c r="N39">
        <v>1023.6</v>
      </c>
      <c r="O39">
        <v>116.38</v>
      </c>
      <c r="P39">
        <v>746.49</v>
      </c>
      <c r="Q39">
        <v>4.5430000000000002E-3</v>
      </c>
      <c r="R39">
        <v>1.2612000000000001</v>
      </c>
      <c r="S39">
        <v>0.05</v>
      </c>
      <c r="T39">
        <v>10.6</v>
      </c>
      <c r="U39">
        <v>0</v>
      </c>
      <c r="V39">
        <v>128.30000000000001</v>
      </c>
      <c r="W39">
        <v>20.492999999999999</v>
      </c>
      <c r="X39">
        <v>312.52999999999997</v>
      </c>
      <c r="Y39">
        <v>357.08</v>
      </c>
      <c r="Z39">
        <v>63.256</v>
      </c>
      <c r="AA39">
        <v>-14.821</v>
      </c>
      <c r="AB39">
        <f>Flags!A39/360</f>
        <v>99.99444444444444</v>
      </c>
      <c r="AC39">
        <f>AB39*Flags!B39</f>
        <v>99.99444444444444</v>
      </c>
      <c r="AD39">
        <v>1.2622</v>
      </c>
      <c r="AE39">
        <v>5.8826000000000001</v>
      </c>
      <c r="AF39">
        <v>316.01</v>
      </c>
      <c r="AG39">
        <v>-17.486000000000001</v>
      </c>
      <c r="AH39">
        <v>73.522999999999996</v>
      </c>
      <c r="AI39">
        <v>0.38777</v>
      </c>
      <c r="AJ39" s="2">
        <v>-2.1616E-7</v>
      </c>
    </row>
    <row r="40" spans="1:36" x14ac:dyDescent="0.25">
      <c r="A40" s="17">
        <f t="shared" si="2"/>
        <v>40645</v>
      </c>
      <c r="B40" s="26">
        <f t="shared" si="2"/>
        <v>40645</v>
      </c>
      <c r="C40" s="25">
        <f t="shared" si="2"/>
        <v>40645</v>
      </c>
      <c r="D40">
        <v>16</v>
      </c>
      <c r="E40">
        <v>0</v>
      </c>
      <c r="F40">
        <v>102</v>
      </c>
      <c r="G40">
        <v>1600</v>
      </c>
      <c r="H40">
        <f t="shared" si="1"/>
        <v>102.66666666666667</v>
      </c>
      <c r="I40">
        <v>310.19</v>
      </c>
      <c r="J40">
        <v>6.0564999999999998</v>
      </c>
      <c r="K40">
        <v>9.0573999999999995</v>
      </c>
      <c r="L40">
        <v>8.4682999999999993</v>
      </c>
      <c r="M40">
        <v>68.736000000000004</v>
      </c>
      <c r="N40">
        <v>1023.7</v>
      </c>
      <c r="O40">
        <v>199.38</v>
      </c>
      <c r="P40">
        <v>792.11</v>
      </c>
      <c r="Q40">
        <v>4.8209000000000004E-3</v>
      </c>
      <c r="R40">
        <v>1.2602</v>
      </c>
      <c r="S40">
        <v>3.3333000000000002E-2</v>
      </c>
      <c r="T40">
        <v>7.8</v>
      </c>
      <c r="U40">
        <v>6.7511999999999999</v>
      </c>
      <c r="V40">
        <v>193.9</v>
      </c>
      <c r="W40">
        <v>34.069000000000003</v>
      </c>
      <c r="X40">
        <v>295.82</v>
      </c>
      <c r="Y40">
        <v>357.52</v>
      </c>
      <c r="Z40">
        <v>98.126000000000005</v>
      </c>
      <c r="AA40">
        <v>-7.9683999999999999</v>
      </c>
      <c r="AB40">
        <f>Flags!A40/360</f>
        <v>100</v>
      </c>
      <c r="AC40">
        <f>AB40*Flags!B40</f>
        <v>100</v>
      </c>
      <c r="AD40">
        <v>1.2623</v>
      </c>
      <c r="AE40">
        <v>4.9939999999999998</v>
      </c>
      <c r="AF40">
        <v>312</v>
      </c>
      <c r="AG40">
        <v>-13.352</v>
      </c>
      <c r="AH40">
        <v>60.439</v>
      </c>
      <c r="AI40">
        <v>0.37768000000000002</v>
      </c>
      <c r="AJ40" s="2">
        <v>-1.4917E-7</v>
      </c>
    </row>
    <row r="41" spans="1:36" x14ac:dyDescent="0.25">
      <c r="A41" s="17">
        <f t="shared" si="2"/>
        <v>40645</v>
      </c>
      <c r="B41" s="26">
        <f t="shared" si="2"/>
        <v>40645</v>
      </c>
      <c r="C41" s="25">
        <f t="shared" si="2"/>
        <v>40645</v>
      </c>
      <c r="D41">
        <v>16</v>
      </c>
      <c r="E41">
        <v>30</v>
      </c>
      <c r="F41">
        <v>102</v>
      </c>
      <c r="G41">
        <v>1630</v>
      </c>
      <c r="H41">
        <f t="shared" si="1"/>
        <v>102.6875</v>
      </c>
      <c r="I41">
        <v>312.31</v>
      </c>
      <c r="J41">
        <v>7.6177000000000001</v>
      </c>
      <c r="K41">
        <v>8.7735000000000003</v>
      </c>
      <c r="L41">
        <v>8.6390999999999991</v>
      </c>
      <c r="M41">
        <v>68.326999999999998</v>
      </c>
      <c r="N41">
        <v>1023.8</v>
      </c>
      <c r="O41">
        <v>156.61000000000001</v>
      </c>
      <c r="P41">
        <v>772.63</v>
      </c>
      <c r="Q41">
        <v>4.7013999999999997E-3</v>
      </c>
      <c r="R41">
        <v>1.2617</v>
      </c>
      <c r="S41">
        <v>6.6667000000000004E-2</v>
      </c>
      <c r="T41">
        <v>8.8000000000000007</v>
      </c>
      <c r="U41">
        <v>5.3075000000000001</v>
      </c>
      <c r="V41">
        <v>151.88999999999999</v>
      </c>
      <c r="W41">
        <v>27.838000000000001</v>
      </c>
      <c r="X41">
        <v>317.62</v>
      </c>
      <c r="Y41">
        <v>357.33</v>
      </c>
      <c r="Z41">
        <v>84.344999999999999</v>
      </c>
      <c r="AA41">
        <v>-1.3674999999999999</v>
      </c>
      <c r="AB41">
        <f>Flags!A41/360</f>
        <v>99.99166666666666</v>
      </c>
      <c r="AC41">
        <f>AB41*Flags!B41</f>
        <v>99.99166666666666</v>
      </c>
      <c r="AD41">
        <v>1.2629999999999999</v>
      </c>
      <c r="AE41">
        <v>6.0141999999999998</v>
      </c>
      <c r="AF41">
        <v>312.35000000000002</v>
      </c>
      <c r="AG41">
        <v>-14.715999999999999</v>
      </c>
      <c r="AH41">
        <v>75.037000000000006</v>
      </c>
      <c r="AI41">
        <v>0.46116000000000001</v>
      </c>
      <c r="AJ41" s="2">
        <v>-8.8866000000000001E-10</v>
      </c>
    </row>
    <row r="42" spans="1:36" x14ac:dyDescent="0.25">
      <c r="A42" s="17">
        <f t="shared" si="2"/>
        <v>40645</v>
      </c>
      <c r="B42" s="26">
        <f t="shared" si="2"/>
        <v>40645</v>
      </c>
      <c r="C42" s="25">
        <f t="shared" si="2"/>
        <v>40645</v>
      </c>
      <c r="D42">
        <v>17</v>
      </c>
      <c r="E42">
        <v>0</v>
      </c>
      <c r="F42">
        <v>102</v>
      </c>
      <c r="G42">
        <v>1700</v>
      </c>
      <c r="H42">
        <f t="shared" si="1"/>
        <v>102.70833333333333</v>
      </c>
      <c r="I42">
        <v>301.02999999999997</v>
      </c>
      <c r="J42">
        <v>5.8818000000000001</v>
      </c>
      <c r="K42">
        <v>7.9764999999999997</v>
      </c>
      <c r="L42">
        <v>7.4291999999999998</v>
      </c>
      <c r="M42">
        <v>75.278999999999996</v>
      </c>
      <c r="N42">
        <v>1024</v>
      </c>
      <c r="O42">
        <v>126</v>
      </c>
      <c r="P42">
        <v>805.89</v>
      </c>
      <c r="Q42">
        <v>4.9033999999999996E-3</v>
      </c>
      <c r="R42">
        <v>1.2654000000000001</v>
      </c>
      <c r="S42">
        <v>1.6667000000000001E-2</v>
      </c>
      <c r="T42">
        <v>8.8000000000000007</v>
      </c>
      <c r="U42">
        <v>7.2622</v>
      </c>
      <c r="V42">
        <v>115.41</v>
      </c>
      <c r="W42">
        <v>22.495000000000001</v>
      </c>
      <c r="X42">
        <v>304.98</v>
      </c>
      <c r="Y42">
        <v>350.3</v>
      </c>
      <c r="Z42">
        <v>47.585000000000001</v>
      </c>
      <c r="AA42">
        <v>-20.670999999999999</v>
      </c>
      <c r="AB42">
        <f>Flags!A42/360</f>
        <v>99.99722222222222</v>
      </c>
      <c r="AC42">
        <f>AB42*Flags!B42</f>
        <v>99.99722222222222</v>
      </c>
      <c r="AD42">
        <v>1.2669999999999999</v>
      </c>
      <c r="AE42">
        <v>4.3827999999999996</v>
      </c>
      <c r="AF42">
        <v>301.08</v>
      </c>
      <c r="AG42">
        <v>-10.66</v>
      </c>
      <c r="AH42">
        <v>73.872</v>
      </c>
      <c r="AI42">
        <v>0.37274000000000002</v>
      </c>
      <c r="AJ42" s="2">
        <v>-3.1721000000000002E-7</v>
      </c>
    </row>
    <row r="43" spans="1:36" x14ac:dyDescent="0.25">
      <c r="A43" s="17">
        <f t="shared" si="2"/>
        <v>40645</v>
      </c>
      <c r="B43" s="26">
        <f t="shared" si="2"/>
        <v>40645</v>
      </c>
      <c r="C43" s="25">
        <f t="shared" si="2"/>
        <v>40645</v>
      </c>
      <c r="D43">
        <v>17</v>
      </c>
      <c r="E43">
        <v>30</v>
      </c>
      <c r="F43">
        <v>102</v>
      </c>
      <c r="G43">
        <v>1730</v>
      </c>
      <c r="H43">
        <f t="shared" si="1"/>
        <v>102.72916666666666</v>
      </c>
      <c r="I43">
        <v>295.73</v>
      </c>
      <c r="J43">
        <v>5.9245999999999999</v>
      </c>
      <c r="K43">
        <v>8.1979000000000006</v>
      </c>
      <c r="L43">
        <v>7.8994</v>
      </c>
      <c r="M43">
        <v>70.394999999999996</v>
      </c>
      <c r="N43">
        <v>1024.2</v>
      </c>
      <c r="O43">
        <v>113.3</v>
      </c>
      <c r="P43">
        <v>764.79</v>
      </c>
      <c r="Q43">
        <v>4.6516999999999999E-3</v>
      </c>
      <c r="R43">
        <v>1.2648999999999999</v>
      </c>
      <c r="S43">
        <v>0</v>
      </c>
      <c r="T43">
        <v>0</v>
      </c>
      <c r="U43">
        <v>3.2482000000000002</v>
      </c>
      <c r="V43">
        <v>104.73</v>
      </c>
      <c r="W43">
        <v>20.401</v>
      </c>
      <c r="X43">
        <v>283.27999999999997</v>
      </c>
      <c r="Y43">
        <v>349.43</v>
      </c>
      <c r="Z43">
        <v>18.184999999999999</v>
      </c>
      <c r="AA43">
        <v>-12.843999999999999</v>
      </c>
      <c r="AB43">
        <f>Flags!A43/360</f>
        <v>100</v>
      </c>
      <c r="AC43">
        <f>AB43*Flags!B43</f>
        <v>100</v>
      </c>
      <c r="AD43">
        <v>1.2649999999999999</v>
      </c>
      <c r="AE43">
        <v>4.4710000000000001</v>
      </c>
      <c r="AF43">
        <v>295.91000000000003</v>
      </c>
      <c r="AG43">
        <v>-15.494999999999999</v>
      </c>
      <c r="AH43">
        <v>40.953000000000003</v>
      </c>
      <c r="AI43">
        <v>0.42701</v>
      </c>
      <c r="AJ43" s="2">
        <v>1.6231000000000002E-8</v>
      </c>
    </row>
    <row r="44" spans="1:36" x14ac:dyDescent="0.25">
      <c r="A44" s="17">
        <f t="shared" si="2"/>
        <v>40645</v>
      </c>
      <c r="B44" s="26">
        <f t="shared" si="2"/>
        <v>40645</v>
      </c>
      <c r="C44" s="25">
        <f t="shared" si="2"/>
        <v>40645</v>
      </c>
      <c r="D44">
        <v>18</v>
      </c>
      <c r="E44">
        <v>0</v>
      </c>
      <c r="F44">
        <v>102</v>
      </c>
      <c r="G44">
        <v>1800</v>
      </c>
      <c r="H44">
        <f t="shared" si="1"/>
        <v>102.75</v>
      </c>
      <c r="I44">
        <v>301</v>
      </c>
      <c r="J44">
        <v>5.3715999999999999</v>
      </c>
      <c r="K44">
        <v>7.9505999999999997</v>
      </c>
      <c r="L44">
        <v>7.319</v>
      </c>
      <c r="M44">
        <v>69.465999999999994</v>
      </c>
      <c r="N44">
        <v>1024.3</v>
      </c>
      <c r="O44">
        <v>46.957999999999998</v>
      </c>
      <c r="P44">
        <v>742.55</v>
      </c>
      <c r="Q44">
        <v>4.5155999999999998E-3</v>
      </c>
      <c r="R44">
        <v>1.2662</v>
      </c>
      <c r="S44">
        <v>0</v>
      </c>
      <c r="T44">
        <v>0</v>
      </c>
      <c r="U44">
        <v>0</v>
      </c>
      <c r="V44">
        <v>34.409999999999997</v>
      </c>
      <c r="W44">
        <v>6.0278999999999998</v>
      </c>
      <c r="X44">
        <v>279.04000000000002</v>
      </c>
      <c r="Y44">
        <v>341.36</v>
      </c>
      <c r="Z44">
        <v>-33.933</v>
      </c>
      <c r="AA44">
        <v>-28.995999999999999</v>
      </c>
      <c r="AB44">
        <f>Flags!A44/360</f>
        <v>100</v>
      </c>
      <c r="AC44">
        <f>AB44*Flags!B44</f>
        <v>100</v>
      </c>
      <c r="AD44">
        <v>1.2669999999999999</v>
      </c>
      <c r="AE44">
        <v>3.9643000000000002</v>
      </c>
      <c r="AF44">
        <v>300.77999999999997</v>
      </c>
      <c r="AG44">
        <v>-29.123000000000001</v>
      </c>
      <c r="AH44">
        <v>27.81</v>
      </c>
      <c r="AI44">
        <v>0.32463999999999998</v>
      </c>
      <c r="AJ44" s="2">
        <v>4.4236E-8</v>
      </c>
    </row>
    <row r="45" spans="1:36" x14ac:dyDescent="0.25">
      <c r="A45" s="17">
        <f t="shared" si="2"/>
        <v>40645</v>
      </c>
      <c r="B45" s="26">
        <f t="shared" si="2"/>
        <v>40645</v>
      </c>
      <c r="C45" s="25">
        <f t="shared" si="2"/>
        <v>40645</v>
      </c>
      <c r="D45">
        <v>18</v>
      </c>
      <c r="E45">
        <v>30</v>
      </c>
      <c r="F45">
        <v>102</v>
      </c>
      <c r="G45">
        <v>1830</v>
      </c>
      <c r="H45">
        <f t="shared" si="1"/>
        <v>102.77083333333333</v>
      </c>
      <c r="I45">
        <v>299.2</v>
      </c>
      <c r="J45">
        <v>4.5293999999999999</v>
      </c>
      <c r="K45">
        <v>7.5439999999999996</v>
      </c>
      <c r="L45">
        <v>6.8688000000000002</v>
      </c>
      <c r="M45">
        <v>72.263999999999996</v>
      </c>
      <c r="N45">
        <v>1024.3</v>
      </c>
      <c r="O45">
        <v>12.138999999999999</v>
      </c>
      <c r="P45">
        <v>751.39</v>
      </c>
      <c r="Q45">
        <v>4.5697000000000003E-3</v>
      </c>
      <c r="R45">
        <v>1.268</v>
      </c>
      <c r="S45">
        <v>0</v>
      </c>
      <c r="T45">
        <v>0</v>
      </c>
      <c r="U45">
        <v>0</v>
      </c>
      <c r="V45">
        <v>10.074</v>
      </c>
      <c r="W45">
        <v>2.2073999999999998</v>
      </c>
      <c r="X45">
        <v>289.77</v>
      </c>
      <c r="Y45">
        <v>339.45</v>
      </c>
      <c r="Z45">
        <v>-41.811</v>
      </c>
      <c r="AA45">
        <v>-22.18</v>
      </c>
      <c r="AB45">
        <f>Flags!A45/360</f>
        <v>100</v>
      </c>
      <c r="AC45">
        <f>AB45*Flags!B45</f>
        <v>100</v>
      </c>
      <c r="AD45">
        <v>1.2682</v>
      </c>
      <c r="AE45">
        <v>3.4870000000000001</v>
      </c>
      <c r="AF45">
        <v>301.54000000000002</v>
      </c>
      <c r="AG45">
        <v>-24.341000000000001</v>
      </c>
      <c r="AH45">
        <v>17.616</v>
      </c>
      <c r="AI45">
        <v>0.28127999999999997</v>
      </c>
      <c r="AJ45" s="2">
        <v>1.2865999999999999E-7</v>
      </c>
    </row>
    <row r="46" spans="1:36" x14ac:dyDescent="0.25">
      <c r="A46" s="17">
        <f t="shared" si="2"/>
        <v>40645</v>
      </c>
      <c r="B46" s="26">
        <f t="shared" si="2"/>
        <v>40645</v>
      </c>
      <c r="C46" s="25">
        <f t="shared" si="2"/>
        <v>40645</v>
      </c>
      <c r="D46">
        <v>19</v>
      </c>
      <c r="E46">
        <v>0</v>
      </c>
      <c r="F46">
        <v>102</v>
      </c>
      <c r="G46">
        <v>1900</v>
      </c>
      <c r="H46">
        <f t="shared" si="1"/>
        <v>102.79166666666667</v>
      </c>
      <c r="I46">
        <v>293.83</v>
      </c>
      <c r="J46">
        <v>3.7692999999999999</v>
      </c>
      <c r="K46">
        <v>6.9768999999999997</v>
      </c>
      <c r="L46">
        <v>6.1044999999999998</v>
      </c>
      <c r="M46">
        <v>74.435000000000002</v>
      </c>
      <c r="N46">
        <v>1024.4000000000001</v>
      </c>
      <c r="O46">
        <v>0</v>
      </c>
      <c r="P46">
        <v>744.32</v>
      </c>
      <c r="Q46">
        <v>4.5259999999999996E-3</v>
      </c>
      <c r="R46">
        <v>1.2706999999999999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269.06</v>
      </c>
      <c r="Y46">
        <v>333.4</v>
      </c>
      <c r="Z46">
        <v>-64.334999999999994</v>
      </c>
      <c r="AA46">
        <v>-30.393999999999998</v>
      </c>
      <c r="AB46">
        <f>Flags!A46/360</f>
        <v>100</v>
      </c>
      <c r="AC46">
        <f>AB46*Flags!B46</f>
        <v>100</v>
      </c>
      <c r="AD46">
        <v>1.2705</v>
      </c>
      <c r="AE46">
        <v>2.7483</v>
      </c>
      <c r="AF46">
        <v>293.35000000000002</v>
      </c>
      <c r="AG46">
        <v>-31.972000000000001</v>
      </c>
      <c r="AH46">
        <v>12.191000000000001</v>
      </c>
      <c r="AI46">
        <v>0.27431</v>
      </c>
      <c r="AJ46" s="2">
        <v>2.0001999999999999E-7</v>
      </c>
    </row>
    <row r="47" spans="1:36" x14ac:dyDescent="0.25">
      <c r="A47" s="17">
        <f t="shared" si="2"/>
        <v>40645</v>
      </c>
      <c r="B47" s="26">
        <f t="shared" si="2"/>
        <v>40645</v>
      </c>
      <c r="C47" s="25">
        <f t="shared" si="2"/>
        <v>40645</v>
      </c>
      <c r="D47">
        <v>19</v>
      </c>
      <c r="E47">
        <v>30</v>
      </c>
      <c r="F47">
        <v>102</v>
      </c>
      <c r="G47">
        <v>1930</v>
      </c>
      <c r="H47">
        <f t="shared" si="1"/>
        <v>102.8125</v>
      </c>
      <c r="I47">
        <v>287</v>
      </c>
      <c r="J47">
        <v>3.2715999999999998</v>
      </c>
      <c r="K47">
        <v>6.7073999999999998</v>
      </c>
      <c r="L47">
        <v>5.5952000000000002</v>
      </c>
      <c r="M47">
        <v>75.608999999999995</v>
      </c>
      <c r="N47">
        <v>1024.5999999999999</v>
      </c>
      <c r="O47">
        <v>0</v>
      </c>
      <c r="P47">
        <v>742.35</v>
      </c>
      <c r="Q47">
        <v>4.5130999999999999E-3</v>
      </c>
      <c r="R47">
        <v>1.2722</v>
      </c>
      <c r="S47">
        <v>0</v>
      </c>
      <c r="T47">
        <v>0</v>
      </c>
      <c r="U47">
        <v>0</v>
      </c>
      <c r="V47">
        <v>0</v>
      </c>
      <c r="W47">
        <v>0</v>
      </c>
      <c r="X47">
        <v>272.99</v>
      </c>
      <c r="Y47">
        <v>331.3</v>
      </c>
      <c r="Z47">
        <v>-58.304000000000002</v>
      </c>
      <c r="AA47">
        <v>-28.32</v>
      </c>
      <c r="AB47">
        <f>Flags!A47/360</f>
        <v>100</v>
      </c>
      <c r="AC47">
        <f>AB47*Flags!B47</f>
        <v>100</v>
      </c>
      <c r="AD47">
        <v>1.2723</v>
      </c>
      <c r="AE47">
        <v>2.2339000000000002</v>
      </c>
      <c r="AF47">
        <v>286.60000000000002</v>
      </c>
      <c r="AG47">
        <v>-26.390999999999998</v>
      </c>
      <c r="AH47">
        <v>4.6616999999999997</v>
      </c>
      <c r="AI47">
        <v>0.23788000000000001</v>
      </c>
      <c r="AJ47" s="2">
        <v>1.3488E-7</v>
      </c>
    </row>
    <row r="48" spans="1:36" x14ac:dyDescent="0.25">
      <c r="A48" s="17">
        <f t="shared" ref="A48:C67" si="3">$F48+40543</f>
        <v>40645</v>
      </c>
      <c r="B48" s="26">
        <f t="shared" si="3"/>
        <v>40645</v>
      </c>
      <c r="C48" s="25">
        <f t="shared" si="3"/>
        <v>40645</v>
      </c>
      <c r="D48">
        <v>20</v>
      </c>
      <c r="E48">
        <v>0</v>
      </c>
      <c r="F48">
        <v>102</v>
      </c>
      <c r="G48">
        <v>2000</v>
      </c>
      <c r="H48">
        <f t="shared" si="1"/>
        <v>102.83333333333333</v>
      </c>
      <c r="I48">
        <v>282.77</v>
      </c>
      <c r="J48">
        <v>3.1120000000000001</v>
      </c>
      <c r="K48">
        <v>6.3128000000000002</v>
      </c>
      <c r="L48">
        <v>5.4130000000000003</v>
      </c>
      <c r="M48">
        <v>79.144000000000005</v>
      </c>
      <c r="N48">
        <v>1024.8</v>
      </c>
      <c r="O48">
        <v>0</v>
      </c>
      <c r="P48">
        <v>755.89</v>
      </c>
      <c r="Q48">
        <v>4.5950000000000001E-3</v>
      </c>
      <c r="R48">
        <v>1.2741</v>
      </c>
      <c r="S48">
        <v>0</v>
      </c>
      <c r="T48">
        <v>0</v>
      </c>
      <c r="U48">
        <v>0</v>
      </c>
      <c r="V48">
        <v>0</v>
      </c>
      <c r="W48">
        <v>0</v>
      </c>
      <c r="X48">
        <v>269.10000000000002</v>
      </c>
      <c r="Y48">
        <v>329.73</v>
      </c>
      <c r="Z48">
        <v>-60.625999999999998</v>
      </c>
      <c r="AA48">
        <v>-29.221</v>
      </c>
      <c r="AB48">
        <f>Flags!A48/360</f>
        <v>100</v>
      </c>
      <c r="AC48">
        <f>AB48*Flags!B48</f>
        <v>100</v>
      </c>
      <c r="AD48">
        <v>1.2738</v>
      </c>
      <c r="AE48">
        <v>2.0886</v>
      </c>
      <c r="AF48">
        <v>283.98</v>
      </c>
      <c r="AG48">
        <v>-33.072000000000003</v>
      </c>
      <c r="AH48">
        <v>7.6357999999999997</v>
      </c>
      <c r="AI48">
        <v>0.27198</v>
      </c>
      <c r="AJ48" s="2">
        <v>1.9210999999999999E-7</v>
      </c>
    </row>
    <row r="49" spans="1:36" x14ac:dyDescent="0.25">
      <c r="A49" s="17">
        <f t="shared" si="3"/>
        <v>40645</v>
      </c>
      <c r="B49" s="26">
        <f t="shared" si="3"/>
        <v>40645</v>
      </c>
      <c r="C49" s="25">
        <f t="shared" si="3"/>
        <v>40645</v>
      </c>
      <c r="D49">
        <v>20</v>
      </c>
      <c r="E49">
        <v>30</v>
      </c>
      <c r="F49">
        <v>102</v>
      </c>
      <c r="G49">
        <v>2030</v>
      </c>
      <c r="H49">
        <f t="shared" si="1"/>
        <v>102.85416666666666</v>
      </c>
      <c r="I49">
        <v>281.39999999999998</v>
      </c>
      <c r="J49">
        <v>3.0413000000000001</v>
      </c>
      <c r="K49">
        <v>5.8739999999999997</v>
      </c>
      <c r="L49">
        <v>4.6783000000000001</v>
      </c>
      <c r="M49">
        <v>81.003</v>
      </c>
      <c r="N49">
        <v>1024.7</v>
      </c>
      <c r="O49">
        <v>0</v>
      </c>
      <c r="P49">
        <v>750.76</v>
      </c>
      <c r="Q49">
        <v>4.5639000000000001E-3</v>
      </c>
      <c r="R49">
        <v>1.2761</v>
      </c>
      <c r="S49">
        <v>0</v>
      </c>
      <c r="T49">
        <v>0</v>
      </c>
      <c r="U49">
        <v>0</v>
      </c>
      <c r="V49">
        <v>0</v>
      </c>
      <c r="W49">
        <v>0</v>
      </c>
      <c r="X49">
        <v>258.01</v>
      </c>
      <c r="Y49">
        <v>326.23</v>
      </c>
      <c r="Z49">
        <v>-68.218000000000004</v>
      </c>
      <c r="AA49">
        <v>-31.972999999999999</v>
      </c>
      <c r="AB49">
        <f>Flags!A49/360</f>
        <v>100</v>
      </c>
      <c r="AC49">
        <f>AB49*Flags!B49</f>
        <v>100</v>
      </c>
      <c r="AD49">
        <v>1.276</v>
      </c>
      <c r="AE49">
        <v>1.9977</v>
      </c>
      <c r="AF49">
        <v>280.67</v>
      </c>
      <c r="AG49">
        <v>-38.207000000000001</v>
      </c>
      <c r="AH49">
        <v>3.1406999999999998</v>
      </c>
      <c r="AI49">
        <v>0.25317000000000001</v>
      </c>
      <c r="AJ49" s="2">
        <v>2.0655999999999999E-7</v>
      </c>
    </row>
    <row r="50" spans="1:36" x14ac:dyDescent="0.25">
      <c r="A50" s="17">
        <f t="shared" si="3"/>
        <v>40645</v>
      </c>
      <c r="B50" s="26">
        <f t="shared" si="3"/>
        <v>40645</v>
      </c>
      <c r="C50" s="25">
        <f t="shared" si="3"/>
        <v>40645</v>
      </c>
      <c r="D50">
        <v>21</v>
      </c>
      <c r="E50">
        <v>0</v>
      </c>
      <c r="F50">
        <v>102</v>
      </c>
      <c r="G50">
        <v>2100</v>
      </c>
      <c r="H50">
        <f t="shared" si="1"/>
        <v>102.875</v>
      </c>
      <c r="I50">
        <v>274.02999999999997</v>
      </c>
      <c r="J50">
        <v>2.3814000000000002</v>
      </c>
      <c r="K50">
        <v>5.2317</v>
      </c>
      <c r="L50">
        <v>4.1153000000000004</v>
      </c>
      <c r="M50">
        <v>84.71</v>
      </c>
      <c r="N50">
        <v>1024.5</v>
      </c>
      <c r="O50">
        <v>0</v>
      </c>
      <c r="P50">
        <v>750.8</v>
      </c>
      <c r="Q50">
        <v>4.5652000000000002E-3</v>
      </c>
      <c r="R50">
        <v>1.2786999999999999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256.60000000000002</v>
      </c>
      <c r="Y50">
        <v>323.44</v>
      </c>
      <c r="Z50">
        <v>-66.846999999999994</v>
      </c>
      <c r="AA50">
        <v>-32.645000000000003</v>
      </c>
      <c r="AB50">
        <f>Flags!A50/360</f>
        <v>100</v>
      </c>
      <c r="AC50">
        <f>AB50*Flags!B50</f>
        <v>100</v>
      </c>
      <c r="AD50">
        <v>1.2781</v>
      </c>
      <c r="AE50">
        <v>1.6217999999999999</v>
      </c>
      <c r="AF50">
        <v>274.23</v>
      </c>
      <c r="AG50">
        <v>-38.253</v>
      </c>
      <c r="AH50">
        <v>0.34833999999999998</v>
      </c>
      <c r="AI50">
        <v>0.22858999999999999</v>
      </c>
      <c r="AJ50" s="2">
        <v>2.0683000000000001E-7</v>
      </c>
    </row>
    <row r="51" spans="1:36" x14ac:dyDescent="0.25">
      <c r="A51" s="17">
        <f t="shared" si="3"/>
        <v>40645</v>
      </c>
      <c r="B51" s="26">
        <f t="shared" si="3"/>
        <v>40645</v>
      </c>
      <c r="C51" s="25">
        <f t="shared" si="3"/>
        <v>40645</v>
      </c>
      <c r="D51">
        <v>21</v>
      </c>
      <c r="E51">
        <v>30</v>
      </c>
      <c r="F51">
        <v>102</v>
      </c>
      <c r="G51">
        <v>2130</v>
      </c>
      <c r="H51">
        <f t="shared" si="1"/>
        <v>102.89583333333333</v>
      </c>
      <c r="I51">
        <v>248.93</v>
      </c>
      <c r="J51">
        <v>2.8900999999999999</v>
      </c>
      <c r="K51">
        <v>3.7976000000000001</v>
      </c>
      <c r="L51">
        <v>2.5352000000000001</v>
      </c>
      <c r="M51">
        <v>90.605999999999995</v>
      </c>
      <c r="N51">
        <v>1024.4000000000001</v>
      </c>
      <c r="O51">
        <v>0</v>
      </c>
      <c r="P51">
        <v>726.2</v>
      </c>
      <c r="Q51">
        <v>4.4158000000000001E-3</v>
      </c>
      <c r="R51">
        <v>1.2853000000000001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253.85</v>
      </c>
      <c r="Y51">
        <v>317.88</v>
      </c>
      <c r="Z51">
        <v>-64.034000000000006</v>
      </c>
      <c r="AA51">
        <v>-37.209000000000003</v>
      </c>
      <c r="AB51">
        <f>Flags!A51/360</f>
        <v>100</v>
      </c>
      <c r="AC51">
        <f>AB51*Flags!B51</f>
        <v>100</v>
      </c>
      <c r="AD51">
        <v>1.2839</v>
      </c>
      <c r="AE51">
        <v>2.1461999999999999</v>
      </c>
      <c r="AF51">
        <v>246.95</v>
      </c>
      <c r="AG51">
        <v>-25.125</v>
      </c>
      <c r="AH51">
        <v>-2.9521000000000002</v>
      </c>
      <c r="AI51">
        <v>0.11524</v>
      </c>
      <c r="AJ51" s="2">
        <v>1.8528E-7</v>
      </c>
    </row>
    <row r="52" spans="1:36" x14ac:dyDescent="0.25">
      <c r="A52" s="17">
        <f t="shared" si="3"/>
        <v>40645</v>
      </c>
      <c r="B52" s="26">
        <f t="shared" si="3"/>
        <v>40645</v>
      </c>
      <c r="C52" s="25">
        <f t="shared" si="3"/>
        <v>40645</v>
      </c>
      <c r="D52">
        <v>22</v>
      </c>
      <c r="E52">
        <v>0</v>
      </c>
      <c r="F52">
        <v>102</v>
      </c>
      <c r="G52">
        <v>2200</v>
      </c>
      <c r="H52">
        <f t="shared" si="1"/>
        <v>102.91666666666667</v>
      </c>
      <c r="I52">
        <v>250.43</v>
      </c>
      <c r="J52">
        <v>3.0828000000000002</v>
      </c>
      <c r="K52">
        <v>3.5657000000000001</v>
      </c>
      <c r="L52">
        <v>2.2267999999999999</v>
      </c>
      <c r="M52">
        <v>92.888999999999996</v>
      </c>
      <c r="N52">
        <v>1024.3</v>
      </c>
      <c r="O52">
        <v>0</v>
      </c>
      <c r="P52">
        <v>732.55</v>
      </c>
      <c r="Q52">
        <v>4.4549000000000004E-3</v>
      </c>
      <c r="R52">
        <v>1.2863</v>
      </c>
      <c r="S52">
        <v>0</v>
      </c>
      <c r="T52">
        <v>0</v>
      </c>
      <c r="U52">
        <v>0</v>
      </c>
      <c r="V52">
        <v>0</v>
      </c>
      <c r="W52">
        <v>0</v>
      </c>
      <c r="X52">
        <v>252.35</v>
      </c>
      <c r="Y52">
        <v>317.07</v>
      </c>
      <c r="Z52">
        <v>-64.715999999999994</v>
      </c>
      <c r="AA52">
        <v>-34.204000000000001</v>
      </c>
      <c r="AB52">
        <f>Flags!A52/360</f>
        <v>100</v>
      </c>
      <c r="AC52">
        <f>AB52*Flags!B52</f>
        <v>100</v>
      </c>
      <c r="AD52">
        <v>1.2850999999999999</v>
      </c>
      <c r="AE52">
        <v>2.5562999999999998</v>
      </c>
      <c r="AF52">
        <v>249.59</v>
      </c>
      <c r="AG52">
        <v>-22.765000000000001</v>
      </c>
      <c r="AH52">
        <v>-3.0724999999999998</v>
      </c>
      <c r="AI52">
        <v>0.13952999999999999</v>
      </c>
      <c r="AJ52" s="2">
        <v>1.2862E-7</v>
      </c>
    </row>
    <row r="53" spans="1:36" x14ac:dyDescent="0.25">
      <c r="A53" s="17">
        <f t="shared" si="3"/>
        <v>40645</v>
      </c>
      <c r="B53" s="26">
        <f t="shared" si="3"/>
        <v>40645</v>
      </c>
      <c r="C53" s="25">
        <f t="shared" si="3"/>
        <v>40645</v>
      </c>
      <c r="D53">
        <v>22</v>
      </c>
      <c r="E53">
        <v>30</v>
      </c>
      <c r="F53">
        <v>102</v>
      </c>
      <c r="G53">
        <v>2230</v>
      </c>
      <c r="H53">
        <f t="shared" si="1"/>
        <v>102.9375</v>
      </c>
      <c r="I53">
        <v>252.67</v>
      </c>
      <c r="J53">
        <v>2.9411999999999998</v>
      </c>
      <c r="K53">
        <v>3.6372</v>
      </c>
      <c r="L53">
        <v>2.3856000000000002</v>
      </c>
      <c r="M53">
        <v>93.572999999999993</v>
      </c>
      <c r="N53">
        <v>1024.0999999999999</v>
      </c>
      <c r="O53">
        <v>0</v>
      </c>
      <c r="P53">
        <v>741.65</v>
      </c>
      <c r="Q53">
        <v>4.5110999999999997E-3</v>
      </c>
      <c r="R53">
        <v>1.2857000000000001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264.81</v>
      </c>
      <c r="Y53">
        <v>318.58999999999997</v>
      </c>
      <c r="Z53">
        <v>-53.777999999999999</v>
      </c>
      <c r="AA53">
        <v>-32.192999999999998</v>
      </c>
      <c r="AB53">
        <f>Flags!A53/360</f>
        <v>99.977777777777774</v>
      </c>
      <c r="AC53">
        <f>AB53*Flags!B53</f>
        <v>99.977777777777774</v>
      </c>
      <c r="AD53">
        <v>1.2847999999999999</v>
      </c>
      <c r="AE53">
        <v>2.7751000000000001</v>
      </c>
      <c r="AF53">
        <v>250.17</v>
      </c>
      <c r="AG53">
        <v>-25.064</v>
      </c>
      <c r="AH53">
        <v>-2.8083999999999998</v>
      </c>
      <c r="AI53">
        <v>0.14201</v>
      </c>
      <c r="AJ53" s="2">
        <v>1.6912E-7</v>
      </c>
    </row>
    <row r="54" spans="1:36" x14ac:dyDescent="0.25">
      <c r="A54" s="17">
        <f t="shared" si="3"/>
        <v>40645</v>
      </c>
      <c r="B54" s="26">
        <f t="shared" si="3"/>
        <v>40645</v>
      </c>
      <c r="C54" s="25">
        <f t="shared" si="3"/>
        <v>40645</v>
      </c>
      <c r="D54">
        <v>23</v>
      </c>
      <c r="E54">
        <v>0</v>
      </c>
      <c r="F54">
        <v>102</v>
      </c>
      <c r="G54">
        <v>2300</v>
      </c>
      <c r="H54">
        <f t="shared" si="1"/>
        <v>102.95833333333333</v>
      </c>
      <c r="I54">
        <v>250.9</v>
      </c>
      <c r="J54">
        <v>3.3309000000000002</v>
      </c>
      <c r="K54">
        <v>3.9542999999999999</v>
      </c>
      <c r="L54">
        <v>3.1406000000000001</v>
      </c>
      <c r="M54">
        <v>94.147000000000006</v>
      </c>
      <c r="N54">
        <v>1024</v>
      </c>
      <c r="O54">
        <v>0</v>
      </c>
      <c r="P54">
        <v>763.05</v>
      </c>
      <c r="Q54">
        <v>4.6420999999999997E-3</v>
      </c>
      <c r="R54">
        <v>1.284</v>
      </c>
      <c r="S54">
        <v>0</v>
      </c>
      <c r="T54">
        <v>0</v>
      </c>
      <c r="U54">
        <v>0</v>
      </c>
      <c r="V54">
        <v>0</v>
      </c>
      <c r="W54">
        <v>0</v>
      </c>
      <c r="X54">
        <v>259.75</v>
      </c>
      <c r="Y54">
        <v>320.92</v>
      </c>
      <c r="Z54">
        <v>-61.173000000000002</v>
      </c>
      <c r="AA54">
        <v>-26.030999999999999</v>
      </c>
      <c r="AB54">
        <f>Flags!A54/360</f>
        <v>100</v>
      </c>
      <c r="AC54">
        <f>AB54*Flags!B54</f>
        <v>100</v>
      </c>
      <c r="AD54">
        <v>1.2836000000000001</v>
      </c>
      <c r="AE54">
        <v>3.1313</v>
      </c>
      <c r="AF54">
        <v>251.18</v>
      </c>
      <c r="AG54">
        <v>-22.977</v>
      </c>
      <c r="AH54">
        <v>-1.4702999999999999</v>
      </c>
      <c r="AI54">
        <v>0.16744000000000001</v>
      </c>
      <c r="AJ54" s="2">
        <v>1.2368999999999999E-7</v>
      </c>
    </row>
    <row r="55" spans="1:36" x14ac:dyDescent="0.25">
      <c r="A55" s="17">
        <f t="shared" si="3"/>
        <v>40645</v>
      </c>
      <c r="B55" s="26">
        <f t="shared" si="3"/>
        <v>40645</v>
      </c>
      <c r="C55" s="25">
        <f t="shared" si="3"/>
        <v>40645</v>
      </c>
      <c r="D55">
        <v>23</v>
      </c>
      <c r="E55">
        <v>30</v>
      </c>
      <c r="F55">
        <v>102</v>
      </c>
      <c r="G55">
        <v>2330</v>
      </c>
      <c r="H55">
        <f t="shared" si="1"/>
        <v>102.97916666666666</v>
      </c>
      <c r="I55">
        <v>249.7</v>
      </c>
      <c r="J55">
        <v>3.4893000000000001</v>
      </c>
      <c r="K55">
        <v>3.5838999999999999</v>
      </c>
      <c r="L55">
        <v>2.7494000000000001</v>
      </c>
      <c r="M55">
        <v>95.751000000000005</v>
      </c>
      <c r="N55">
        <v>1023.9</v>
      </c>
      <c r="O55">
        <v>0</v>
      </c>
      <c r="P55">
        <v>755.99</v>
      </c>
      <c r="Q55">
        <v>4.5992999999999997E-3</v>
      </c>
      <c r="R55">
        <v>1.2856000000000001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251.71</v>
      </c>
      <c r="Y55">
        <v>317.77</v>
      </c>
      <c r="Z55">
        <v>-66.058999999999997</v>
      </c>
      <c r="AA55">
        <v>-34.576000000000001</v>
      </c>
      <c r="AB55">
        <f>Flags!A55/360</f>
        <v>100</v>
      </c>
      <c r="AC55">
        <f>AB55*Flags!B55</f>
        <v>100</v>
      </c>
      <c r="AD55">
        <v>1.2857000000000001</v>
      </c>
      <c r="AE55">
        <v>2.843</v>
      </c>
      <c r="AF55">
        <v>251.11</v>
      </c>
      <c r="AG55">
        <v>-19.898</v>
      </c>
      <c r="AH55">
        <v>-3.8955000000000002</v>
      </c>
      <c r="AI55">
        <v>0.15661</v>
      </c>
      <c r="AJ55" s="2">
        <v>1.0201E-7</v>
      </c>
    </row>
    <row r="56" spans="1:36" x14ac:dyDescent="0.25">
      <c r="A56" s="17">
        <f t="shared" si="3"/>
        <v>40646</v>
      </c>
      <c r="B56" s="26">
        <f t="shared" si="3"/>
        <v>40646</v>
      </c>
      <c r="C56" s="25">
        <f t="shared" si="3"/>
        <v>40646</v>
      </c>
      <c r="D56">
        <v>0</v>
      </c>
      <c r="E56">
        <v>0</v>
      </c>
      <c r="F56">
        <v>103</v>
      </c>
      <c r="G56">
        <v>0</v>
      </c>
      <c r="H56">
        <f t="shared" si="1"/>
        <v>103</v>
      </c>
      <c r="I56">
        <v>250.6</v>
      </c>
      <c r="J56">
        <v>3.0491000000000001</v>
      </c>
      <c r="K56">
        <v>3.0257999999999998</v>
      </c>
      <c r="L56">
        <v>2.0748000000000002</v>
      </c>
      <c r="M56">
        <v>96.61</v>
      </c>
      <c r="N56">
        <v>1023.7</v>
      </c>
      <c r="O56">
        <v>0</v>
      </c>
      <c r="P56">
        <v>733.3</v>
      </c>
      <c r="Q56">
        <v>4.4619000000000004E-3</v>
      </c>
      <c r="R56">
        <v>1.288</v>
      </c>
      <c r="S56">
        <v>0</v>
      </c>
      <c r="T56">
        <v>0</v>
      </c>
      <c r="U56">
        <v>0</v>
      </c>
      <c r="V56">
        <v>0</v>
      </c>
      <c r="W56">
        <v>0</v>
      </c>
      <c r="X56">
        <v>251.66</v>
      </c>
      <c r="Y56">
        <v>315.57</v>
      </c>
      <c r="Z56">
        <v>-63.905000000000001</v>
      </c>
      <c r="AA56">
        <v>-34.134</v>
      </c>
      <c r="AB56">
        <f>Flags!A56/360</f>
        <v>100</v>
      </c>
      <c r="AC56">
        <f>AB56*Flags!B56</f>
        <v>100</v>
      </c>
      <c r="AD56">
        <v>1.2867999999999999</v>
      </c>
      <c r="AE56">
        <v>2.5091999999999999</v>
      </c>
      <c r="AF56">
        <v>249.93</v>
      </c>
      <c r="AG56">
        <v>-21.381</v>
      </c>
      <c r="AH56">
        <v>-5.7186000000000003</v>
      </c>
      <c r="AI56">
        <v>0.14186000000000001</v>
      </c>
      <c r="AJ56" s="2">
        <v>1.3764000000000001E-7</v>
      </c>
    </row>
    <row r="57" spans="1:36" x14ac:dyDescent="0.25">
      <c r="A57" s="17">
        <f t="shared" si="3"/>
        <v>40646</v>
      </c>
      <c r="B57" s="26">
        <f t="shared" si="3"/>
        <v>40646</v>
      </c>
      <c r="C57" s="25">
        <f t="shared" si="3"/>
        <v>40646</v>
      </c>
      <c r="D57">
        <v>0</v>
      </c>
      <c r="E57">
        <v>30</v>
      </c>
      <c r="F57">
        <v>103</v>
      </c>
      <c r="G57">
        <v>30</v>
      </c>
      <c r="H57">
        <f t="shared" si="1"/>
        <v>103.02083333333333</v>
      </c>
      <c r="I57">
        <v>250.97</v>
      </c>
      <c r="J57">
        <v>3.2706</v>
      </c>
      <c r="K57">
        <v>3.1846999999999999</v>
      </c>
      <c r="L57">
        <v>2.1231</v>
      </c>
      <c r="M57">
        <v>96.945999999999998</v>
      </c>
      <c r="N57">
        <v>1023.4</v>
      </c>
      <c r="O57">
        <v>0</v>
      </c>
      <c r="P57">
        <v>744.22</v>
      </c>
      <c r="Q57">
        <v>4.5298999999999999E-3</v>
      </c>
      <c r="R57">
        <v>1.2868999999999999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251.23</v>
      </c>
      <c r="Y57">
        <v>315.67</v>
      </c>
      <c r="Z57">
        <v>-64.441000000000003</v>
      </c>
      <c r="AA57">
        <v>-31.509</v>
      </c>
      <c r="AB57">
        <f>Flags!A57/360</f>
        <v>99.99166666666666</v>
      </c>
      <c r="AC57">
        <f>AB57*Flags!B57</f>
        <v>99.99166666666666</v>
      </c>
      <c r="AD57">
        <v>1.2866</v>
      </c>
      <c r="AE57">
        <v>2.8481999999999998</v>
      </c>
      <c r="AF57">
        <v>251.42</v>
      </c>
      <c r="AG57">
        <v>-25.504000000000001</v>
      </c>
      <c r="AH57">
        <v>-6.5812999999999997</v>
      </c>
      <c r="AI57">
        <v>0.16317999999999999</v>
      </c>
      <c r="AJ57" s="2">
        <v>1.4887999999999999E-7</v>
      </c>
    </row>
    <row r="58" spans="1:36" x14ac:dyDescent="0.25">
      <c r="A58" s="17">
        <f t="shared" si="3"/>
        <v>40646</v>
      </c>
      <c r="B58" s="26">
        <f t="shared" si="3"/>
        <v>40646</v>
      </c>
      <c r="C58" s="25">
        <f t="shared" si="3"/>
        <v>40646</v>
      </c>
      <c r="D58">
        <v>1</v>
      </c>
      <c r="E58">
        <v>0</v>
      </c>
      <c r="F58">
        <v>103</v>
      </c>
      <c r="G58">
        <v>100</v>
      </c>
      <c r="H58">
        <f t="shared" si="1"/>
        <v>103.04166666666667</v>
      </c>
      <c r="I58">
        <v>251.9</v>
      </c>
      <c r="J58">
        <v>3.3289</v>
      </c>
      <c r="K58">
        <v>3.3473000000000002</v>
      </c>
      <c r="L58">
        <v>2.3797999999999999</v>
      </c>
      <c r="M58">
        <v>97.076999999999998</v>
      </c>
      <c r="N58">
        <v>1023.2</v>
      </c>
      <c r="O58">
        <v>0</v>
      </c>
      <c r="P58">
        <v>753.82</v>
      </c>
      <c r="Q58">
        <v>4.5896000000000001E-3</v>
      </c>
      <c r="R58">
        <v>1.2858000000000001</v>
      </c>
      <c r="S58">
        <v>0</v>
      </c>
      <c r="T58">
        <v>0</v>
      </c>
      <c r="U58">
        <v>0</v>
      </c>
      <c r="V58">
        <v>0</v>
      </c>
      <c r="W58">
        <v>0</v>
      </c>
      <c r="X58">
        <v>250.81</v>
      </c>
      <c r="Y58">
        <v>316.22000000000003</v>
      </c>
      <c r="Z58">
        <v>-65.406999999999996</v>
      </c>
      <c r="AA58">
        <v>-30.855</v>
      </c>
      <c r="AB58">
        <f>Flags!A58/360</f>
        <v>100</v>
      </c>
      <c r="AC58">
        <f>AB58*Flags!B58</f>
        <v>100</v>
      </c>
      <c r="AD58">
        <v>1.2861</v>
      </c>
      <c r="AE58">
        <v>3.0026000000000002</v>
      </c>
      <c r="AF58">
        <v>253.05</v>
      </c>
      <c r="AG58">
        <v>-22.391999999999999</v>
      </c>
      <c r="AH58">
        <v>-5.7385999999999999</v>
      </c>
      <c r="AI58">
        <v>0.17277999999999999</v>
      </c>
      <c r="AJ58" s="2">
        <v>1.3017000000000001E-7</v>
      </c>
    </row>
    <row r="59" spans="1:36" x14ac:dyDescent="0.25">
      <c r="A59" s="17">
        <f t="shared" si="3"/>
        <v>40646</v>
      </c>
      <c r="B59" s="26">
        <f t="shared" si="3"/>
        <v>40646</v>
      </c>
      <c r="C59" s="25">
        <f t="shared" si="3"/>
        <v>40646</v>
      </c>
      <c r="D59">
        <v>1</v>
      </c>
      <c r="E59">
        <v>30</v>
      </c>
      <c r="F59">
        <v>103</v>
      </c>
      <c r="G59">
        <v>130</v>
      </c>
      <c r="H59">
        <f t="shared" si="1"/>
        <v>103.0625</v>
      </c>
      <c r="I59">
        <v>253.2</v>
      </c>
      <c r="J59">
        <v>3.29</v>
      </c>
      <c r="K59">
        <v>3.4535999999999998</v>
      </c>
      <c r="L59">
        <v>2.6724999999999999</v>
      </c>
      <c r="M59">
        <v>96.36</v>
      </c>
      <c r="N59">
        <v>1023</v>
      </c>
      <c r="O59">
        <v>0</v>
      </c>
      <c r="P59">
        <v>753.9</v>
      </c>
      <c r="Q59">
        <v>4.5909999999999996E-3</v>
      </c>
      <c r="R59">
        <v>1.2849999999999999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250.62</v>
      </c>
      <c r="Y59">
        <v>317.07</v>
      </c>
      <c r="Z59">
        <v>-66.453999999999994</v>
      </c>
      <c r="AA59">
        <v>-29.596</v>
      </c>
      <c r="AB59">
        <f>Flags!A59/360</f>
        <v>100</v>
      </c>
      <c r="AC59">
        <f>AB59*Flags!B59</f>
        <v>100</v>
      </c>
      <c r="AD59">
        <v>1.2850999999999999</v>
      </c>
      <c r="AE59">
        <v>3.1271</v>
      </c>
      <c r="AF59">
        <v>253.94</v>
      </c>
      <c r="AG59">
        <v>-25.68</v>
      </c>
      <c r="AH59">
        <v>-5.8773999999999997</v>
      </c>
      <c r="AI59">
        <v>0.21293000000000001</v>
      </c>
      <c r="AJ59" s="2">
        <v>1.5508999999999999E-7</v>
      </c>
    </row>
    <row r="60" spans="1:36" x14ac:dyDescent="0.25">
      <c r="A60" s="17">
        <f t="shared" si="3"/>
        <v>40646</v>
      </c>
      <c r="B60" s="26">
        <f t="shared" si="3"/>
        <v>40646</v>
      </c>
      <c r="C60" s="25">
        <f t="shared" si="3"/>
        <v>40646</v>
      </c>
      <c r="D60">
        <v>2</v>
      </c>
      <c r="E60">
        <v>0</v>
      </c>
      <c r="F60">
        <v>103</v>
      </c>
      <c r="G60">
        <v>200</v>
      </c>
      <c r="H60">
        <f t="shared" si="1"/>
        <v>103.08333333333333</v>
      </c>
      <c r="I60">
        <v>251.97</v>
      </c>
      <c r="J60">
        <v>2.9828000000000001</v>
      </c>
      <c r="K60">
        <v>3.0626000000000002</v>
      </c>
      <c r="L60">
        <v>2.2339000000000002</v>
      </c>
      <c r="M60">
        <v>97.111999999999995</v>
      </c>
      <c r="N60">
        <v>1022.7</v>
      </c>
      <c r="O60">
        <v>0</v>
      </c>
      <c r="P60">
        <v>739.13</v>
      </c>
      <c r="Q60">
        <v>4.5019999999999999E-3</v>
      </c>
      <c r="R60">
        <v>1.2866</v>
      </c>
      <c r="S60">
        <v>0</v>
      </c>
      <c r="T60">
        <v>0</v>
      </c>
      <c r="U60">
        <v>0</v>
      </c>
      <c r="V60">
        <v>0</v>
      </c>
      <c r="W60">
        <v>0</v>
      </c>
      <c r="X60">
        <v>249.02</v>
      </c>
      <c r="Y60">
        <v>315.04000000000002</v>
      </c>
      <c r="Z60">
        <v>-66.013000000000005</v>
      </c>
      <c r="AA60">
        <v>-32.091000000000001</v>
      </c>
      <c r="AB60">
        <f>Flags!A60/360</f>
        <v>100</v>
      </c>
      <c r="AC60">
        <f>AB60*Flags!B60</f>
        <v>100</v>
      </c>
      <c r="AD60">
        <v>1.286</v>
      </c>
      <c r="AE60">
        <v>2.637</v>
      </c>
      <c r="AF60">
        <v>252.06</v>
      </c>
      <c r="AG60">
        <v>-25.815999999999999</v>
      </c>
      <c r="AH60">
        <v>-7.7084000000000001</v>
      </c>
      <c r="AI60">
        <v>0.16617000000000001</v>
      </c>
      <c r="AJ60" s="2">
        <v>1.6198E-7</v>
      </c>
    </row>
    <row r="61" spans="1:36" x14ac:dyDescent="0.25">
      <c r="A61" s="17">
        <f t="shared" si="3"/>
        <v>40646</v>
      </c>
      <c r="B61" s="26">
        <f t="shared" si="3"/>
        <v>40646</v>
      </c>
      <c r="C61" s="25">
        <f t="shared" si="3"/>
        <v>40646</v>
      </c>
      <c r="D61">
        <v>2</v>
      </c>
      <c r="E61">
        <v>30</v>
      </c>
      <c r="F61">
        <v>103</v>
      </c>
      <c r="G61">
        <v>230</v>
      </c>
      <c r="H61">
        <f t="shared" si="1"/>
        <v>103.10416666666666</v>
      </c>
      <c r="I61">
        <v>251.57</v>
      </c>
      <c r="J61">
        <v>3.0240999999999998</v>
      </c>
      <c r="K61">
        <v>2.6181999999999999</v>
      </c>
      <c r="L61">
        <v>1.5357000000000001</v>
      </c>
      <c r="M61">
        <v>98.006</v>
      </c>
      <c r="N61">
        <v>1022.4</v>
      </c>
      <c r="O61">
        <v>0</v>
      </c>
      <c r="P61">
        <v>722.67</v>
      </c>
      <c r="Q61">
        <v>4.4026999999999998E-3</v>
      </c>
      <c r="R61">
        <v>1.2884</v>
      </c>
      <c r="S61">
        <v>0</v>
      </c>
      <c r="T61">
        <v>0</v>
      </c>
      <c r="U61">
        <v>0</v>
      </c>
      <c r="V61">
        <v>0</v>
      </c>
      <c r="W61">
        <v>0</v>
      </c>
      <c r="X61">
        <v>248.03</v>
      </c>
      <c r="Y61">
        <v>312.45</v>
      </c>
      <c r="Z61">
        <v>-64.415000000000006</v>
      </c>
      <c r="AA61">
        <v>-34.523000000000003</v>
      </c>
      <c r="AB61">
        <f>Flags!A61/360</f>
        <v>100</v>
      </c>
      <c r="AC61">
        <f>AB61*Flags!B61</f>
        <v>100</v>
      </c>
      <c r="AD61">
        <v>1.2874000000000001</v>
      </c>
      <c r="AE61">
        <v>2.6461999999999999</v>
      </c>
      <c r="AF61">
        <v>250.82</v>
      </c>
      <c r="AG61">
        <v>-23.742000000000001</v>
      </c>
      <c r="AH61">
        <v>-7.5614999999999997</v>
      </c>
      <c r="AI61">
        <v>0.13022</v>
      </c>
      <c r="AJ61" s="2">
        <v>1.4266999999999999E-7</v>
      </c>
    </row>
    <row r="62" spans="1:36" x14ac:dyDescent="0.25">
      <c r="A62" s="17">
        <f t="shared" si="3"/>
        <v>40646</v>
      </c>
      <c r="B62" s="26">
        <f t="shared" si="3"/>
        <v>40646</v>
      </c>
      <c r="C62" s="25">
        <f t="shared" si="3"/>
        <v>40646</v>
      </c>
      <c r="D62">
        <v>3</v>
      </c>
      <c r="E62">
        <v>0</v>
      </c>
      <c r="F62">
        <v>103</v>
      </c>
      <c r="G62">
        <v>300</v>
      </c>
      <c r="H62">
        <f t="shared" si="1"/>
        <v>103.125</v>
      </c>
      <c r="I62">
        <v>254.53</v>
      </c>
      <c r="J62">
        <v>2.8355999999999999</v>
      </c>
      <c r="K62">
        <v>2.7791000000000001</v>
      </c>
      <c r="L62">
        <v>1.7633000000000001</v>
      </c>
      <c r="M62">
        <v>97.231999999999999</v>
      </c>
      <c r="N62">
        <v>1022.4</v>
      </c>
      <c r="O62">
        <v>0</v>
      </c>
      <c r="P62">
        <v>725.2</v>
      </c>
      <c r="Q62">
        <v>4.4181000000000003E-3</v>
      </c>
      <c r="R62">
        <v>1.2876000000000001</v>
      </c>
      <c r="S62">
        <v>0</v>
      </c>
      <c r="T62">
        <v>0</v>
      </c>
      <c r="U62">
        <v>0</v>
      </c>
      <c r="V62">
        <v>0</v>
      </c>
      <c r="W62">
        <v>0</v>
      </c>
      <c r="X62">
        <v>248.08</v>
      </c>
      <c r="Y62">
        <v>313.55</v>
      </c>
      <c r="Z62">
        <v>-65.465999999999994</v>
      </c>
      <c r="AA62">
        <v>-30.506</v>
      </c>
      <c r="AB62">
        <f>Flags!A62/360</f>
        <v>100</v>
      </c>
      <c r="AC62">
        <f>AB62*Flags!B62</f>
        <v>100</v>
      </c>
      <c r="AD62">
        <v>1.2869999999999999</v>
      </c>
      <c r="AE62">
        <v>2.6669999999999998</v>
      </c>
      <c r="AF62">
        <v>254.36</v>
      </c>
      <c r="AG62">
        <v>-25.202999999999999</v>
      </c>
      <c r="AH62">
        <v>-7.8162000000000003</v>
      </c>
      <c r="AI62">
        <v>0.16436000000000001</v>
      </c>
      <c r="AJ62" s="2">
        <v>1.6269000000000001E-7</v>
      </c>
    </row>
    <row r="63" spans="1:36" x14ac:dyDescent="0.25">
      <c r="A63" s="17">
        <f t="shared" si="3"/>
        <v>40646</v>
      </c>
      <c r="B63" s="26">
        <f t="shared" si="3"/>
        <v>40646</v>
      </c>
      <c r="C63" s="25">
        <f t="shared" si="3"/>
        <v>40646</v>
      </c>
      <c r="D63">
        <v>3</v>
      </c>
      <c r="E63">
        <v>30</v>
      </c>
      <c r="F63">
        <v>103</v>
      </c>
      <c r="G63">
        <v>330</v>
      </c>
      <c r="H63">
        <f t="shared" si="1"/>
        <v>103.14583333333333</v>
      </c>
      <c r="I63">
        <v>258.7</v>
      </c>
      <c r="J63">
        <v>2.7707000000000002</v>
      </c>
      <c r="K63">
        <v>2.9769999999999999</v>
      </c>
      <c r="L63">
        <v>1.9469000000000001</v>
      </c>
      <c r="M63">
        <v>96.058999999999997</v>
      </c>
      <c r="N63">
        <v>1022.4</v>
      </c>
      <c r="O63">
        <v>0</v>
      </c>
      <c r="P63">
        <v>726.57</v>
      </c>
      <c r="Q63">
        <v>4.4263999999999996E-3</v>
      </c>
      <c r="R63">
        <v>1.2867</v>
      </c>
      <c r="S63">
        <v>0</v>
      </c>
      <c r="T63">
        <v>0</v>
      </c>
      <c r="U63">
        <v>0</v>
      </c>
      <c r="V63">
        <v>0</v>
      </c>
      <c r="W63">
        <v>0</v>
      </c>
      <c r="X63">
        <v>248.88</v>
      </c>
      <c r="Y63">
        <v>313.58999999999997</v>
      </c>
      <c r="Z63">
        <v>-64.709999999999994</v>
      </c>
      <c r="AA63">
        <v>-31.248000000000001</v>
      </c>
      <c r="AB63">
        <f>Flags!A63/360</f>
        <v>100</v>
      </c>
      <c r="AC63">
        <f>AB63*Flags!B63</f>
        <v>100</v>
      </c>
      <c r="AD63">
        <v>1.2863</v>
      </c>
      <c r="AE63">
        <v>2.4556</v>
      </c>
      <c r="AF63">
        <v>256.05</v>
      </c>
      <c r="AG63">
        <v>-27.122</v>
      </c>
      <c r="AH63">
        <v>-7.0023</v>
      </c>
      <c r="AI63">
        <v>0.17427999999999999</v>
      </c>
      <c r="AJ63" s="2">
        <v>1.4777000000000001E-7</v>
      </c>
    </row>
    <row r="64" spans="1:36" x14ac:dyDescent="0.25">
      <c r="A64" s="17">
        <f t="shared" si="3"/>
        <v>40646</v>
      </c>
      <c r="B64" s="26">
        <f t="shared" si="3"/>
        <v>40646</v>
      </c>
      <c r="C64" s="25">
        <f t="shared" si="3"/>
        <v>40646</v>
      </c>
      <c r="D64">
        <v>4</v>
      </c>
      <c r="E64">
        <v>0</v>
      </c>
      <c r="F64">
        <v>103</v>
      </c>
      <c r="G64">
        <v>400</v>
      </c>
      <c r="H64">
        <f t="shared" si="1"/>
        <v>103.16666666666667</v>
      </c>
      <c r="I64">
        <v>253.4</v>
      </c>
      <c r="J64">
        <v>2.6425000000000001</v>
      </c>
      <c r="K64">
        <v>2.6899000000000002</v>
      </c>
      <c r="L64">
        <v>1.6971000000000001</v>
      </c>
      <c r="M64">
        <v>96.495000000000005</v>
      </c>
      <c r="N64">
        <v>1022.3</v>
      </c>
      <c r="O64">
        <v>0</v>
      </c>
      <c r="P64">
        <v>715.15</v>
      </c>
      <c r="Q64">
        <v>4.3574E-3</v>
      </c>
      <c r="R64">
        <v>1.2879</v>
      </c>
      <c r="S64">
        <v>0</v>
      </c>
      <c r="T64">
        <v>0</v>
      </c>
      <c r="U64">
        <v>0</v>
      </c>
      <c r="V64">
        <v>0</v>
      </c>
      <c r="W64">
        <v>0</v>
      </c>
      <c r="X64">
        <v>248.7</v>
      </c>
      <c r="Y64">
        <v>312.42</v>
      </c>
      <c r="Z64">
        <v>-63.716000000000001</v>
      </c>
      <c r="AA64">
        <v>-31.513999999999999</v>
      </c>
      <c r="AB64">
        <f>Flags!A64/360</f>
        <v>100</v>
      </c>
      <c r="AC64">
        <f>AB64*Flags!B64</f>
        <v>100</v>
      </c>
      <c r="AD64">
        <v>1.2867999999999999</v>
      </c>
      <c r="AE64">
        <v>2.4941</v>
      </c>
      <c r="AF64">
        <v>250.49</v>
      </c>
      <c r="AG64">
        <v>-26.587</v>
      </c>
      <c r="AH64">
        <v>-7.5498000000000003</v>
      </c>
      <c r="AI64">
        <v>0.13750000000000001</v>
      </c>
      <c r="AJ64" s="2">
        <v>1.4950000000000001E-7</v>
      </c>
    </row>
    <row r="65" spans="1:36" x14ac:dyDescent="0.25">
      <c r="A65" s="17">
        <f t="shared" si="3"/>
        <v>40646</v>
      </c>
      <c r="B65" s="26">
        <f t="shared" si="3"/>
        <v>40646</v>
      </c>
      <c r="C65" s="25">
        <f t="shared" si="3"/>
        <v>40646</v>
      </c>
      <c r="D65">
        <v>4</v>
      </c>
      <c r="E65">
        <v>30</v>
      </c>
      <c r="F65">
        <v>103</v>
      </c>
      <c r="G65">
        <v>430</v>
      </c>
      <c r="H65">
        <f t="shared" si="1"/>
        <v>103.1875</v>
      </c>
      <c r="I65">
        <v>254</v>
      </c>
      <c r="J65">
        <v>2.5087000000000002</v>
      </c>
      <c r="K65">
        <v>2.17</v>
      </c>
      <c r="L65">
        <v>0.98370999999999997</v>
      </c>
      <c r="M65">
        <v>97.494</v>
      </c>
      <c r="N65">
        <v>1022.1</v>
      </c>
      <c r="O65">
        <v>0</v>
      </c>
      <c r="P65">
        <v>696.25</v>
      </c>
      <c r="Q65">
        <v>4.2424000000000003E-3</v>
      </c>
      <c r="R65">
        <v>1.2902</v>
      </c>
      <c r="S65">
        <v>0</v>
      </c>
      <c r="T65">
        <v>0</v>
      </c>
      <c r="U65">
        <v>0</v>
      </c>
      <c r="V65">
        <v>0</v>
      </c>
      <c r="W65">
        <v>0</v>
      </c>
      <c r="X65">
        <v>248.87</v>
      </c>
      <c r="Y65">
        <v>310.20999999999998</v>
      </c>
      <c r="Z65">
        <v>-61.338000000000001</v>
      </c>
      <c r="AA65">
        <v>-33.648000000000003</v>
      </c>
      <c r="AB65">
        <f>Flags!A65/360</f>
        <v>100</v>
      </c>
      <c r="AC65">
        <f>AB65*Flags!B65</f>
        <v>100</v>
      </c>
      <c r="AD65">
        <v>1.2870999999999999</v>
      </c>
      <c r="AE65">
        <v>2.3831000000000002</v>
      </c>
      <c r="AF65">
        <v>249.52</v>
      </c>
      <c r="AG65">
        <v>-21.768999999999998</v>
      </c>
      <c r="AH65">
        <v>-7.1116999999999999</v>
      </c>
      <c r="AI65">
        <v>0.10582999999999999</v>
      </c>
      <c r="AJ65" s="2">
        <v>1.2912999999999999E-7</v>
      </c>
    </row>
    <row r="66" spans="1:36" x14ac:dyDescent="0.25">
      <c r="A66" s="17">
        <f t="shared" si="3"/>
        <v>40646</v>
      </c>
      <c r="B66" s="26">
        <f t="shared" si="3"/>
        <v>40646</v>
      </c>
      <c r="C66" s="25">
        <f t="shared" si="3"/>
        <v>40646</v>
      </c>
      <c r="D66">
        <v>5</v>
      </c>
      <c r="E66">
        <v>0</v>
      </c>
      <c r="F66">
        <v>103</v>
      </c>
      <c r="G66">
        <v>500</v>
      </c>
      <c r="H66">
        <f t="shared" si="1"/>
        <v>103.20833333333333</v>
      </c>
      <c r="I66">
        <v>250.87</v>
      </c>
      <c r="J66">
        <v>2.9127000000000001</v>
      </c>
      <c r="K66">
        <v>2.34</v>
      </c>
      <c r="L66">
        <v>0.94859000000000004</v>
      </c>
      <c r="M66">
        <v>98.338999999999999</v>
      </c>
      <c r="N66">
        <v>1022.2</v>
      </c>
      <c r="O66">
        <v>2.4264999999999999</v>
      </c>
      <c r="P66">
        <v>710.9</v>
      </c>
      <c r="Q66">
        <v>4.3318999999999996E-3</v>
      </c>
      <c r="R66">
        <v>1.2894000000000001</v>
      </c>
      <c r="S66">
        <v>0</v>
      </c>
      <c r="T66">
        <v>0</v>
      </c>
      <c r="U66">
        <v>0</v>
      </c>
      <c r="V66">
        <v>4.4618000000000002</v>
      </c>
      <c r="W66">
        <v>1.1959</v>
      </c>
      <c r="X66">
        <v>248.92</v>
      </c>
      <c r="Y66">
        <v>310.51</v>
      </c>
      <c r="Z66">
        <v>-58.326999999999998</v>
      </c>
      <c r="AA66">
        <v>-31.146000000000001</v>
      </c>
      <c r="AB66">
        <f>Flags!A66/360</f>
        <v>100</v>
      </c>
      <c r="AC66">
        <f>AB66*Flags!B66</f>
        <v>100</v>
      </c>
      <c r="AD66">
        <v>1.2875000000000001</v>
      </c>
      <c r="AE66">
        <v>2.653</v>
      </c>
      <c r="AF66">
        <v>249.76</v>
      </c>
      <c r="AG66">
        <v>-19.247</v>
      </c>
      <c r="AH66">
        <v>-5.1992000000000003</v>
      </c>
      <c r="AI66">
        <v>0.11175</v>
      </c>
      <c r="AJ66" s="2">
        <v>7.4591999999999997E-8</v>
      </c>
    </row>
    <row r="67" spans="1:36" x14ac:dyDescent="0.25">
      <c r="A67" s="17">
        <f t="shared" si="3"/>
        <v>40646</v>
      </c>
      <c r="B67" s="26">
        <f t="shared" si="3"/>
        <v>40646</v>
      </c>
      <c r="C67" s="25">
        <f t="shared" si="3"/>
        <v>40646</v>
      </c>
      <c r="D67">
        <v>5</v>
      </c>
      <c r="E67">
        <v>30</v>
      </c>
      <c r="F67">
        <v>103</v>
      </c>
      <c r="G67">
        <v>530</v>
      </c>
      <c r="H67">
        <f t="shared" si="1"/>
        <v>103.22916666666666</v>
      </c>
      <c r="I67">
        <v>250</v>
      </c>
      <c r="J67">
        <v>3.3248000000000002</v>
      </c>
      <c r="K67">
        <v>2.9857999999999998</v>
      </c>
      <c r="L67">
        <v>1.7168000000000001</v>
      </c>
      <c r="M67">
        <v>97.710999999999999</v>
      </c>
      <c r="N67">
        <v>1022.4</v>
      </c>
      <c r="O67">
        <v>36.677</v>
      </c>
      <c r="P67">
        <v>739.51</v>
      </c>
      <c r="Q67">
        <v>4.5057999999999999E-3</v>
      </c>
      <c r="R67">
        <v>1.2865</v>
      </c>
      <c r="S67">
        <v>0</v>
      </c>
      <c r="T67">
        <v>0</v>
      </c>
      <c r="U67">
        <v>0</v>
      </c>
      <c r="V67">
        <v>51.335999999999999</v>
      </c>
      <c r="W67">
        <v>9.3093000000000004</v>
      </c>
      <c r="X67">
        <v>249.65</v>
      </c>
      <c r="Y67">
        <v>315.17</v>
      </c>
      <c r="Z67">
        <v>-23.492999999999999</v>
      </c>
      <c r="AA67">
        <v>-23.704000000000001</v>
      </c>
      <c r="AB67">
        <f>Flags!A67/360</f>
        <v>99.983333333333334</v>
      </c>
      <c r="AC67">
        <f>AB67*Flags!B67</f>
        <v>99.983333333333334</v>
      </c>
      <c r="AD67">
        <v>1.2869999999999999</v>
      </c>
      <c r="AE67">
        <v>2.7637999999999998</v>
      </c>
      <c r="AF67">
        <v>251.53</v>
      </c>
      <c r="AG67">
        <v>-15.151</v>
      </c>
      <c r="AH67">
        <v>-3.4420999999999999</v>
      </c>
      <c r="AI67">
        <v>0.13288</v>
      </c>
      <c r="AJ67" s="2">
        <v>2.0400999999999999E-8</v>
      </c>
    </row>
    <row r="68" spans="1:36" x14ac:dyDescent="0.25">
      <c r="A68" s="17">
        <f t="shared" ref="A68:C87" si="4">$F68+40543</f>
        <v>40646</v>
      </c>
      <c r="B68" s="26">
        <f t="shared" si="4"/>
        <v>40646</v>
      </c>
      <c r="C68" s="25">
        <f t="shared" si="4"/>
        <v>40646</v>
      </c>
      <c r="D68">
        <v>6</v>
      </c>
      <c r="E68">
        <v>0</v>
      </c>
      <c r="F68">
        <v>103</v>
      </c>
      <c r="G68">
        <v>600</v>
      </c>
      <c r="H68">
        <f t="shared" si="1"/>
        <v>103.25</v>
      </c>
      <c r="I68">
        <v>248.43</v>
      </c>
      <c r="J68">
        <v>3.0691000000000002</v>
      </c>
      <c r="K68">
        <v>3.7096</v>
      </c>
      <c r="L68">
        <v>2.9714999999999998</v>
      </c>
      <c r="M68">
        <v>97.861999999999995</v>
      </c>
      <c r="N68">
        <v>1022.4</v>
      </c>
      <c r="O68">
        <v>93.509</v>
      </c>
      <c r="P68">
        <v>779.81</v>
      </c>
      <c r="Q68">
        <v>4.7518999999999999E-3</v>
      </c>
      <c r="R68">
        <v>1.2829999999999999</v>
      </c>
      <c r="S68">
        <v>0</v>
      </c>
      <c r="T68">
        <v>0</v>
      </c>
      <c r="U68">
        <v>0</v>
      </c>
      <c r="V68">
        <v>128.82</v>
      </c>
      <c r="W68">
        <v>20.683</v>
      </c>
      <c r="X68">
        <v>252.08</v>
      </c>
      <c r="Y68">
        <v>323.47000000000003</v>
      </c>
      <c r="Z68">
        <v>36.743000000000002</v>
      </c>
      <c r="AA68">
        <v>-13.297000000000001</v>
      </c>
      <c r="AB68">
        <f>Flags!A68/360</f>
        <v>100</v>
      </c>
      <c r="AC68">
        <f>AB68*Flags!B68</f>
        <v>100</v>
      </c>
      <c r="AD68">
        <v>1.2845</v>
      </c>
      <c r="AE68">
        <v>2.7122999999999999</v>
      </c>
      <c r="AF68">
        <v>250.18</v>
      </c>
      <c r="AG68">
        <v>-9.0855999999999995</v>
      </c>
      <c r="AH68">
        <v>0.58450999999999997</v>
      </c>
      <c r="AI68">
        <v>0.12736</v>
      </c>
      <c r="AJ68" s="2">
        <v>-1.1406999999999999E-8</v>
      </c>
    </row>
    <row r="69" spans="1:36" x14ac:dyDescent="0.25">
      <c r="A69" s="17">
        <f t="shared" si="4"/>
        <v>40646</v>
      </c>
      <c r="B69" s="26">
        <f t="shared" si="4"/>
        <v>40646</v>
      </c>
      <c r="C69" s="25">
        <f t="shared" si="4"/>
        <v>40646</v>
      </c>
      <c r="D69">
        <v>6</v>
      </c>
      <c r="E69">
        <v>30</v>
      </c>
      <c r="F69">
        <v>103</v>
      </c>
      <c r="G69">
        <v>630</v>
      </c>
      <c r="H69">
        <f t="shared" si="1"/>
        <v>103.27083333333333</v>
      </c>
      <c r="I69">
        <v>254.37</v>
      </c>
      <c r="J69">
        <v>2.6743999999999999</v>
      </c>
      <c r="K69">
        <v>4.9374000000000002</v>
      </c>
      <c r="L69">
        <v>4.4146999999999998</v>
      </c>
      <c r="M69">
        <v>94.528000000000006</v>
      </c>
      <c r="N69">
        <v>1022.3</v>
      </c>
      <c r="O69">
        <v>178.73</v>
      </c>
      <c r="P69">
        <v>820.81</v>
      </c>
      <c r="Q69">
        <v>5.0029000000000002E-3</v>
      </c>
      <c r="R69">
        <v>1.2769999999999999</v>
      </c>
      <c r="S69">
        <v>0</v>
      </c>
      <c r="T69">
        <v>0</v>
      </c>
      <c r="U69">
        <v>20</v>
      </c>
      <c r="V69">
        <v>202.46</v>
      </c>
      <c r="W69">
        <v>33.615000000000002</v>
      </c>
      <c r="X69">
        <v>255.77</v>
      </c>
      <c r="Y69">
        <v>334.42</v>
      </c>
      <c r="Z69">
        <v>90.203999999999994</v>
      </c>
      <c r="AA69">
        <v>-1.4754</v>
      </c>
      <c r="AB69">
        <f>Flags!A69/360</f>
        <v>100</v>
      </c>
      <c r="AC69">
        <f>AB69*Flags!B69</f>
        <v>100</v>
      </c>
      <c r="AD69">
        <v>1.2793000000000001</v>
      </c>
      <c r="AE69">
        <v>2.6362000000000001</v>
      </c>
      <c r="AF69">
        <v>250.83</v>
      </c>
      <c r="AG69">
        <v>0.22650000000000001</v>
      </c>
      <c r="AH69">
        <v>16.702000000000002</v>
      </c>
      <c r="AI69">
        <v>0.16847999999999999</v>
      </c>
      <c r="AJ69" s="2">
        <v>-1.4396E-7</v>
      </c>
    </row>
    <row r="70" spans="1:36" x14ac:dyDescent="0.25">
      <c r="A70" s="17">
        <f t="shared" si="4"/>
        <v>40646</v>
      </c>
      <c r="B70" s="26">
        <f t="shared" si="4"/>
        <v>40646</v>
      </c>
      <c r="C70" s="25">
        <f t="shared" si="4"/>
        <v>40646</v>
      </c>
      <c r="D70">
        <v>7</v>
      </c>
      <c r="E70">
        <v>0</v>
      </c>
      <c r="F70">
        <v>103</v>
      </c>
      <c r="G70">
        <v>700</v>
      </c>
      <c r="H70">
        <f t="shared" si="1"/>
        <v>103.29166666666667</v>
      </c>
      <c r="I70">
        <v>275.51</v>
      </c>
      <c r="J70">
        <v>3.1368</v>
      </c>
      <c r="K70">
        <v>6.5838000000000001</v>
      </c>
      <c r="L70">
        <v>6.3212999999999999</v>
      </c>
      <c r="M70">
        <v>89.233999999999995</v>
      </c>
      <c r="N70">
        <v>1022.2</v>
      </c>
      <c r="O70">
        <v>261.58999999999997</v>
      </c>
      <c r="P70">
        <v>868.39</v>
      </c>
      <c r="Q70">
        <v>5.2947000000000003E-3</v>
      </c>
      <c r="R70">
        <v>1.2690999999999999</v>
      </c>
      <c r="S70">
        <v>0</v>
      </c>
      <c r="T70">
        <v>0</v>
      </c>
      <c r="U70">
        <v>30</v>
      </c>
      <c r="V70">
        <v>274.95</v>
      </c>
      <c r="W70">
        <v>49.212000000000003</v>
      </c>
      <c r="X70">
        <v>260.97000000000003</v>
      </c>
      <c r="Y70">
        <v>348.46</v>
      </c>
      <c r="Z70">
        <v>138.24</v>
      </c>
      <c r="AA70">
        <v>13.519</v>
      </c>
      <c r="AB70">
        <f>Flags!A70/360</f>
        <v>100</v>
      </c>
      <c r="AC70">
        <f>AB70*Flags!B70</f>
        <v>100</v>
      </c>
      <c r="AD70">
        <v>1.2719</v>
      </c>
      <c r="AE70">
        <v>2.3574000000000002</v>
      </c>
      <c r="AF70">
        <v>274.38</v>
      </c>
      <c r="AG70">
        <v>12.289</v>
      </c>
      <c r="AH70">
        <v>39.052999999999997</v>
      </c>
      <c r="AI70">
        <v>0.30897000000000002</v>
      </c>
      <c r="AJ70" s="2">
        <v>-1.9614999999999999E-7</v>
      </c>
    </row>
    <row r="71" spans="1:36" x14ac:dyDescent="0.25">
      <c r="A71" s="17">
        <f t="shared" si="4"/>
        <v>40646</v>
      </c>
      <c r="B71" s="26">
        <f t="shared" si="4"/>
        <v>40646</v>
      </c>
      <c r="C71" s="25">
        <f t="shared" si="4"/>
        <v>40646</v>
      </c>
      <c r="D71">
        <v>7</v>
      </c>
      <c r="E71">
        <v>30</v>
      </c>
      <c r="F71">
        <v>103</v>
      </c>
      <c r="G71">
        <v>730</v>
      </c>
      <c r="H71">
        <f t="shared" si="1"/>
        <v>103.3125</v>
      </c>
      <c r="I71">
        <v>281.13</v>
      </c>
      <c r="J71">
        <v>3.7016</v>
      </c>
      <c r="K71">
        <v>7.8640999999999996</v>
      </c>
      <c r="L71">
        <v>7.9950999999999999</v>
      </c>
      <c r="M71">
        <v>83.475999999999999</v>
      </c>
      <c r="N71">
        <v>1022.1</v>
      </c>
      <c r="O71">
        <v>316.85000000000002</v>
      </c>
      <c r="P71">
        <v>886.9</v>
      </c>
      <c r="Q71">
        <v>5.4082999999999996E-3</v>
      </c>
      <c r="R71">
        <v>1.2630999999999999</v>
      </c>
      <c r="S71">
        <v>0</v>
      </c>
      <c r="T71">
        <v>0</v>
      </c>
      <c r="U71">
        <v>30</v>
      </c>
      <c r="V71">
        <v>366.47</v>
      </c>
      <c r="W71">
        <v>63.648000000000003</v>
      </c>
      <c r="X71">
        <v>265.36</v>
      </c>
      <c r="Y71">
        <v>360.36</v>
      </c>
      <c r="Z71">
        <v>207.82</v>
      </c>
      <c r="AA71">
        <v>23.939</v>
      </c>
      <c r="AB71">
        <f>Flags!A71/360</f>
        <v>100</v>
      </c>
      <c r="AC71">
        <f>AB71*Flags!B71</f>
        <v>100</v>
      </c>
      <c r="AD71">
        <v>1.2662</v>
      </c>
      <c r="AE71">
        <v>2.7172999999999998</v>
      </c>
      <c r="AF71">
        <v>282.02</v>
      </c>
      <c r="AG71">
        <v>31.783999999999999</v>
      </c>
      <c r="AH71">
        <v>54.31</v>
      </c>
      <c r="AI71">
        <v>0.33593000000000001</v>
      </c>
      <c r="AJ71" s="2">
        <v>-1.9845999999999999E-7</v>
      </c>
    </row>
    <row r="72" spans="1:36" x14ac:dyDescent="0.25">
      <c r="A72" s="17">
        <f t="shared" si="4"/>
        <v>40646</v>
      </c>
      <c r="B72" s="26">
        <f t="shared" si="4"/>
        <v>40646</v>
      </c>
      <c r="C72" s="25">
        <f t="shared" si="4"/>
        <v>40646</v>
      </c>
      <c r="D72">
        <v>8</v>
      </c>
      <c r="E72">
        <v>0</v>
      </c>
      <c r="F72">
        <v>103</v>
      </c>
      <c r="G72">
        <v>800</v>
      </c>
      <c r="H72">
        <f t="shared" ref="H72:H135" si="5">+F72+D72/24+E72/(24*60)</f>
        <v>103.33333333333333</v>
      </c>
      <c r="I72">
        <v>290.8</v>
      </c>
      <c r="J72">
        <v>4.1020000000000003</v>
      </c>
      <c r="K72">
        <v>9.1052</v>
      </c>
      <c r="L72">
        <v>9.6633999999999993</v>
      </c>
      <c r="M72">
        <v>75.891999999999996</v>
      </c>
      <c r="N72">
        <v>1021.9</v>
      </c>
      <c r="O72">
        <v>392.71</v>
      </c>
      <c r="P72">
        <v>876.77</v>
      </c>
      <c r="Q72">
        <v>5.3471999999999999E-3</v>
      </c>
      <c r="R72">
        <v>1.2574000000000001</v>
      </c>
      <c r="S72">
        <v>0</v>
      </c>
      <c r="T72">
        <v>0</v>
      </c>
      <c r="U72">
        <v>30</v>
      </c>
      <c r="V72">
        <v>444.57</v>
      </c>
      <c r="W72">
        <v>77.206999999999994</v>
      </c>
      <c r="X72">
        <v>269.97000000000003</v>
      </c>
      <c r="Y72">
        <v>372.31</v>
      </c>
      <c r="Z72">
        <v>265.02999999999997</v>
      </c>
      <c r="AA72">
        <v>34.314999999999998</v>
      </c>
      <c r="AB72">
        <f>Flags!A72/360</f>
        <v>100</v>
      </c>
      <c r="AC72">
        <f>AB72*Flags!B72</f>
        <v>100</v>
      </c>
      <c r="AD72">
        <v>1.2611000000000001</v>
      </c>
      <c r="AE72">
        <v>3.2073999999999998</v>
      </c>
      <c r="AF72">
        <v>292.87</v>
      </c>
      <c r="AG72">
        <v>41.680999999999997</v>
      </c>
      <c r="AH72">
        <v>95.484999999999999</v>
      </c>
      <c r="AI72">
        <v>0.33450999999999997</v>
      </c>
      <c r="AJ72" s="2">
        <v>-3.5823E-7</v>
      </c>
    </row>
    <row r="73" spans="1:36" x14ac:dyDescent="0.25">
      <c r="A73" s="17">
        <f t="shared" si="4"/>
        <v>40646</v>
      </c>
      <c r="B73" s="26">
        <f t="shared" si="4"/>
        <v>40646</v>
      </c>
      <c r="C73" s="25">
        <f t="shared" si="4"/>
        <v>40646</v>
      </c>
      <c r="D73">
        <v>8</v>
      </c>
      <c r="E73">
        <v>30</v>
      </c>
      <c r="F73">
        <v>103</v>
      </c>
      <c r="G73">
        <v>830</v>
      </c>
      <c r="H73">
        <f t="shared" si="5"/>
        <v>103.35416666666666</v>
      </c>
      <c r="I73">
        <v>293</v>
      </c>
      <c r="J73">
        <v>4.8247999999999998</v>
      </c>
      <c r="K73">
        <v>9.7870000000000008</v>
      </c>
      <c r="L73">
        <v>10.79</v>
      </c>
      <c r="M73">
        <v>69.771000000000001</v>
      </c>
      <c r="N73">
        <v>1021.8</v>
      </c>
      <c r="O73">
        <v>472.57</v>
      </c>
      <c r="P73">
        <v>844.23</v>
      </c>
      <c r="Q73">
        <v>5.1485999999999997E-3</v>
      </c>
      <c r="R73">
        <v>1.2544</v>
      </c>
      <c r="S73">
        <v>0</v>
      </c>
      <c r="T73">
        <v>0</v>
      </c>
      <c r="U73">
        <v>30</v>
      </c>
      <c r="V73">
        <v>508.99</v>
      </c>
      <c r="W73">
        <v>89.974999999999994</v>
      </c>
      <c r="X73">
        <v>274.14999999999998</v>
      </c>
      <c r="Y73">
        <v>382.01</v>
      </c>
      <c r="Z73">
        <v>311.16000000000003</v>
      </c>
      <c r="AA73">
        <v>23.407</v>
      </c>
      <c r="AB73">
        <f>Flags!A73/360</f>
        <v>100</v>
      </c>
      <c r="AC73">
        <f>AB73*Flags!B73</f>
        <v>100</v>
      </c>
      <c r="AD73">
        <v>1.2579</v>
      </c>
      <c r="AE73">
        <v>3.7768999999999999</v>
      </c>
      <c r="AF73">
        <v>293.33999999999997</v>
      </c>
      <c r="AG73">
        <v>52.228000000000002</v>
      </c>
      <c r="AH73">
        <v>91.725999999999999</v>
      </c>
      <c r="AI73">
        <v>0.36055999999999999</v>
      </c>
      <c r="AJ73" s="2">
        <v>-3.6487000000000001E-7</v>
      </c>
    </row>
    <row r="74" spans="1:36" x14ac:dyDescent="0.25">
      <c r="A74" s="17">
        <f t="shared" si="4"/>
        <v>40646</v>
      </c>
      <c r="B74" s="26">
        <f t="shared" si="4"/>
        <v>40646</v>
      </c>
      <c r="C74" s="25">
        <f t="shared" si="4"/>
        <v>40646</v>
      </c>
      <c r="D74">
        <v>9</v>
      </c>
      <c r="E74">
        <v>0</v>
      </c>
      <c r="F74">
        <v>103</v>
      </c>
      <c r="G74">
        <v>900</v>
      </c>
      <c r="H74">
        <f t="shared" si="5"/>
        <v>103.375</v>
      </c>
      <c r="I74">
        <v>302.5</v>
      </c>
      <c r="J74">
        <v>5.8985000000000003</v>
      </c>
      <c r="K74">
        <v>10.664999999999999</v>
      </c>
      <c r="L74">
        <v>11.946</v>
      </c>
      <c r="M74">
        <v>65.472999999999999</v>
      </c>
      <c r="N74">
        <v>1021.7</v>
      </c>
      <c r="O74">
        <v>550.6</v>
      </c>
      <c r="P74">
        <v>840.38</v>
      </c>
      <c r="Q74">
        <v>5.1257000000000004E-3</v>
      </c>
      <c r="R74">
        <v>1.2504</v>
      </c>
      <c r="S74">
        <v>0</v>
      </c>
      <c r="T74">
        <v>0</v>
      </c>
      <c r="U74">
        <v>30</v>
      </c>
      <c r="V74">
        <v>578.97</v>
      </c>
      <c r="W74">
        <v>100.48</v>
      </c>
      <c r="X74">
        <v>276.95999999999998</v>
      </c>
      <c r="Y74">
        <v>391.1</v>
      </c>
      <c r="Z74">
        <v>364.36</v>
      </c>
      <c r="AA74">
        <v>44.247999999999998</v>
      </c>
      <c r="AB74">
        <f>Flags!A74/360</f>
        <v>100</v>
      </c>
      <c r="AC74">
        <f>AB74*Flags!B74</f>
        <v>100</v>
      </c>
      <c r="AD74">
        <v>1.2544999999999999</v>
      </c>
      <c r="AE74">
        <v>4.59</v>
      </c>
      <c r="AF74">
        <v>303.95</v>
      </c>
      <c r="AG74">
        <v>70.091999999999999</v>
      </c>
      <c r="AH74">
        <v>151.38999999999999</v>
      </c>
      <c r="AI74">
        <v>0.41758000000000001</v>
      </c>
      <c r="AJ74" s="2">
        <v>-6.4893999999999999E-7</v>
      </c>
    </row>
    <row r="75" spans="1:36" x14ac:dyDescent="0.25">
      <c r="A75" s="17">
        <f t="shared" si="4"/>
        <v>40646</v>
      </c>
      <c r="B75" s="26">
        <f t="shared" si="4"/>
        <v>40646</v>
      </c>
      <c r="C75" s="25">
        <f t="shared" si="4"/>
        <v>40646</v>
      </c>
      <c r="D75">
        <v>9</v>
      </c>
      <c r="E75">
        <v>30</v>
      </c>
      <c r="F75">
        <v>103</v>
      </c>
      <c r="G75">
        <v>930</v>
      </c>
      <c r="H75">
        <f t="shared" si="5"/>
        <v>103.39583333333333</v>
      </c>
      <c r="I75">
        <v>300.10000000000002</v>
      </c>
      <c r="J75">
        <v>5.9504000000000001</v>
      </c>
      <c r="K75">
        <v>11.183</v>
      </c>
      <c r="L75">
        <v>12.430999999999999</v>
      </c>
      <c r="M75">
        <v>60.292000000000002</v>
      </c>
      <c r="N75">
        <v>1021.6</v>
      </c>
      <c r="O75">
        <v>573.20000000000005</v>
      </c>
      <c r="P75">
        <v>800.74</v>
      </c>
      <c r="Q75">
        <v>4.8834999999999998E-3</v>
      </c>
      <c r="R75">
        <v>1.2482</v>
      </c>
      <c r="S75">
        <v>0</v>
      </c>
      <c r="T75">
        <v>0</v>
      </c>
      <c r="U75">
        <v>29.65</v>
      </c>
      <c r="V75">
        <v>586.03</v>
      </c>
      <c r="W75">
        <v>100.42</v>
      </c>
      <c r="X75">
        <v>286.82</v>
      </c>
      <c r="Y75">
        <v>396.77</v>
      </c>
      <c r="Z75">
        <v>375.65</v>
      </c>
      <c r="AA75">
        <v>42.23</v>
      </c>
      <c r="AB75">
        <f>Flags!A75/360</f>
        <v>100</v>
      </c>
      <c r="AC75">
        <f>AB75*Flags!B75</f>
        <v>100</v>
      </c>
      <c r="AD75">
        <v>1.2524999999999999</v>
      </c>
      <c r="AE75">
        <v>4.5899000000000001</v>
      </c>
      <c r="AF75">
        <v>301.33</v>
      </c>
      <c r="AG75">
        <v>73.128</v>
      </c>
      <c r="AH75">
        <v>138.09</v>
      </c>
      <c r="AI75">
        <v>0.41930000000000001</v>
      </c>
      <c r="AJ75" s="2">
        <v>-5.6054000000000002E-7</v>
      </c>
    </row>
    <row r="76" spans="1:36" x14ac:dyDescent="0.25">
      <c r="A76" s="17">
        <f t="shared" si="4"/>
        <v>40646</v>
      </c>
      <c r="B76" s="26">
        <f t="shared" si="4"/>
        <v>40646</v>
      </c>
      <c r="C76" s="25">
        <f t="shared" si="4"/>
        <v>40646</v>
      </c>
      <c r="D76">
        <v>10</v>
      </c>
      <c r="E76">
        <v>0</v>
      </c>
      <c r="F76">
        <v>103</v>
      </c>
      <c r="G76">
        <v>1000</v>
      </c>
      <c r="H76">
        <f t="shared" si="5"/>
        <v>103.41666666666667</v>
      </c>
      <c r="I76">
        <v>299.17</v>
      </c>
      <c r="J76">
        <v>6.8902000000000001</v>
      </c>
      <c r="K76">
        <v>11.528</v>
      </c>
      <c r="L76">
        <v>12.401</v>
      </c>
      <c r="M76">
        <v>58.476999999999997</v>
      </c>
      <c r="N76">
        <v>1021.6</v>
      </c>
      <c r="O76">
        <v>539</v>
      </c>
      <c r="P76">
        <v>794.69</v>
      </c>
      <c r="Q76">
        <v>4.8469000000000003E-3</v>
      </c>
      <c r="R76">
        <v>1.2465999999999999</v>
      </c>
      <c r="S76">
        <v>0</v>
      </c>
      <c r="T76">
        <v>0</v>
      </c>
      <c r="U76">
        <v>18.111000000000001</v>
      </c>
      <c r="V76">
        <v>565.16</v>
      </c>
      <c r="W76">
        <v>97.995000000000005</v>
      </c>
      <c r="X76">
        <v>312.01</v>
      </c>
      <c r="Y76">
        <v>399.77</v>
      </c>
      <c r="Z76">
        <v>379.41</v>
      </c>
      <c r="AA76">
        <v>39.770000000000003</v>
      </c>
      <c r="AB76">
        <f>Flags!A76/360</f>
        <v>100</v>
      </c>
      <c r="AC76">
        <f>AB76*Flags!B76</f>
        <v>100</v>
      </c>
      <c r="AD76">
        <v>1.2512000000000001</v>
      </c>
      <c r="AE76">
        <v>5.4611999999999998</v>
      </c>
      <c r="AF76">
        <v>300.55</v>
      </c>
      <c r="AG76">
        <v>74.718999999999994</v>
      </c>
      <c r="AH76">
        <v>127.05</v>
      </c>
      <c r="AI76">
        <v>0.45601000000000003</v>
      </c>
      <c r="AJ76" s="2">
        <v>-4.5145999999999999E-7</v>
      </c>
    </row>
    <row r="77" spans="1:36" x14ac:dyDescent="0.25">
      <c r="A77" s="17">
        <f t="shared" si="4"/>
        <v>40646</v>
      </c>
      <c r="B77" s="26">
        <f t="shared" si="4"/>
        <v>40646</v>
      </c>
      <c r="C77" s="25">
        <f t="shared" si="4"/>
        <v>40646</v>
      </c>
      <c r="D77">
        <v>10</v>
      </c>
      <c r="E77">
        <v>30</v>
      </c>
      <c r="F77">
        <v>103</v>
      </c>
      <c r="G77">
        <v>1030</v>
      </c>
      <c r="H77">
        <f t="shared" si="5"/>
        <v>103.4375</v>
      </c>
      <c r="I77">
        <v>303.67</v>
      </c>
      <c r="J77">
        <v>6.7744999999999997</v>
      </c>
      <c r="K77">
        <v>11.86</v>
      </c>
      <c r="L77">
        <v>12.601000000000001</v>
      </c>
      <c r="M77">
        <v>57.151000000000003</v>
      </c>
      <c r="N77">
        <v>1021.5</v>
      </c>
      <c r="O77">
        <v>570.01</v>
      </c>
      <c r="P77">
        <v>794.51</v>
      </c>
      <c r="Q77">
        <v>4.8462000000000002E-3</v>
      </c>
      <c r="R77">
        <v>1.2451000000000001</v>
      </c>
      <c r="S77">
        <v>0</v>
      </c>
      <c r="T77">
        <v>0</v>
      </c>
      <c r="U77">
        <v>21.38</v>
      </c>
      <c r="V77">
        <v>566.19000000000005</v>
      </c>
      <c r="W77">
        <v>98.474999999999994</v>
      </c>
      <c r="X77">
        <v>311.82</v>
      </c>
      <c r="Y77">
        <v>404.01</v>
      </c>
      <c r="Z77">
        <v>375.52</v>
      </c>
      <c r="AA77">
        <v>45.122</v>
      </c>
      <c r="AB77">
        <f>Flags!A77/360</f>
        <v>100</v>
      </c>
      <c r="AC77">
        <f>AB77*Flags!B77</f>
        <v>100</v>
      </c>
      <c r="AD77">
        <v>1.2498</v>
      </c>
      <c r="AE77">
        <v>5.1805000000000003</v>
      </c>
      <c r="AF77">
        <v>303.39999999999998</v>
      </c>
      <c r="AG77">
        <v>72.397000000000006</v>
      </c>
      <c r="AH77">
        <v>143.34</v>
      </c>
      <c r="AI77">
        <v>0.44940999999999998</v>
      </c>
      <c r="AJ77" s="2">
        <v>-5.5945999999999996E-7</v>
      </c>
    </row>
    <row r="78" spans="1:36" x14ac:dyDescent="0.25">
      <c r="A78" s="17">
        <f t="shared" si="4"/>
        <v>40646</v>
      </c>
      <c r="B78" s="26">
        <f t="shared" si="4"/>
        <v>40646</v>
      </c>
      <c r="C78" s="25">
        <f t="shared" si="4"/>
        <v>40646</v>
      </c>
      <c r="D78">
        <v>11</v>
      </c>
      <c r="E78">
        <v>0</v>
      </c>
      <c r="F78">
        <v>103</v>
      </c>
      <c r="G78">
        <v>1100</v>
      </c>
      <c r="H78">
        <f t="shared" si="5"/>
        <v>103.45833333333333</v>
      </c>
      <c r="I78">
        <v>307.7</v>
      </c>
      <c r="J78">
        <v>6.5496999999999996</v>
      </c>
      <c r="K78">
        <v>11.489000000000001</v>
      </c>
      <c r="L78">
        <v>11.664</v>
      </c>
      <c r="M78">
        <v>56.83</v>
      </c>
      <c r="N78">
        <v>1021.3</v>
      </c>
      <c r="O78">
        <v>400.92</v>
      </c>
      <c r="P78">
        <v>770.56</v>
      </c>
      <c r="Q78">
        <v>4.7006000000000001E-3</v>
      </c>
      <c r="R78">
        <v>1.2465999999999999</v>
      </c>
      <c r="S78">
        <v>0</v>
      </c>
      <c r="T78">
        <v>0</v>
      </c>
      <c r="U78">
        <v>9.8831000000000007</v>
      </c>
      <c r="V78">
        <v>411.13</v>
      </c>
      <c r="W78">
        <v>71.346000000000004</v>
      </c>
      <c r="X78">
        <v>312.52</v>
      </c>
      <c r="Y78">
        <v>393</v>
      </c>
      <c r="Z78">
        <v>259.31</v>
      </c>
      <c r="AA78">
        <v>14.874000000000001</v>
      </c>
      <c r="AB78">
        <f>Flags!A78/360</f>
        <v>100</v>
      </c>
      <c r="AC78">
        <f>AB78*Flags!B78</f>
        <v>100</v>
      </c>
      <c r="AD78">
        <v>1.2503</v>
      </c>
      <c r="AE78">
        <v>5.2964000000000002</v>
      </c>
      <c r="AF78">
        <v>309.52999999999997</v>
      </c>
      <c r="AG78">
        <v>33.329000000000001</v>
      </c>
      <c r="AH78">
        <v>134.41999999999999</v>
      </c>
      <c r="AI78">
        <v>0.42704999999999999</v>
      </c>
      <c r="AJ78" s="2">
        <v>-5.0184000000000005E-7</v>
      </c>
    </row>
    <row r="79" spans="1:36" x14ac:dyDescent="0.25">
      <c r="A79" s="17">
        <f t="shared" si="4"/>
        <v>40646</v>
      </c>
      <c r="B79" s="26">
        <f t="shared" si="4"/>
        <v>40646</v>
      </c>
      <c r="C79" s="25">
        <f t="shared" si="4"/>
        <v>40646</v>
      </c>
      <c r="D79">
        <v>11</v>
      </c>
      <c r="E79">
        <v>30</v>
      </c>
      <c r="F79">
        <v>103</v>
      </c>
      <c r="G79">
        <v>1130</v>
      </c>
      <c r="H79">
        <f t="shared" si="5"/>
        <v>103.47916666666666</v>
      </c>
      <c r="I79">
        <v>302.57</v>
      </c>
      <c r="J79">
        <v>6.5305</v>
      </c>
      <c r="K79">
        <v>12.452999999999999</v>
      </c>
      <c r="L79">
        <v>13.75</v>
      </c>
      <c r="M79">
        <v>54.709000000000003</v>
      </c>
      <c r="N79">
        <v>1021.2</v>
      </c>
      <c r="O79">
        <v>719.21</v>
      </c>
      <c r="P79">
        <v>790.38</v>
      </c>
      <c r="Q79">
        <v>4.8221000000000002E-3</v>
      </c>
      <c r="R79">
        <v>1.2422</v>
      </c>
      <c r="S79">
        <v>0</v>
      </c>
      <c r="T79">
        <v>0</v>
      </c>
      <c r="U79">
        <v>24.710999999999999</v>
      </c>
      <c r="V79">
        <v>774.38</v>
      </c>
      <c r="W79">
        <v>137.47</v>
      </c>
      <c r="X79">
        <v>306.27999999999997</v>
      </c>
      <c r="Y79">
        <v>425.13</v>
      </c>
      <c r="Z79">
        <v>518.05999999999995</v>
      </c>
      <c r="AA79">
        <v>87.04</v>
      </c>
      <c r="AB79">
        <f>Flags!A79/360</f>
        <v>100</v>
      </c>
      <c r="AC79">
        <f>AB79*Flags!B79</f>
        <v>100</v>
      </c>
      <c r="AD79">
        <v>1.2478</v>
      </c>
      <c r="AE79">
        <v>5.2290000000000001</v>
      </c>
      <c r="AF79">
        <v>303.82</v>
      </c>
      <c r="AG79">
        <v>107.26</v>
      </c>
      <c r="AH79">
        <v>155.5</v>
      </c>
      <c r="AI79">
        <v>0.42080000000000001</v>
      </c>
      <c r="AJ79" s="2">
        <v>-5.8665000000000003E-7</v>
      </c>
    </row>
    <row r="80" spans="1:36" x14ac:dyDescent="0.25">
      <c r="A80" s="17">
        <f t="shared" si="4"/>
        <v>40646</v>
      </c>
      <c r="B80" s="26">
        <f t="shared" si="4"/>
        <v>40646</v>
      </c>
      <c r="C80" s="25">
        <f t="shared" si="4"/>
        <v>40646</v>
      </c>
      <c r="D80">
        <v>12</v>
      </c>
      <c r="E80">
        <v>0</v>
      </c>
      <c r="F80">
        <v>103</v>
      </c>
      <c r="G80">
        <v>1200</v>
      </c>
      <c r="H80">
        <f t="shared" si="5"/>
        <v>103.5</v>
      </c>
      <c r="I80">
        <v>314.43</v>
      </c>
      <c r="J80">
        <v>6.7530000000000001</v>
      </c>
      <c r="K80">
        <v>12.206</v>
      </c>
      <c r="L80">
        <v>12.699</v>
      </c>
      <c r="M80">
        <v>53.237000000000002</v>
      </c>
      <c r="N80">
        <v>1021.1</v>
      </c>
      <c r="O80">
        <v>596.28</v>
      </c>
      <c r="P80">
        <v>757.36</v>
      </c>
      <c r="Q80">
        <v>4.6207000000000002E-3</v>
      </c>
      <c r="R80">
        <v>1.2433000000000001</v>
      </c>
      <c r="S80">
        <v>0</v>
      </c>
      <c r="T80">
        <v>0</v>
      </c>
      <c r="U80">
        <v>18.774999999999999</v>
      </c>
      <c r="V80">
        <v>577.4</v>
      </c>
      <c r="W80">
        <v>102.79</v>
      </c>
      <c r="X80">
        <v>300.77999999999997</v>
      </c>
      <c r="Y80">
        <v>414.03</v>
      </c>
      <c r="Z80">
        <v>361.35</v>
      </c>
      <c r="AA80">
        <v>35.110999999999997</v>
      </c>
      <c r="AB80">
        <f>Flags!A80/360</f>
        <v>100</v>
      </c>
      <c r="AC80">
        <f>AB80*Flags!B80</f>
        <v>100</v>
      </c>
      <c r="AD80">
        <v>1.2484999999999999</v>
      </c>
      <c r="AE80">
        <v>5.4668000000000001</v>
      </c>
      <c r="AF80">
        <v>313.63</v>
      </c>
      <c r="AG80">
        <v>54.591999999999999</v>
      </c>
      <c r="AH80">
        <v>129.35</v>
      </c>
      <c r="AI80">
        <v>0.38553999999999999</v>
      </c>
      <c r="AJ80" s="2">
        <v>-3.7146000000000002E-7</v>
      </c>
    </row>
    <row r="81" spans="1:36" x14ac:dyDescent="0.25">
      <c r="A81" s="17">
        <f t="shared" si="4"/>
        <v>40646</v>
      </c>
      <c r="B81" s="26">
        <f t="shared" si="4"/>
        <v>40646</v>
      </c>
      <c r="C81" s="25">
        <f t="shared" si="4"/>
        <v>40646</v>
      </c>
      <c r="D81">
        <v>12</v>
      </c>
      <c r="E81">
        <v>30</v>
      </c>
      <c r="F81">
        <v>103</v>
      </c>
      <c r="G81">
        <v>1230</v>
      </c>
      <c r="H81">
        <f t="shared" si="5"/>
        <v>103.52083333333333</v>
      </c>
      <c r="I81">
        <v>317.66000000000003</v>
      </c>
      <c r="J81">
        <v>6.5182000000000002</v>
      </c>
      <c r="K81">
        <v>12.036</v>
      </c>
      <c r="L81">
        <v>13.087999999999999</v>
      </c>
      <c r="M81">
        <v>51.874000000000002</v>
      </c>
      <c r="N81">
        <v>1020.9</v>
      </c>
      <c r="O81">
        <v>495.84</v>
      </c>
      <c r="P81">
        <v>729.29</v>
      </c>
      <c r="Q81">
        <v>4.4495000000000003E-3</v>
      </c>
      <c r="R81">
        <v>1.244</v>
      </c>
      <c r="S81">
        <v>0</v>
      </c>
      <c r="T81">
        <v>0</v>
      </c>
      <c r="U81">
        <v>11.01</v>
      </c>
      <c r="V81">
        <v>500.72</v>
      </c>
      <c r="W81">
        <v>89.983999999999995</v>
      </c>
      <c r="X81">
        <v>317.43</v>
      </c>
      <c r="Y81">
        <v>415.32</v>
      </c>
      <c r="Z81">
        <v>312.83999999999997</v>
      </c>
      <c r="AA81">
        <v>54.432000000000002</v>
      </c>
      <c r="AB81">
        <f>Flags!A81/360</f>
        <v>100</v>
      </c>
      <c r="AC81">
        <f>AB81*Flags!B81</f>
        <v>100</v>
      </c>
      <c r="AD81">
        <v>1.2468999999999999</v>
      </c>
      <c r="AE81">
        <v>5.2571000000000003</v>
      </c>
      <c r="AF81">
        <v>319.27</v>
      </c>
      <c r="AG81">
        <v>63.296999999999997</v>
      </c>
      <c r="AH81">
        <v>177.98</v>
      </c>
      <c r="AI81">
        <v>0.35352</v>
      </c>
      <c r="AJ81" s="2">
        <v>-7.4494E-7</v>
      </c>
    </row>
    <row r="82" spans="1:36" x14ac:dyDescent="0.25">
      <c r="A82" s="17">
        <f t="shared" si="4"/>
        <v>40646</v>
      </c>
      <c r="B82" s="26">
        <f t="shared" si="4"/>
        <v>40646</v>
      </c>
      <c r="C82" s="25">
        <f t="shared" si="4"/>
        <v>40646</v>
      </c>
      <c r="D82">
        <v>13</v>
      </c>
      <c r="E82">
        <v>0</v>
      </c>
      <c r="F82">
        <v>103</v>
      </c>
      <c r="G82">
        <v>1300</v>
      </c>
      <c r="H82">
        <f t="shared" si="5"/>
        <v>103.54166666666667</v>
      </c>
      <c r="I82">
        <v>319.89999999999998</v>
      </c>
      <c r="J82">
        <v>5.6635</v>
      </c>
      <c r="K82">
        <v>12.164</v>
      </c>
      <c r="L82">
        <v>12.446</v>
      </c>
      <c r="M82">
        <v>54.195999999999998</v>
      </c>
      <c r="N82">
        <v>1020.9</v>
      </c>
      <c r="O82">
        <v>438.67</v>
      </c>
      <c r="P82">
        <v>768.6</v>
      </c>
      <c r="Q82">
        <v>4.6902999999999997E-3</v>
      </c>
      <c r="R82">
        <v>1.2432000000000001</v>
      </c>
      <c r="S82">
        <v>0</v>
      </c>
      <c r="T82">
        <v>0</v>
      </c>
      <c r="U82">
        <v>9.0655000000000001</v>
      </c>
      <c r="V82">
        <v>438.38</v>
      </c>
      <c r="W82">
        <v>79.268000000000001</v>
      </c>
      <c r="X82">
        <v>311.95</v>
      </c>
      <c r="Y82">
        <v>405.25</v>
      </c>
      <c r="Z82">
        <v>265.81</v>
      </c>
      <c r="AA82">
        <v>13.114000000000001</v>
      </c>
      <c r="AB82">
        <f>Flags!A82/360</f>
        <v>100</v>
      </c>
      <c r="AC82">
        <f>AB82*Flags!B82</f>
        <v>100</v>
      </c>
      <c r="AD82">
        <v>1.248</v>
      </c>
      <c r="AE82">
        <v>4.8383000000000003</v>
      </c>
      <c r="AF82">
        <v>321.7</v>
      </c>
      <c r="AG82">
        <v>30.222999999999999</v>
      </c>
      <c r="AH82">
        <v>106.13</v>
      </c>
      <c r="AI82">
        <v>0.29669000000000001</v>
      </c>
      <c r="AJ82" s="2">
        <v>-4.6977E-7</v>
      </c>
    </row>
    <row r="83" spans="1:36" x14ac:dyDescent="0.25">
      <c r="A83" s="17">
        <f t="shared" si="4"/>
        <v>40646</v>
      </c>
      <c r="B83" s="26">
        <f t="shared" si="4"/>
        <v>40646</v>
      </c>
      <c r="C83" s="25">
        <f t="shared" si="4"/>
        <v>40646</v>
      </c>
      <c r="D83">
        <v>13</v>
      </c>
      <c r="E83">
        <v>30</v>
      </c>
      <c r="F83">
        <v>103</v>
      </c>
      <c r="G83">
        <v>1330</v>
      </c>
      <c r="H83">
        <f t="shared" si="5"/>
        <v>103.5625</v>
      </c>
      <c r="I83">
        <v>325.63</v>
      </c>
      <c r="J83">
        <v>6.5317999999999996</v>
      </c>
      <c r="K83">
        <v>12.15</v>
      </c>
      <c r="L83">
        <v>13.183999999999999</v>
      </c>
      <c r="M83">
        <v>52.515000000000001</v>
      </c>
      <c r="N83">
        <v>1020.7</v>
      </c>
      <c r="O83">
        <v>538.54999999999995</v>
      </c>
      <c r="P83">
        <v>743.56</v>
      </c>
      <c r="Q83">
        <v>4.5380000000000004E-3</v>
      </c>
      <c r="R83">
        <v>1.2431000000000001</v>
      </c>
      <c r="S83">
        <v>0</v>
      </c>
      <c r="T83">
        <v>0</v>
      </c>
      <c r="U83">
        <v>14.74</v>
      </c>
      <c r="V83">
        <v>561.04</v>
      </c>
      <c r="W83">
        <v>103.13</v>
      </c>
      <c r="X83">
        <v>316.81</v>
      </c>
      <c r="Y83">
        <v>419.36</v>
      </c>
      <c r="Z83">
        <v>355.36</v>
      </c>
      <c r="AA83">
        <v>62.512</v>
      </c>
      <c r="AB83">
        <f>Flags!A83/360</f>
        <v>100</v>
      </c>
      <c r="AC83">
        <f>AB83*Flags!B83</f>
        <v>100</v>
      </c>
      <c r="AD83">
        <v>1.2464999999999999</v>
      </c>
      <c r="AE83">
        <v>5.4329000000000001</v>
      </c>
      <c r="AF83">
        <v>324.27999999999997</v>
      </c>
      <c r="AG83">
        <v>80.119</v>
      </c>
      <c r="AH83">
        <v>167.69</v>
      </c>
      <c r="AI83">
        <v>0.37229000000000001</v>
      </c>
      <c r="AJ83" s="2">
        <v>-6.9475999999999996E-7</v>
      </c>
    </row>
    <row r="84" spans="1:36" x14ac:dyDescent="0.25">
      <c r="A84" s="17">
        <f t="shared" si="4"/>
        <v>40646</v>
      </c>
      <c r="B84" s="26">
        <f t="shared" si="4"/>
        <v>40646</v>
      </c>
      <c r="C84" s="25">
        <f t="shared" si="4"/>
        <v>40646</v>
      </c>
      <c r="D84">
        <v>14</v>
      </c>
      <c r="E84">
        <v>0</v>
      </c>
      <c r="F84">
        <v>103</v>
      </c>
      <c r="G84">
        <v>1400</v>
      </c>
      <c r="H84">
        <f t="shared" si="5"/>
        <v>103.58333333333333</v>
      </c>
      <c r="I84">
        <v>325.5</v>
      </c>
      <c r="J84">
        <v>6.0038</v>
      </c>
      <c r="K84">
        <v>12.234</v>
      </c>
      <c r="L84">
        <v>13.670999999999999</v>
      </c>
      <c r="M84">
        <v>54.231999999999999</v>
      </c>
      <c r="N84">
        <v>1020.5</v>
      </c>
      <c r="O84">
        <v>507.84</v>
      </c>
      <c r="P84">
        <v>772.07</v>
      </c>
      <c r="Q84">
        <v>4.7134999999999998E-3</v>
      </c>
      <c r="R84">
        <v>1.2423</v>
      </c>
      <c r="S84">
        <v>0</v>
      </c>
      <c r="T84">
        <v>0</v>
      </c>
      <c r="U84">
        <v>8.2675999999999998</v>
      </c>
      <c r="V84">
        <v>489.75</v>
      </c>
      <c r="W84">
        <v>90.918999999999997</v>
      </c>
      <c r="X84">
        <v>316.49</v>
      </c>
      <c r="Y84">
        <v>417.58</v>
      </c>
      <c r="Z84">
        <v>297.75</v>
      </c>
      <c r="AA84">
        <v>44.707999999999998</v>
      </c>
      <c r="AB84">
        <f>Flags!A84/360</f>
        <v>100</v>
      </c>
      <c r="AC84">
        <f>AB84*Flags!B84</f>
        <v>100</v>
      </c>
      <c r="AD84">
        <v>1.2465999999999999</v>
      </c>
      <c r="AE84">
        <v>5.0919999999999996</v>
      </c>
      <c r="AF84">
        <v>326.18</v>
      </c>
      <c r="AG84">
        <v>59.704999999999998</v>
      </c>
      <c r="AH84">
        <v>162.08000000000001</v>
      </c>
      <c r="AI84">
        <v>0.34462999999999999</v>
      </c>
      <c r="AJ84" s="2">
        <v>-7.2944999999999996E-7</v>
      </c>
    </row>
    <row r="85" spans="1:36" x14ac:dyDescent="0.25">
      <c r="A85" s="17">
        <f t="shared" si="4"/>
        <v>40646</v>
      </c>
      <c r="B85" s="26">
        <f t="shared" si="4"/>
        <v>40646</v>
      </c>
      <c r="C85" s="25">
        <f t="shared" si="4"/>
        <v>40646</v>
      </c>
      <c r="D85">
        <v>14</v>
      </c>
      <c r="E85">
        <v>30</v>
      </c>
      <c r="F85">
        <v>103</v>
      </c>
      <c r="G85">
        <v>1430</v>
      </c>
      <c r="H85">
        <f t="shared" si="5"/>
        <v>103.60416666666666</v>
      </c>
      <c r="I85">
        <v>326.43</v>
      </c>
      <c r="J85">
        <v>5.5385</v>
      </c>
      <c r="K85">
        <v>11.433</v>
      </c>
      <c r="L85">
        <v>12.209</v>
      </c>
      <c r="M85">
        <v>55.085999999999999</v>
      </c>
      <c r="N85">
        <v>1020.3</v>
      </c>
      <c r="O85">
        <v>263.69</v>
      </c>
      <c r="P85">
        <v>744.33</v>
      </c>
      <c r="Q85">
        <v>4.5444999999999999E-3</v>
      </c>
      <c r="R85">
        <v>1.2458</v>
      </c>
      <c r="S85">
        <v>0</v>
      </c>
      <c r="T85">
        <v>0</v>
      </c>
      <c r="U85">
        <v>2.7189999999999999</v>
      </c>
      <c r="V85">
        <v>235.71</v>
      </c>
      <c r="W85">
        <v>41.83</v>
      </c>
      <c r="X85">
        <v>302.18</v>
      </c>
      <c r="Y85">
        <v>390.27</v>
      </c>
      <c r="Z85">
        <v>105.79</v>
      </c>
      <c r="AA85">
        <v>1.0823</v>
      </c>
      <c r="AB85">
        <f>Flags!A85/360</f>
        <v>100</v>
      </c>
      <c r="AC85">
        <f>AB85*Flags!B85</f>
        <v>100</v>
      </c>
      <c r="AD85">
        <v>1.2478</v>
      </c>
      <c r="AE85">
        <v>4.7503000000000002</v>
      </c>
      <c r="AF85">
        <v>327.05</v>
      </c>
      <c r="AG85">
        <v>-5.1162999999999998</v>
      </c>
      <c r="AH85">
        <v>83.504999999999995</v>
      </c>
      <c r="AI85">
        <v>0.30380000000000001</v>
      </c>
      <c r="AJ85" s="2">
        <v>-3.4363000000000001E-7</v>
      </c>
    </row>
    <row r="86" spans="1:36" x14ac:dyDescent="0.25">
      <c r="A86" s="17">
        <f t="shared" si="4"/>
        <v>40646</v>
      </c>
      <c r="B86" s="26">
        <f t="shared" si="4"/>
        <v>40646</v>
      </c>
      <c r="C86" s="25">
        <f t="shared" si="4"/>
        <v>40646</v>
      </c>
      <c r="D86">
        <v>15</v>
      </c>
      <c r="E86">
        <v>0</v>
      </c>
      <c r="F86">
        <v>103</v>
      </c>
      <c r="G86">
        <v>1500</v>
      </c>
      <c r="H86">
        <f t="shared" si="5"/>
        <v>103.625</v>
      </c>
      <c r="I86">
        <v>312.37</v>
      </c>
      <c r="J86">
        <v>5.3357000000000001</v>
      </c>
      <c r="K86">
        <v>11.385999999999999</v>
      </c>
      <c r="L86">
        <v>11.393000000000001</v>
      </c>
      <c r="M86">
        <v>54.887</v>
      </c>
      <c r="N86">
        <v>1020.2</v>
      </c>
      <c r="O86">
        <v>196.85</v>
      </c>
      <c r="P86">
        <v>738.8</v>
      </c>
      <c r="Q86">
        <v>4.5111999999999999E-3</v>
      </c>
      <c r="R86">
        <v>1.2458</v>
      </c>
      <c r="S86">
        <v>0</v>
      </c>
      <c r="T86">
        <v>0</v>
      </c>
      <c r="U86">
        <v>2.4314</v>
      </c>
      <c r="V86">
        <v>194.43</v>
      </c>
      <c r="W86">
        <v>34.017000000000003</v>
      </c>
      <c r="X86">
        <v>291.52999999999997</v>
      </c>
      <c r="Y86">
        <v>379.84</v>
      </c>
      <c r="Z86">
        <v>72.096000000000004</v>
      </c>
      <c r="AA86">
        <v>4.6234000000000002</v>
      </c>
      <c r="AB86">
        <f>Flags!A86/360</f>
        <v>100</v>
      </c>
      <c r="AC86">
        <f>AB86*Flags!B86</f>
        <v>100</v>
      </c>
      <c r="AD86">
        <v>1.2475000000000001</v>
      </c>
      <c r="AE86">
        <v>4.2301000000000002</v>
      </c>
      <c r="AF86">
        <v>318.27999999999997</v>
      </c>
      <c r="AG86">
        <v>-13.545</v>
      </c>
      <c r="AH86">
        <v>67.340999999999994</v>
      </c>
      <c r="AI86">
        <v>0.30296000000000001</v>
      </c>
      <c r="AJ86" s="2">
        <v>-2.6988999999999999E-7</v>
      </c>
    </row>
    <row r="87" spans="1:36" x14ac:dyDescent="0.25">
      <c r="A87" s="17">
        <f t="shared" si="4"/>
        <v>40646</v>
      </c>
      <c r="B87" s="26">
        <f t="shared" si="4"/>
        <v>40646</v>
      </c>
      <c r="C87" s="25">
        <f t="shared" si="4"/>
        <v>40646</v>
      </c>
      <c r="D87">
        <v>15</v>
      </c>
      <c r="E87">
        <v>30</v>
      </c>
      <c r="F87">
        <v>103</v>
      </c>
      <c r="G87">
        <v>1530</v>
      </c>
      <c r="H87">
        <f t="shared" si="5"/>
        <v>103.64583333333333</v>
      </c>
      <c r="I87">
        <v>311.83999999999997</v>
      </c>
      <c r="J87">
        <v>4.8445</v>
      </c>
      <c r="K87">
        <v>11.169</v>
      </c>
      <c r="L87">
        <v>11.05</v>
      </c>
      <c r="M87">
        <v>56.326999999999998</v>
      </c>
      <c r="N87">
        <v>1020</v>
      </c>
      <c r="O87">
        <v>137.06</v>
      </c>
      <c r="P87">
        <v>747.55</v>
      </c>
      <c r="Q87">
        <v>4.5652999999999996E-3</v>
      </c>
      <c r="R87">
        <v>1.2465999999999999</v>
      </c>
      <c r="S87">
        <v>0</v>
      </c>
      <c r="T87">
        <v>0</v>
      </c>
      <c r="U87">
        <v>0</v>
      </c>
      <c r="V87">
        <v>131.02000000000001</v>
      </c>
      <c r="W87">
        <v>22.216999999999999</v>
      </c>
      <c r="X87">
        <v>294.02</v>
      </c>
      <c r="Y87">
        <v>371.43</v>
      </c>
      <c r="Z87">
        <v>31.402000000000001</v>
      </c>
      <c r="AA87">
        <v>-1.1648000000000001</v>
      </c>
      <c r="AB87">
        <f>Flags!A87/360</f>
        <v>100</v>
      </c>
      <c r="AC87">
        <f>AB87*Flags!B87</f>
        <v>100</v>
      </c>
      <c r="AD87">
        <v>1.2476</v>
      </c>
      <c r="AE87">
        <v>3.8115999999999999</v>
      </c>
      <c r="AF87">
        <v>312.63</v>
      </c>
      <c r="AG87">
        <v>-23.690999999999999</v>
      </c>
      <c r="AH87">
        <v>46.69</v>
      </c>
      <c r="AI87">
        <v>0.24678</v>
      </c>
      <c r="AJ87" s="2">
        <v>-1.9493000000000001E-7</v>
      </c>
    </row>
    <row r="88" spans="1:36" x14ac:dyDescent="0.25">
      <c r="A88" s="17">
        <f t="shared" ref="A88:C107" si="6">$F88+40543</f>
        <v>40646</v>
      </c>
      <c r="B88" s="26">
        <f t="shared" si="6"/>
        <v>40646</v>
      </c>
      <c r="C88" s="25">
        <f t="shared" si="6"/>
        <v>40646</v>
      </c>
      <c r="D88">
        <v>16</v>
      </c>
      <c r="E88">
        <v>0</v>
      </c>
      <c r="F88">
        <v>103</v>
      </c>
      <c r="G88">
        <v>1600</v>
      </c>
      <c r="H88">
        <f t="shared" si="5"/>
        <v>103.66666666666667</v>
      </c>
      <c r="I88">
        <v>319</v>
      </c>
      <c r="J88">
        <v>4.758</v>
      </c>
      <c r="K88">
        <v>11.214</v>
      </c>
      <c r="L88">
        <v>11.178000000000001</v>
      </c>
      <c r="M88">
        <v>58.143999999999998</v>
      </c>
      <c r="N88">
        <v>1020</v>
      </c>
      <c r="O88">
        <v>171.35</v>
      </c>
      <c r="P88">
        <v>773.99</v>
      </c>
      <c r="Q88">
        <v>4.7274999999999999E-3</v>
      </c>
      <c r="R88">
        <v>1.2462</v>
      </c>
      <c r="S88">
        <v>0</v>
      </c>
      <c r="T88">
        <v>0</v>
      </c>
      <c r="U88">
        <v>2.3420000000000001</v>
      </c>
      <c r="V88">
        <v>182.83</v>
      </c>
      <c r="W88">
        <v>34.405000000000001</v>
      </c>
      <c r="X88">
        <v>292.3</v>
      </c>
      <c r="Y88">
        <v>374.9</v>
      </c>
      <c r="Z88">
        <v>65.822999999999993</v>
      </c>
      <c r="AA88">
        <v>15.016999999999999</v>
      </c>
      <c r="AB88">
        <f>Flags!A88/360</f>
        <v>100</v>
      </c>
      <c r="AC88">
        <f>AB88*Flags!B88</f>
        <v>100</v>
      </c>
      <c r="AD88">
        <v>1.2474000000000001</v>
      </c>
      <c r="AE88">
        <v>3.9508000000000001</v>
      </c>
      <c r="AF88">
        <v>319.17</v>
      </c>
      <c r="AG88">
        <v>-15.135999999999999</v>
      </c>
      <c r="AH88">
        <v>67.135000000000005</v>
      </c>
      <c r="AI88">
        <v>0.27178000000000002</v>
      </c>
      <c r="AJ88" s="2">
        <v>-2.8752999999999998E-7</v>
      </c>
    </row>
    <row r="89" spans="1:36" x14ac:dyDescent="0.25">
      <c r="A89" s="17">
        <f t="shared" si="6"/>
        <v>40646</v>
      </c>
      <c r="B89" s="26">
        <f t="shared" si="6"/>
        <v>40646</v>
      </c>
      <c r="C89" s="25">
        <f t="shared" si="6"/>
        <v>40646</v>
      </c>
      <c r="D89">
        <v>16</v>
      </c>
      <c r="E89">
        <v>30</v>
      </c>
      <c r="F89">
        <v>103</v>
      </c>
      <c r="G89">
        <v>1630</v>
      </c>
      <c r="H89">
        <f t="shared" si="5"/>
        <v>103.6875</v>
      </c>
      <c r="I89">
        <v>326.2</v>
      </c>
      <c r="J89">
        <v>5.0444000000000004</v>
      </c>
      <c r="K89">
        <v>11.16</v>
      </c>
      <c r="L89">
        <v>11.079000000000001</v>
      </c>
      <c r="M89">
        <v>58.465000000000003</v>
      </c>
      <c r="N89">
        <v>1019.9</v>
      </c>
      <c r="O89">
        <v>206.61</v>
      </c>
      <c r="P89">
        <v>775.17</v>
      </c>
      <c r="Q89">
        <v>4.7349999999999996E-3</v>
      </c>
      <c r="R89">
        <v>1.2464</v>
      </c>
      <c r="S89">
        <v>0</v>
      </c>
      <c r="T89">
        <v>0</v>
      </c>
      <c r="U89">
        <v>4.2683</v>
      </c>
      <c r="V89">
        <v>197.57</v>
      </c>
      <c r="W89">
        <v>40.091000000000001</v>
      </c>
      <c r="X89">
        <v>291.77999999999997</v>
      </c>
      <c r="Y89">
        <v>374.78</v>
      </c>
      <c r="Z89">
        <v>74.48</v>
      </c>
      <c r="AA89">
        <v>8.2097999999999995</v>
      </c>
      <c r="AB89">
        <f>Flags!A89/360</f>
        <v>100</v>
      </c>
      <c r="AC89">
        <f>AB89*Flags!B89</f>
        <v>100</v>
      </c>
      <c r="AD89">
        <v>1.2479</v>
      </c>
      <c r="AE89">
        <v>4.1917999999999997</v>
      </c>
      <c r="AF89">
        <v>326.54000000000002</v>
      </c>
      <c r="AG89">
        <v>-17.634</v>
      </c>
      <c r="AH89">
        <v>57.058</v>
      </c>
      <c r="AI89">
        <v>0.25540000000000002</v>
      </c>
      <c r="AJ89" s="2">
        <v>-2.5249000000000001E-7</v>
      </c>
    </row>
    <row r="90" spans="1:36" x14ac:dyDescent="0.25">
      <c r="A90" s="17">
        <f t="shared" si="6"/>
        <v>40646</v>
      </c>
      <c r="B90" s="26">
        <f t="shared" si="6"/>
        <v>40646</v>
      </c>
      <c r="C90" s="25">
        <f t="shared" si="6"/>
        <v>40646</v>
      </c>
      <c r="D90">
        <v>17</v>
      </c>
      <c r="E90">
        <v>0</v>
      </c>
      <c r="F90">
        <v>103</v>
      </c>
      <c r="G90">
        <v>1700</v>
      </c>
      <c r="H90">
        <f t="shared" si="5"/>
        <v>103.70833333333333</v>
      </c>
      <c r="I90">
        <v>318.13</v>
      </c>
      <c r="J90">
        <v>4.8051000000000004</v>
      </c>
      <c r="K90">
        <v>10.965999999999999</v>
      </c>
      <c r="L90">
        <v>10.792999999999999</v>
      </c>
      <c r="M90">
        <v>57.793999999999997</v>
      </c>
      <c r="N90">
        <v>1020</v>
      </c>
      <c r="O90">
        <v>154.16999999999999</v>
      </c>
      <c r="P90">
        <v>756.84</v>
      </c>
      <c r="Q90">
        <v>4.6223999999999996E-3</v>
      </c>
      <c r="R90">
        <v>1.2474000000000001</v>
      </c>
      <c r="S90">
        <v>0</v>
      </c>
      <c r="T90">
        <v>0</v>
      </c>
      <c r="U90">
        <v>1.4892000000000001</v>
      </c>
      <c r="V90">
        <v>140.35</v>
      </c>
      <c r="W90">
        <v>28.108000000000001</v>
      </c>
      <c r="X90">
        <v>286.48</v>
      </c>
      <c r="Y90">
        <v>368.22</v>
      </c>
      <c r="Z90">
        <v>30.51</v>
      </c>
      <c r="AA90">
        <v>-5.0998000000000001</v>
      </c>
      <c r="AB90">
        <f>Flags!A90/360</f>
        <v>100</v>
      </c>
      <c r="AC90">
        <f>AB90*Flags!B90</f>
        <v>100</v>
      </c>
      <c r="AD90">
        <v>1.2490000000000001</v>
      </c>
      <c r="AE90">
        <v>3.7639</v>
      </c>
      <c r="AF90">
        <v>317.85000000000002</v>
      </c>
      <c r="AG90">
        <v>-22.803999999999998</v>
      </c>
      <c r="AH90">
        <v>51.335000000000001</v>
      </c>
      <c r="AI90">
        <v>0.25735999999999998</v>
      </c>
      <c r="AJ90" s="2">
        <v>-2.322E-7</v>
      </c>
    </row>
    <row r="91" spans="1:36" x14ac:dyDescent="0.25">
      <c r="A91" s="17">
        <f t="shared" si="6"/>
        <v>40646</v>
      </c>
      <c r="B91" s="26">
        <f t="shared" si="6"/>
        <v>40646</v>
      </c>
      <c r="C91" s="25">
        <f t="shared" si="6"/>
        <v>40646</v>
      </c>
      <c r="D91">
        <v>17</v>
      </c>
      <c r="E91">
        <v>30</v>
      </c>
      <c r="F91">
        <v>103</v>
      </c>
      <c r="G91">
        <v>1730</v>
      </c>
      <c r="H91">
        <f t="shared" si="5"/>
        <v>103.72916666666666</v>
      </c>
      <c r="I91">
        <v>319.63</v>
      </c>
      <c r="J91">
        <v>4.7575000000000003</v>
      </c>
      <c r="K91">
        <v>10.356</v>
      </c>
      <c r="L91">
        <v>10.273999999999999</v>
      </c>
      <c r="M91">
        <v>61.198999999999998</v>
      </c>
      <c r="N91">
        <v>1020.1</v>
      </c>
      <c r="O91">
        <v>105.38</v>
      </c>
      <c r="P91">
        <v>769.25</v>
      </c>
      <c r="Q91">
        <v>4.6978999999999996E-3</v>
      </c>
      <c r="R91">
        <v>1.2501</v>
      </c>
      <c r="S91">
        <v>0</v>
      </c>
      <c r="T91">
        <v>0</v>
      </c>
      <c r="U91">
        <v>0</v>
      </c>
      <c r="V91">
        <v>98.5</v>
      </c>
      <c r="W91">
        <v>20.251999999999999</v>
      </c>
      <c r="X91">
        <v>289.67</v>
      </c>
      <c r="Y91">
        <v>362.75</v>
      </c>
      <c r="Z91">
        <v>5.1635</v>
      </c>
      <c r="AA91">
        <v>-6.4935999999999998</v>
      </c>
      <c r="AB91">
        <f>Flags!A91/360</f>
        <v>100</v>
      </c>
      <c r="AC91">
        <f>AB91*Flags!B91</f>
        <v>100</v>
      </c>
      <c r="AD91">
        <v>1.2504999999999999</v>
      </c>
      <c r="AE91">
        <v>3.8986999999999998</v>
      </c>
      <c r="AF91">
        <v>319.49</v>
      </c>
      <c r="AG91">
        <v>-33.731000000000002</v>
      </c>
      <c r="AH91">
        <v>51.710999999999999</v>
      </c>
      <c r="AI91">
        <v>0.27705999999999997</v>
      </c>
      <c r="AJ91" s="2">
        <v>-1.4488000000000001E-7</v>
      </c>
    </row>
    <row r="92" spans="1:36" x14ac:dyDescent="0.25">
      <c r="A92" s="17">
        <f t="shared" si="6"/>
        <v>40646</v>
      </c>
      <c r="B92" s="26">
        <f t="shared" si="6"/>
        <v>40646</v>
      </c>
      <c r="C92" s="25">
        <f t="shared" si="6"/>
        <v>40646</v>
      </c>
      <c r="D92">
        <v>18</v>
      </c>
      <c r="E92">
        <v>0</v>
      </c>
      <c r="F92">
        <v>103</v>
      </c>
      <c r="G92">
        <v>1800</v>
      </c>
      <c r="H92">
        <f t="shared" si="5"/>
        <v>103.75</v>
      </c>
      <c r="I92">
        <v>319.97000000000003</v>
      </c>
      <c r="J92">
        <v>4.4421999999999997</v>
      </c>
      <c r="K92">
        <v>9.6531000000000002</v>
      </c>
      <c r="L92">
        <v>9.2208000000000006</v>
      </c>
      <c r="M92">
        <v>65.430000000000007</v>
      </c>
      <c r="N92">
        <v>1020.2</v>
      </c>
      <c r="O92">
        <v>50.575000000000003</v>
      </c>
      <c r="P92">
        <v>784.56</v>
      </c>
      <c r="Q92">
        <v>4.7913000000000001E-3</v>
      </c>
      <c r="R92">
        <v>1.2533000000000001</v>
      </c>
      <c r="S92">
        <v>0</v>
      </c>
      <c r="T92">
        <v>0</v>
      </c>
      <c r="U92">
        <v>0</v>
      </c>
      <c r="V92">
        <v>42.46</v>
      </c>
      <c r="W92">
        <v>8.5914000000000001</v>
      </c>
      <c r="X92">
        <v>290.37</v>
      </c>
      <c r="Y92">
        <v>354.71</v>
      </c>
      <c r="Z92">
        <v>-30.474</v>
      </c>
      <c r="AA92">
        <v>-13.984999999999999</v>
      </c>
      <c r="AB92">
        <f>Flags!A92/360</f>
        <v>100</v>
      </c>
      <c r="AC92">
        <f>AB92*Flags!B92</f>
        <v>100</v>
      </c>
      <c r="AD92">
        <v>1.2529999999999999</v>
      </c>
      <c r="AE92">
        <v>3.6684000000000001</v>
      </c>
      <c r="AF92">
        <v>320.02</v>
      </c>
      <c r="AG92">
        <v>-38.335999999999999</v>
      </c>
      <c r="AH92">
        <v>23.684999999999999</v>
      </c>
      <c r="AI92">
        <v>0.24540999999999999</v>
      </c>
      <c r="AJ92" s="2">
        <v>2.9029999999999999E-8</v>
      </c>
    </row>
    <row r="93" spans="1:36" x14ac:dyDescent="0.25">
      <c r="A93" s="17">
        <f t="shared" si="6"/>
        <v>40646</v>
      </c>
      <c r="B93" s="26">
        <f t="shared" si="6"/>
        <v>40646</v>
      </c>
      <c r="C93" s="25">
        <f t="shared" si="6"/>
        <v>40646</v>
      </c>
      <c r="D93">
        <v>18</v>
      </c>
      <c r="E93">
        <v>30</v>
      </c>
      <c r="F93">
        <v>103</v>
      </c>
      <c r="G93">
        <v>1830</v>
      </c>
      <c r="H93">
        <f t="shared" si="5"/>
        <v>103.77083333333333</v>
      </c>
      <c r="I93">
        <v>321.13</v>
      </c>
      <c r="J93">
        <v>3.4866999999999999</v>
      </c>
      <c r="K93">
        <v>8.7379999999999995</v>
      </c>
      <c r="L93">
        <v>7.9863999999999997</v>
      </c>
      <c r="M93">
        <v>69.275000000000006</v>
      </c>
      <c r="N93">
        <v>1020.2</v>
      </c>
      <c r="O93">
        <v>10.811999999999999</v>
      </c>
      <c r="P93">
        <v>781.16</v>
      </c>
      <c r="Q93">
        <v>4.7705999999999998E-3</v>
      </c>
      <c r="R93">
        <v>1.2573000000000001</v>
      </c>
      <c r="S93">
        <v>0</v>
      </c>
      <c r="T93">
        <v>0</v>
      </c>
      <c r="U93">
        <v>0</v>
      </c>
      <c r="V93">
        <v>7.5875000000000004</v>
      </c>
      <c r="W93">
        <v>1.6125</v>
      </c>
      <c r="X93">
        <v>290.62</v>
      </c>
      <c r="Y93">
        <v>346.77</v>
      </c>
      <c r="Z93">
        <v>-50.177999999999997</v>
      </c>
      <c r="AA93">
        <v>-18.498000000000001</v>
      </c>
      <c r="AB93">
        <f>Flags!A93/360</f>
        <v>100</v>
      </c>
      <c r="AC93">
        <f>AB93*Flags!B93</f>
        <v>100</v>
      </c>
      <c r="AD93">
        <v>1.2561</v>
      </c>
      <c r="AE93">
        <v>2.6257999999999999</v>
      </c>
      <c r="AF93">
        <v>319.70999999999998</v>
      </c>
      <c r="AG93">
        <v>-23.248000000000001</v>
      </c>
      <c r="AH93">
        <v>6.9555999999999996</v>
      </c>
      <c r="AI93">
        <v>0.12987000000000001</v>
      </c>
      <c r="AJ93" s="2">
        <v>7.9689000000000006E-8</v>
      </c>
    </row>
    <row r="94" spans="1:36" x14ac:dyDescent="0.25">
      <c r="A94" s="17">
        <f t="shared" si="6"/>
        <v>40646</v>
      </c>
      <c r="B94" s="26">
        <f t="shared" si="6"/>
        <v>40646</v>
      </c>
      <c r="C94" s="25">
        <f t="shared" si="6"/>
        <v>40646</v>
      </c>
      <c r="D94">
        <v>19</v>
      </c>
      <c r="E94">
        <v>0</v>
      </c>
      <c r="F94">
        <v>103</v>
      </c>
      <c r="G94">
        <v>1900</v>
      </c>
      <c r="H94">
        <f t="shared" si="5"/>
        <v>103.79166666666667</v>
      </c>
      <c r="I94">
        <v>317.02999999999997</v>
      </c>
      <c r="J94">
        <v>2.1251000000000002</v>
      </c>
      <c r="K94">
        <v>7.1954000000000002</v>
      </c>
      <c r="L94">
        <v>5.5815999999999999</v>
      </c>
      <c r="M94">
        <v>76.486999999999995</v>
      </c>
      <c r="N94">
        <v>1020.2</v>
      </c>
      <c r="O94">
        <v>0</v>
      </c>
      <c r="P94">
        <v>776.05</v>
      </c>
      <c r="Q94">
        <v>4.7393000000000001E-3</v>
      </c>
      <c r="R94">
        <v>1.2643</v>
      </c>
      <c r="S94">
        <v>0</v>
      </c>
      <c r="T94">
        <v>0</v>
      </c>
      <c r="U94">
        <v>0</v>
      </c>
      <c r="V94">
        <v>0</v>
      </c>
      <c r="W94">
        <v>0</v>
      </c>
      <c r="X94">
        <v>284.61</v>
      </c>
      <c r="Y94">
        <v>335.89</v>
      </c>
      <c r="Z94">
        <v>-51.280999999999999</v>
      </c>
      <c r="AA94">
        <v>-25.533999999999999</v>
      </c>
      <c r="AB94">
        <f>Flags!A94/360</f>
        <v>100</v>
      </c>
      <c r="AC94">
        <f>AB94*Flags!B94</f>
        <v>100</v>
      </c>
      <c r="AD94">
        <v>1.2586999999999999</v>
      </c>
      <c r="AE94">
        <v>1.498</v>
      </c>
      <c r="AF94">
        <v>315.31</v>
      </c>
      <c r="AG94">
        <v>-1.657</v>
      </c>
      <c r="AH94">
        <v>1.5102</v>
      </c>
      <c r="AI94" s="2">
        <v>7.2944999999999996E-2</v>
      </c>
      <c r="AJ94" s="2">
        <v>2.2317999999999998E-8</v>
      </c>
    </row>
    <row r="95" spans="1:36" x14ac:dyDescent="0.25">
      <c r="A95" s="17">
        <f t="shared" si="6"/>
        <v>40646</v>
      </c>
      <c r="B95" s="26">
        <f t="shared" si="6"/>
        <v>40646</v>
      </c>
      <c r="C95" s="25">
        <f t="shared" si="6"/>
        <v>40646</v>
      </c>
      <c r="D95">
        <v>19</v>
      </c>
      <c r="E95">
        <v>30</v>
      </c>
      <c r="F95">
        <v>103</v>
      </c>
      <c r="G95">
        <v>1930</v>
      </c>
      <c r="H95">
        <f t="shared" si="5"/>
        <v>103.8125</v>
      </c>
      <c r="I95">
        <v>308.60000000000002</v>
      </c>
      <c r="J95">
        <v>1.6762999999999999</v>
      </c>
      <c r="K95">
        <v>7.2572999999999999</v>
      </c>
      <c r="L95">
        <v>4.2869999999999999</v>
      </c>
      <c r="M95">
        <v>74.911000000000001</v>
      </c>
      <c r="N95">
        <v>1020.3</v>
      </c>
      <c r="O95">
        <v>0</v>
      </c>
      <c r="P95">
        <v>763.63</v>
      </c>
      <c r="Q95">
        <v>4.6626999999999997E-3</v>
      </c>
      <c r="R95">
        <v>1.2642</v>
      </c>
      <c r="S95">
        <v>0</v>
      </c>
      <c r="T95">
        <v>0</v>
      </c>
      <c r="U95">
        <v>0</v>
      </c>
      <c r="V95">
        <v>0</v>
      </c>
      <c r="W95">
        <v>0</v>
      </c>
      <c r="X95">
        <v>282.02</v>
      </c>
      <c r="Y95">
        <v>331.01</v>
      </c>
      <c r="Z95">
        <v>-48.988</v>
      </c>
      <c r="AA95">
        <v>-25.945</v>
      </c>
      <c r="AB95">
        <f>Flags!A95/360</f>
        <v>100</v>
      </c>
      <c r="AC95">
        <f>AB95*Flags!B95</f>
        <v>100</v>
      </c>
      <c r="AD95">
        <v>1.2606999999999999</v>
      </c>
      <c r="AE95">
        <v>1.1007</v>
      </c>
      <c r="AF95">
        <v>304.95</v>
      </c>
      <c r="AG95">
        <v>-3.4110999999999998</v>
      </c>
      <c r="AH95" s="2">
        <v>-3.2072999999999997E-2</v>
      </c>
      <c r="AI95" s="2">
        <v>4.3052E-2</v>
      </c>
      <c r="AJ95" s="2">
        <v>8.2667999999999996E-9</v>
      </c>
    </row>
    <row r="96" spans="1:36" x14ac:dyDescent="0.25">
      <c r="A96" s="17">
        <f t="shared" si="6"/>
        <v>40646</v>
      </c>
      <c r="B96" s="26">
        <f t="shared" si="6"/>
        <v>40646</v>
      </c>
      <c r="C96" s="25">
        <f t="shared" si="6"/>
        <v>40646</v>
      </c>
      <c r="D96">
        <v>20</v>
      </c>
      <c r="E96">
        <v>0</v>
      </c>
      <c r="F96">
        <v>103</v>
      </c>
      <c r="G96">
        <v>2000</v>
      </c>
      <c r="H96">
        <f t="shared" si="5"/>
        <v>103.83333333333333</v>
      </c>
      <c r="I96">
        <v>320.97000000000003</v>
      </c>
      <c r="J96">
        <v>1.7801</v>
      </c>
      <c r="K96">
        <v>6.6237000000000004</v>
      </c>
      <c r="L96">
        <v>3.2728000000000002</v>
      </c>
      <c r="M96">
        <v>77.634</v>
      </c>
      <c r="N96">
        <v>1020.5</v>
      </c>
      <c r="O96">
        <v>0</v>
      </c>
      <c r="P96">
        <v>757.61</v>
      </c>
      <c r="Q96">
        <v>4.6249000000000004E-3</v>
      </c>
      <c r="R96">
        <v>1.2674000000000001</v>
      </c>
      <c r="S96">
        <v>0</v>
      </c>
      <c r="T96">
        <v>0</v>
      </c>
      <c r="U96">
        <v>0</v>
      </c>
      <c r="V96">
        <v>0</v>
      </c>
      <c r="W96">
        <v>0</v>
      </c>
      <c r="X96">
        <v>290.70999999999998</v>
      </c>
      <c r="Y96">
        <v>329.89</v>
      </c>
      <c r="Z96">
        <v>-39.183</v>
      </c>
      <c r="AA96">
        <v>-24.497</v>
      </c>
      <c r="AB96">
        <f>Flags!A96/360</f>
        <v>100</v>
      </c>
      <c r="AC96">
        <f>AB96*Flags!B96</f>
        <v>100</v>
      </c>
      <c r="AD96">
        <v>1.2625</v>
      </c>
      <c r="AE96">
        <v>1.3525</v>
      </c>
      <c r="AF96">
        <v>318.7</v>
      </c>
      <c r="AG96">
        <v>-0.54725999999999997</v>
      </c>
      <c r="AH96">
        <v>0.11277</v>
      </c>
      <c r="AI96" s="2">
        <v>3.7162000000000001E-2</v>
      </c>
      <c r="AJ96" s="2">
        <v>-2.3820999999999999E-9</v>
      </c>
    </row>
    <row r="97" spans="1:36" x14ac:dyDescent="0.25">
      <c r="A97" s="17">
        <f t="shared" si="6"/>
        <v>40646</v>
      </c>
      <c r="B97" s="26">
        <f t="shared" si="6"/>
        <v>40646</v>
      </c>
      <c r="C97" s="25">
        <f t="shared" si="6"/>
        <v>40646</v>
      </c>
      <c r="D97">
        <v>20</v>
      </c>
      <c r="E97">
        <v>30</v>
      </c>
      <c r="F97">
        <v>103</v>
      </c>
      <c r="G97">
        <v>2030</v>
      </c>
      <c r="H97">
        <f t="shared" si="5"/>
        <v>103.85416666666666</v>
      </c>
      <c r="I97">
        <v>313.38</v>
      </c>
      <c r="J97">
        <v>1.6160000000000001</v>
      </c>
      <c r="K97">
        <v>6.3765000000000001</v>
      </c>
      <c r="L97">
        <v>3.5272999999999999</v>
      </c>
      <c r="M97">
        <v>79.950999999999993</v>
      </c>
      <c r="N97">
        <v>1020.6</v>
      </c>
      <c r="O97">
        <v>0</v>
      </c>
      <c r="P97">
        <v>766.93</v>
      </c>
      <c r="Q97">
        <v>4.6813000000000002E-3</v>
      </c>
      <c r="R97">
        <v>1.2685999999999999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297.66000000000003</v>
      </c>
      <c r="Y97">
        <v>331.79</v>
      </c>
      <c r="Z97">
        <v>-34.134</v>
      </c>
      <c r="AA97">
        <v>-20.303999999999998</v>
      </c>
      <c r="AB97">
        <f>Flags!A97/360</f>
        <v>100</v>
      </c>
      <c r="AC97">
        <f>AB97*Flags!B97</f>
        <v>100</v>
      </c>
      <c r="AD97">
        <v>1.2642</v>
      </c>
      <c r="AE97">
        <v>0.94794999999999996</v>
      </c>
      <c r="AF97">
        <v>303.89999999999998</v>
      </c>
      <c r="AG97">
        <v>-3.8066</v>
      </c>
      <c r="AH97">
        <v>0.55767999999999995</v>
      </c>
      <c r="AI97" s="2">
        <v>5.2234999999999997E-2</v>
      </c>
      <c r="AJ97" s="2">
        <v>1.5515999999999999E-7</v>
      </c>
    </row>
    <row r="98" spans="1:36" x14ac:dyDescent="0.25">
      <c r="A98" s="17">
        <f t="shared" si="6"/>
        <v>40646</v>
      </c>
      <c r="B98" s="26">
        <f t="shared" si="6"/>
        <v>40646</v>
      </c>
      <c r="C98" s="25">
        <f t="shared" si="6"/>
        <v>40646</v>
      </c>
      <c r="D98">
        <v>21</v>
      </c>
      <c r="E98">
        <v>0</v>
      </c>
      <c r="F98">
        <v>103</v>
      </c>
      <c r="G98">
        <v>2100</v>
      </c>
      <c r="H98">
        <f t="shared" si="5"/>
        <v>103.875</v>
      </c>
      <c r="I98">
        <v>307.79000000000002</v>
      </c>
      <c r="J98">
        <v>1.3149</v>
      </c>
      <c r="K98">
        <v>6.0137</v>
      </c>
      <c r="L98">
        <v>3.5348000000000002</v>
      </c>
      <c r="M98">
        <v>83.903000000000006</v>
      </c>
      <c r="N98">
        <v>1020.7</v>
      </c>
      <c r="O98">
        <v>0</v>
      </c>
      <c r="P98">
        <v>784.87</v>
      </c>
      <c r="Q98">
        <v>4.7910000000000001E-3</v>
      </c>
      <c r="R98">
        <v>1.2702</v>
      </c>
      <c r="S98">
        <v>0</v>
      </c>
      <c r="T98">
        <v>0</v>
      </c>
      <c r="U98">
        <v>0</v>
      </c>
      <c r="V98">
        <v>0</v>
      </c>
      <c r="W98">
        <v>0</v>
      </c>
      <c r="X98">
        <v>303.75</v>
      </c>
      <c r="Y98">
        <v>332.75</v>
      </c>
      <c r="Z98">
        <v>-29.001000000000001</v>
      </c>
      <c r="AA98">
        <v>-21.763000000000002</v>
      </c>
      <c r="AB98">
        <f>Flags!A98/360</f>
        <v>100</v>
      </c>
      <c r="AC98">
        <f>AB98*Flags!B98</f>
        <v>100</v>
      </c>
      <c r="AD98">
        <v>1.2668999999999999</v>
      </c>
      <c r="AE98">
        <v>0.48014000000000001</v>
      </c>
      <c r="AF98">
        <v>272.01</v>
      </c>
      <c r="AG98">
        <v>-1.0813999999999999</v>
      </c>
      <c r="AH98">
        <v>0.30198000000000003</v>
      </c>
      <c r="AI98" s="2">
        <v>4.7316999999999998E-2</v>
      </c>
      <c r="AJ98" s="2">
        <v>-1.8352999999999999E-8</v>
      </c>
    </row>
    <row r="99" spans="1:36" x14ac:dyDescent="0.25">
      <c r="A99" s="17">
        <f t="shared" si="6"/>
        <v>40646</v>
      </c>
      <c r="B99" s="26">
        <f t="shared" si="6"/>
        <v>40646</v>
      </c>
      <c r="C99" s="25">
        <f t="shared" si="6"/>
        <v>40646</v>
      </c>
      <c r="D99">
        <v>21</v>
      </c>
      <c r="E99">
        <v>30</v>
      </c>
      <c r="F99">
        <v>103</v>
      </c>
      <c r="G99">
        <v>2130</v>
      </c>
      <c r="H99">
        <f t="shared" si="5"/>
        <v>103.89583333333333</v>
      </c>
      <c r="I99">
        <v>322.07</v>
      </c>
      <c r="J99">
        <v>0.68345999999999996</v>
      </c>
      <c r="K99">
        <v>5.2988</v>
      </c>
      <c r="L99">
        <v>3.4506000000000001</v>
      </c>
      <c r="M99">
        <v>87.727000000000004</v>
      </c>
      <c r="N99">
        <v>1020.7</v>
      </c>
      <c r="O99">
        <v>0</v>
      </c>
      <c r="P99">
        <v>781.26</v>
      </c>
      <c r="Q99">
        <v>4.7685999999999996E-3</v>
      </c>
      <c r="R99">
        <v>1.2735000000000001</v>
      </c>
      <c r="S99">
        <v>0</v>
      </c>
      <c r="T99">
        <v>0</v>
      </c>
      <c r="U99">
        <v>0</v>
      </c>
      <c r="V99">
        <v>0</v>
      </c>
      <c r="W99">
        <v>0</v>
      </c>
      <c r="X99">
        <v>308.70999999999998</v>
      </c>
      <c r="Y99">
        <v>333.65</v>
      </c>
      <c r="Z99">
        <v>-24.939</v>
      </c>
      <c r="AA99">
        <v>-20.681000000000001</v>
      </c>
      <c r="AB99">
        <f>Flags!A99/360</f>
        <v>100</v>
      </c>
      <c r="AC99">
        <f>AB99*Flags!B99</f>
        <v>100</v>
      </c>
      <c r="AD99">
        <v>1.2706999999999999</v>
      </c>
      <c r="AE99">
        <v>0.15404000000000001</v>
      </c>
      <c r="AF99">
        <v>116.5</v>
      </c>
      <c r="AG99">
        <v>-0.60267999999999999</v>
      </c>
      <c r="AH99" s="2">
        <v>1.5389E-2</v>
      </c>
      <c r="AI99" s="2">
        <v>1.8537000000000001E-2</v>
      </c>
      <c r="AJ99" s="2">
        <v>3.6668000000000001E-8</v>
      </c>
    </row>
    <row r="100" spans="1:36" x14ac:dyDescent="0.25">
      <c r="A100" s="17">
        <f t="shared" si="6"/>
        <v>40646</v>
      </c>
      <c r="B100" s="26">
        <f t="shared" si="6"/>
        <v>40646</v>
      </c>
      <c r="C100" s="25">
        <f t="shared" si="6"/>
        <v>40646</v>
      </c>
      <c r="D100">
        <v>22</v>
      </c>
      <c r="E100">
        <v>0</v>
      </c>
      <c r="F100">
        <v>103</v>
      </c>
      <c r="G100">
        <v>2200</v>
      </c>
      <c r="H100">
        <f t="shared" si="5"/>
        <v>103.91666666666667</v>
      </c>
      <c r="I100">
        <v>322.10000000000002</v>
      </c>
      <c r="J100">
        <v>1.9349999999999999E-2</v>
      </c>
      <c r="K100">
        <v>4.9214000000000002</v>
      </c>
      <c r="L100">
        <v>3.1368</v>
      </c>
      <c r="M100">
        <v>91.518000000000001</v>
      </c>
      <c r="N100">
        <v>1020.6</v>
      </c>
      <c r="O100">
        <v>0</v>
      </c>
      <c r="P100">
        <v>793.59</v>
      </c>
      <c r="Q100">
        <v>4.8447000000000004E-3</v>
      </c>
      <c r="R100">
        <v>1.2750999999999999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290.39999999999998</v>
      </c>
      <c r="Y100">
        <v>328.91</v>
      </c>
      <c r="Z100">
        <v>-38.512999999999998</v>
      </c>
      <c r="AA100">
        <v>-26.175999999999998</v>
      </c>
      <c r="AB100">
        <f>Flags!A100/360</f>
        <v>100</v>
      </c>
      <c r="AC100">
        <f>AB100*Flags!B100</f>
        <v>100</v>
      </c>
      <c r="AD100">
        <v>1.2706</v>
      </c>
      <c r="AE100">
        <v>0.58809</v>
      </c>
      <c r="AF100">
        <v>175.38</v>
      </c>
      <c r="AG100">
        <v>0.78356000000000003</v>
      </c>
      <c r="AH100">
        <v>-0.85948999999999998</v>
      </c>
      <c r="AI100" s="2">
        <v>1.8741000000000001E-2</v>
      </c>
      <c r="AJ100" s="2">
        <v>-1.4579000000000001E-7</v>
      </c>
    </row>
    <row r="101" spans="1:36" x14ac:dyDescent="0.25">
      <c r="A101" s="17">
        <f t="shared" si="6"/>
        <v>40646</v>
      </c>
      <c r="B101" s="26">
        <f t="shared" si="6"/>
        <v>40646</v>
      </c>
      <c r="C101" s="25">
        <f t="shared" si="6"/>
        <v>40646</v>
      </c>
      <c r="D101">
        <v>22</v>
      </c>
      <c r="E101">
        <v>30</v>
      </c>
      <c r="F101">
        <v>103</v>
      </c>
      <c r="G101">
        <v>2230</v>
      </c>
      <c r="H101">
        <f t="shared" si="5"/>
        <v>103.9375</v>
      </c>
      <c r="I101">
        <v>321.89999999999998</v>
      </c>
      <c r="J101">
        <v>0.61382000000000003</v>
      </c>
      <c r="K101">
        <v>4.7946999999999997</v>
      </c>
      <c r="L101">
        <v>2.3883999999999999</v>
      </c>
      <c r="M101">
        <v>92.8</v>
      </c>
      <c r="N101">
        <v>1020.5</v>
      </c>
      <c r="O101">
        <v>0</v>
      </c>
      <c r="P101">
        <v>797.73</v>
      </c>
      <c r="Q101">
        <v>4.8706000000000001E-3</v>
      </c>
      <c r="R101">
        <v>1.2755000000000001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282.49</v>
      </c>
      <c r="Y101">
        <v>322.92</v>
      </c>
      <c r="Z101">
        <v>-40.435000000000002</v>
      </c>
      <c r="AA101">
        <v>-29.54</v>
      </c>
      <c r="AB101">
        <f>Flags!A101/360</f>
        <v>99.972222222222229</v>
      </c>
      <c r="AC101">
        <f>AB101*Flags!B101</f>
        <v>99.972222222222229</v>
      </c>
      <c r="AD101">
        <v>1.2722</v>
      </c>
      <c r="AE101">
        <v>0.69638</v>
      </c>
      <c r="AF101">
        <v>227.88</v>
      </c>
      <c r="AG101">
        <v>0.58364000000000005</v>
      </c>
      <c r="AH101">
        <v>-0.2014</v>
      </c>
      <c r="AI101" s="2">
        <v>2.0403999999999999E-2</v>
      </c>
      <c r="AJ101" s="2">
        <v>-1.2085E-7</v>
      </c>
    </row>
    <row r="102" spans="1:36" x14ac:dyDescent="0.25">
      <c r="A102" s="17">
        <f t="shared" si="6"/>
        <v>40646</v>
      </c>
      <c r="B102" s="26">
        <f t="shared" si="6"/>
        <v>40646</v>
      </c>
      <c r="C102" s="25">
        <f t="shared" si="6"/>
        <v>40646</v>
      </c>
      <c r="D102">
        <v>23</v>
      </c>
      <c r="E102">
        <v>0</v>
      </c>
      <c r="F102">
        <v>103</v>
      </c>
      <c r="G102">
        <v>2300</v>
      </c>
      <c r="H102">
        <f t="shared" si="5"/>
        <v>103.95833333333333</v>
      </c>
      <c r="I102">
        <v>265.45999999999998</v>
      </c>
      <c r="J102">
        <v>0.99061999999999995</v>
      </c>
      <c r="K102">
        <v>4.1585999999999999</v>
      </c>
      <c r="L102">
        <v>1.7131000000000001</v>
      </c>
      <c r="M102">
        <v>92.216999999999999</v>
      </c>
      <c r="N102">
        <v>1020.5</v>
      </c>
      <c r="O102">
        <v>0</v>
      </c>
      <c r="P102">
        <v>758.44</v>
      </c>
      <c r="Q102">
        <v>4.6300999999999998E-3</v>
      </c>
      <c r="R102">
        <v>1.2786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277.56</v>
      </c>
      <c r="Y102">
        <v>318.70999999999998</v>
      </c>
      <c r="Z102">
        <v>-41.146000000000001</v>
      </c>
      <c r="AA102">
        <v>-30.22</v>
      </c>
      <c r="AB102">
        <f>Flags!A102/360</f>
        <v>100</v>
      </c>
      <c r="AC102">
        <f>AB102*Flags!B102</f>
        <v>100</v>
      </c>
      <c r="AD102">
        <v>1.2751999999999999</v>
      </c>
      <c r="AE102">
        <v>0.71384999999999998</v>
      </c>
      <c r="AF102">
        <v>229</v>
      </c>
      <c r="AG102">
        <v>1.0405</v>
      </c>
      <c r="AH102">
        <v>0.51861999999999997</v>
      </c>
      <c r="AI102" s="2">
        <v>5.7514999999999997E-2</v>
      </c>
      <c r="AJ102" s="2">
        <v>-4.4789000000000003E-9</v>
      </c>
    </row>
    <row r="103" spans="1:36" x14ac:dyDescent="0.25">
      <c r="A103" s="17">
        <f t="shared" si="6"/>
        <v>40646</v>
      </c>
      <c r="B103" s="26">
        <f t="shared" si="6"/>
        <v>40646</v>
      </c>
      <c r="C103" s="25">
        <f t="shared" si="6"/>
        <v>40646</v>
      </c>
      <c r="D103">
        <v>23</v>
      </c>
      <c r="E103">
        <v>30</v>
      </c>
      <c r="F103">
        <v>103</v>
      </c>
      <c r="G103">
        <v>2330</v>
      </c>
      <c r="H103">
        <f t="shared" si="5"/>
        <v>103.97916666666666</v>
      </c>
      <c r="I103">
        <v>243.3</v>
      </c>
      <c r="J103">
        <v>0.43841999999999998</v>
      </c>
      <c r="K103">
        <v>3.4683000000000002</v>
      </c>
      <c r="L103">
        <v>0.58925000000000005</v>
      </c>
      <c r="M103">
        <v>97.608999999999995</v>
      </c>
      <c r="N103">
        <v>1020.3</v>
      </c>
      <c r="O103">
        <v>0</v>
      </c>
      <c r="P103">
        <v>764.17</v>
      </c>
      <c r="Q103">
        <v>4.6658999999999997E-3</v>
      </c>
      <c r="R103">
        <v>1.2815000000000001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264.35000000000002</v>
      </c>
      <c r="Y103">
        <v>313.57</v>
      </c>
      <c r="Z103">
        <v>-49.216999999999999</v>
      </c>
      <c r="AA103">
        <v>-34.267000000000003</v>
      </c>
      <c r="AB103">
        <f>Flags!A103/360</f>
        <v>100</v>
      </c>
      <c r="AC103">
        <f>AB103*Flags!B103</f>
        <v>100</v>
      </c>
      <c r="AD103">
        <v>1.2782</v>
      </c>
      <c r="AE103">
        <v>0.34753000000000001</v>
      </c>
      <c r="AF103">
        <v>128.27000000000001</v>
      </c>
      <c r="AG103">
        <v>-0.43028</v>
      </c>
      <c r="AH103" s="2">
        <v>-5.5440000000000003E-2</v>
      </c>
      <c r="AI103" s="2">
        <v>1.8575999999999999E-2</v>
      </c>
      <c r="AJ103" s="2">
        <v>1.0118999999999999E-7</v>
      </c>
    </row>
    <row r="104" spans="1:36" x14ac:dyDescent="0.25">
      <c r="A104" s="17">
        <f t="shared" si="6"/>
        <v>40647</v>
      </c>
      <c r="B104" s="26">
        <f t="shared" si="6"/>
        <v>40647</v>
      </c>
      <c r="C104" s="25">
        <f t="shared" si="6"/>
        <v>40647</v>
      </c>
      <c r="D104">
        <v>0</v>
      </c>
      <c r="E104">
        <v>0</v>
      </c>
      <c r="F104">
        <v>104</v>
      </c>
      <c r="G104">
        <v>0</v>
      </c>
      <c r="H104">
        <f t="shared" si="5"/>
        <v>104</v>
      </c>
      <c r="I104">
        <v>243.3</v>
      </c>
      <c r="J104">
        <v>0.34266000000000002</v>
      </c>
      <c r="K104">
        <v>2.5329000000000002</v>
      </c>
      <c r="L104">
        <v>-0.31275999999999998</v>
      </c>
      <c r="M104">
        <v>98.236000000000004</v>
      </c>
      <c r="N104">
        <v>1020.2</v>
      </c>
      <c r="O104">
        <v>0</v>
      </c>
      <c r="P104">
        <v>720.3</v>
      </c>
      <c r="Q104">
        <v>4.3977E-3</v>
      </c>
      <c r="R104">
        <v>1.286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259.92</v>
      </c>
      <c r="Y104">
        <v>309.58</v>
      </c>
      <c r="Z104">
        <v>-49.661999999999999</v>
      </c>
      <c r="AA104">
        <v>-36.127000000000002</v>
      </c>
      <c r="AB104">
        <f>Flags!A104/360</f>
        <v>100</v>
      </c>
      <c r="AC104">
        <f>AB104*Flags!B104</f>
        <v>100</v>
      </c>
      <c r="AD104">
        <v>1.2797000000000001</v>
      </c>
      <c r="AE104">
        <v>0.50527999999999995</v>
      </c>
      <c r="AF104">
        <v>107.58</v>
      </c>
      <c r="AG104">
        <v>-0.21027000000000001</v>
      </c>
      <c r="AH104">
        <v>-1.0101</v>
      </c>
      <c r="AI104" s="2">
        <v>1.8019E-2</v>
      </c>
      <c r="AJ104" s="2">
        <v>-2.7304000000000001E-8</v>
      </c>
    </row>
    <row r="105" spans="1:36" x14ac:dyDescent="0.25">
      <c r="A105" s="17">
        <f t="shared" si="6"/>
        <v>40647</v>
      </c>
      <c r="B105" s="26">
        <f t="shared" si="6"/>
        <v>40647</v>
      </c>
      <c r="C105" s="25">
        <f t="shared" si="6"/>
        <v>40647</v>
      </c>
      <c r="D105">
        <v>0</v>
      </c>
      <c r="E105">
        <v>30</v>
      </c>
      <c r="F105">
        <v>104</v>
      </c>
      <c r="G105">
        <v>30</v>
      </c>
      <c r="H105">
        <f t="shared" si="5"/>
        <v>104.02083333333333</v>
      </c>
      <c r="I105">
        <v>243.3</v>
      </c>
      <c r="J105">
        <v>0.49297999999999997</v>
      </c>
      <c r="K105">
        <v>2.0215000000000001</v>
      </c>
      <c r="L105">
        <v>-0.98758999999999997</v>
      </c>
      <c r="M105">
        <v>97.945999999999998</v>
      </c>
      <c r="N105">
        <v>1020</v>
      </c>
      <c r="O105">
        <v>0</v>
      </c>
      <c r="P105">
        <v>692.02</v>
      </c>
      <c r="Q105">
        <v>4.2256000000000004E-3</v>
      </c>
      <c r="R105">
        <v>1.2882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259.06</v>
      </c>
      <c r="Y105">
        <v>308.10000000000002</v>
      </c>
      <c r="Z105">
        <v>-49.037999999999997</v>
      </c>
      <c r="AA105">
        <v>-35.902000000000001</v>
      </c>
      <c r="AB105">
        <f>Flags!A105/360</f>
        <v>99.986111111111114</v>
      </c>
      <c r="AC105">
        <f>AB105*Flags!B105</f>
        <v>99.986111111111114</v>
      </c>
      <c r="AD105">
        <v>1.2824</v>
      </c>
      <c r="AE105">
        <v>0.45678999999999997</v>
      </c>
      <c r="AF105">
        <v>148.77000000000001</v>
      </c>
      <c r="AG105">
        <v>-0.12376</v>
      </c>
      <c r="AH105">
        <v>-0.22894</v>
      </c>
      <c r="AI105" s="2">
        <v>2.2516000000000001E-2</v>
      </c>
      <c r="AJ105" s="2">
        <v>6.6285000000000001E-8</v>
      </c>
    </row>
    <row r="106" spans="1:36" x14ac:dyDescent="0.25">
      <c r="A106" s="17">
        <f t="shared" si="6"/>
        <v>40647</v>
      </c>
      <c r="B106" s="26">
        <f t="shared" si="6"/>
        <v>40647</v>
      </c>
      <c r="C106" s="25">
        <f t="shared" si="6"/>
        <v>40647</v>
      </c>
      <c r="D106">
        <v>1</v>
      </c>
      <c r="E106">
        <v>0</v>
      </c>
      <c r="F106">
        <v>104</v>
      </c>
      <c r="G106">
        <v>100</v>
      </c>
      <c r="H106">
        <f t="shared" si="5"/>
        <v>104.04166666666667</v>
      </c>
      <c r="I106">
        <v>243.3</v>
      </c>
      <c r="J106">
        <v>0.32734000000000002</v>
      </c>
      <c r="K106">
        <v>1.6553</v>
      </c>
      <c r="L106">
        <v>-1.2904</v>
      </c>
      <c r="M106">
        <v>97.983000000000004</v>
      </c>
      <c r="N106">
        <v>1019.7</v>
      </c>
      <c r="O106">
        <v>0</v>
      </c>
      <c r="P106">
        <v>674.67</v>
      </c>
      <c r="Q106">
        <v>4.1203000000000004E-3</v>
      </c>
      <c r="R106">
        <v>1.2897000000000001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260.67</v>
      </c>
      <c r="Y106">
        <v>307.87</v>
      </c>
      <c r="Z106">
        <v>-47.201000000000001</v>
      </c>
      <c r="AA106">
        <v>-34.871000000000002</v>
      </c>
      <c r="AB106">
        <f>Flags!A106/360</f>
        <v>53.830555555555556</v>
      </c>
      <c r="AC106">
        <f>AB106*Flags!B106</f>
        <v>0</v>
      </c>
      <c r="AD106">
        <v>1.2851999999999999</v>
      </c>
      <c r="AE106">
        <v>0.30632999999999999</v>
      </c>
      <c r="AF106">
        <v>221.93</v>
      </c>
      <c r="AG106">
        <v>0.30303999999999998</v>
      </c>
      <c r="AH106">
        <v>2</v>
      </c>
      <c r="AI106" s="2">
        <v>2.4413000000000001E-2</v>
      </c>
      <c r="AJ106" s="2">
        <v>6.9941000000000004E-8</v>
      </c>
    </row>
    <row r="107" spans="1:36" x14ac:dyDescent="0.25">
      <c r="A107" s="17">
        <f t="shared" si="6"/>
        <v>40647</v>
      </c>
      <c r="B107" s="26">
        <f t="shared" si="6"/>
        <v>40647</v>
      </c>
      <c r="C107" s="25">
        <f t="shared" si="6"/>
        <v>40647</v>
      </c>
      <c r="D107">
        <v>1</v>
      </c>
      <c r="E107">
        <v>30</v>
      </c>
      <c r="F107">
        <v>104</v>
      </c>
      <c r="G107">
        <v>130</v>
      </c>
      <c r="H107">
        <f t="shared" si="5"/>
        <v>104.0625</v>
      </c>
      <c r="I107">
        <v>243.03</v>
      </c>
      <c r="J107">
        <v>0.13175999999999999</v>
      </c>
      <c r="K107">
        <v>1.4014</v>
      </c>
      <c r="L107">
        <v>-1.6596</v>
      </c>
      <c r="M107">
        <v>98.313999999999993</v>
      </c>
      <c r="N107">
        <v>1019.7</v>
      </c>
      <c r="O107">
        <v>0</v>
      </c>
      <c r="P107">
        <v>664.53</v>
      </c>
      <c r="Q107">
        <v>4.0582999999999999E-3</v>
      </c>
      <c r="R107">
        <v>1.2908999999999999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258.66000000000003</v>
      </c>
      <c r="Y107">
        <v>306.74</v>
      </c>
      <c r="Z107">
        <v>-48.085000000000001</v>
      </c>
      <c r="AA107">
        <v>-36.744</v>
      </c>
      <c r="AB107">
        <f>Flags!A107/360</f>
        <v>0</v>
      </c>
      <c r="AC107">
        <f>AB107*Flags!B107</f>
        <v>0</v>
      </c>
      <c r="AD107">
        <v>1.2868999999999999</v>
      </c>
      <c r="AE107">
        <v>0.17521</v>
      </c>
      <c r="AF107">
        <v>167.23</v>
      </c>
      <c r="AG107">
        <v>0.39795000000000003</v>
      </c>
      <c r="AH107">
        <v>2</v>
      </c>
      <c r="AI107" s="2">
        <v>1.6833999999999998E-2</v>
      </c>
      <c r="AJ107" t="s">
        <v>76</v>
      </c>
    </row>
    <row r="108" spans="1:36" x14ac:dyDescent="0.25">
      <c r="A108" s="17">
        <f t="shared" ref="A108:C127" si="7">$F108+40543</f>
        <v>40647</v>
      </c>
      <c r="B108" s="26">
        <f t="shared" si="7"/>
        <v>40647</v>
      </c>
      <c r="C108" s="25">
        <f t="shared" si="7"/>
        <v>40647</v>
      </c>
      <c r="D108">
        <v>2</v>
      </c>
      <c r="E108">
        <v>0</v>
      </c>
      <c r="F108">
        <v>104</v>
      </c>
      <c r="G108">
        <v>200</v>
      </c>
      <c r="H108">
        <f t="shared" si="5"/>
        <v>104.08333333333333</v>
      </c>
      <c r="I108">
        <v>241.97</v>
      </c>
      <c r="J108">
        <v>0.20910000000000001</v>
      </c>
      <c r="K108">
        <v>1.1343000000000001</v>
      </c>
      <c r="L108">
        <v>-2.0527000000000002</v>
      </c>
      <c r="M108">
        <v>98.043000000000006</v>
      </c>
      <c r="N108">
        <v>1019.6</v>
      </c>
      <c r="O108">
        <v>0</v>
      </c>
      <c r="P108">
        <v>650.23</v>
      </c>
      <c r="Q108">
        <v>3.9712000000000003E-3</v>
      </c>
      <c r="R108">
        <v>1.2921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257.33999999999997</v>
      </c>
      <c r="Y108">
        <v>304.56</v>
      </c>
      <c r="Z108">
        <v>-47.222000000000001</v>
      </c>
      <c r="AA108">
        <v>-35.314</v>
      </c>
      <c r="AB108">
        <f>Flags!A108/360</f>
        <v>0</v>
      </c>
      <c r="AC108">
        <f>AB108*Flags!B108</f>
        <v>0</v>
      </c>
      <c r="AD108">
        <v>1.2871999999999999</v>
      </c>
      <c r="AE108">
        <v>0.57865</v>
      </c>
      <c r="AF108">
        <v>84.548000000000002</v>
      </c>
      <c r="AG108">
        <v>-0.56727000000000005</v>
      </c>
      <c r="AH108">
        <v>2</v>
      </c>
      <c r="AI108" s="2">
        <v>2.1935E-2</v>
      </c>
      <c r="AJ108" t="s">
        <v>76</v>
      </c>
    </row>
    <row r="109" spans="1:36" x14ac:dyDescent="0.25">
      <c r="A109" s="17">
        <f t="shared" si="7"/>
        <v>40647</v>
      </c>
      <c r="B109" s="26">
        <f t="shared" si="7"/>
        <v>40647</v>
      </c>
      <c r="C109" s="25">
        <f t="shared" si="7"/>
        <v>40647</v>
      </c>
      <c r="D109">
        <v>2</v>
      </c>
      <c r="E109">
        <v>30</v>
      </c>
      <c r="F109">
        <v>104</v>
      </c>
      <c r="G109">
        <v>230</v>
      </c>
      <c r="H109">
        <f t="shared" si="5"/>
        <v>104.10416666666666</v>
      </c>
      <c r="I109">
        <v>242.2</v>
      </c>
      <c r="J109">
        <v>0.27055000000000001</v>
      </c>
      <c r="K109">
        <v>0.62602999999999998</v>
      </c>
      <c r="L109">
        <v>-2.2471000000000001</v>
      </c>
      <c r="M109">
        <v>98.23</v>
      </c>
      <c r="N109">
        <v>1019.5</v>
      </c>
      <c r="O109">
        <v>0</v>
      </c>
      <c r="P109">
        <v>627.91999999999996</v>
      </c>
      <c r="Q109">
        <v>3.8351000000000001E-3</v>
      </c>
      <c r="R109">
        <v>1.2945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256.20999999999998</v>
      </c>
      <c r="Y109">
        <v>303.10000000000002</v>
      </c>
      <c r="Z109">
        <v>-46.89</v>
      </c>
      <c r="AA109">
        <v>-35.484999999999999</v>
      </c>
      <c r="AB109">
        <f>Flags!A109/360</f>
        <v>78.513888888888886</v>
      </c>
      <c r="AC109">
        <f>AB109*Flags!B109</f>
        <v>78.513888888888886</v>
      </c>
      <c r="AD109">
        <v>1.2884</v>
      </c>
      <c r="AE109">
        <v>0.46348</v>
      </c>
      <c r="AF109">
        <v>103.87</v>
      </c>
      <c r="AG109">
        <v>-0.30016999999999999</v>
      </c>
      <c r="AH109">
        <v>4.8731999999999998</v>
      </c>
      <c r="AI109" s="2">
        <v>2.0265999999999999E-2</v>
      </c>
      <c r="AJ109" s="2">
        <v>-1.237E-7</v>
      </c>
    </row>
    <row r="110" spans="1:36" x14ac:dyDescent="0.25">
      <c r="A110" s="17">
        <f t="shared" si="7"/>
        <v>40647</v>
      </c>
      <c r="B110" s="26">
        <f t="shared" si="7"/>
        <v>40647</v>
      </c>
      <c r="C110" s="25">
        <f t="shared" si="7"/>
        <v>40647</v>
      </c>
      <c r="D110">
        <v>3</v>
      </c>
      <c r="E110">
        <v>0</v>
      </c>
      <c r="F110">
        <v>104</v>
      </c>
      <c r="G110">
        <v>300</v>
      </c>
      <c r="H110">
        <f t="shared" si="5"/>
        <v>104.125</v>
      </c>
      <c r="I110">
        <v>241.9</v>
      </c>
      <c r="J110">
        <v>0.65944000000000003</v>
      </c>
      <c r="K110">
        <v>0.24817</v>
      </c>
      <c r="L110">
        <v>-2.2565</v>
      </c>
      <c r="M110">
        <v>98.706000000000003</v>
      </c>
      <c r="N110">
        <v>1019.4</v>
      </c>
      <c r="O110">
        <v>0</v>
      </c>
      <c r="P110">
        <v>613.63</v>
      </c>
      <c r="Q110">
        <v>3.7480999999999999E-3</v>
      </c>
      <c r="R110">
        <v>1.2962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274.70999999999998</v>
      </c>
      <c r="Y110">
        <v>306.23</v>
      </c>
      <c r="Z110">
        <v>-31.521000000000001</v>
      </c>
      <c r="AA110">
        <v>-30.536000000000001</v>
      </c>
      <c r="AB110">
        <f>Flags!A110/360</f>
        <v>100</v>
      </c>
      <c r="AC110">
        <f>AB110*Flags!B110</f>
        <v>100</v>
      </c>
      <c r="AD110">
        <v>1.2898000000000001</v>
      </c>
      <c r="AE110">
        <v>0.64107999999999998</v>
      </c>
      <c r="AF110">
        <v>105</v>
      </c>
      <c r="AG110">
        <v>1.2669999999999999</v>
      </c>
      <c r="AH110">
        <f>AVERAGE(AH109,AH111)</f>
        <v>3.3532999999999999</v>
      </c>
      <c r="AI110" s="2">
        <v>4.4117000000000003E-2</v>
      </c>
      <c r="AJ110" s="2">
        <v>-5.7008999999999999E-7</v>
      </c>
    </row>
    <row r="111" spans="1:36" x14ac:dyDescent="0.25">
      <c r="A111" s="17">
        <f t="shared" si="7"/>
        <v>40647</v>
      </c>
      <c r="B111" s="26">
        <f t="shared" si="7"/>
        <v>40647</v>
      </c>
      <c r="C111" s="25">
        <f t="shared" si="7"/>
        <v>40647</v>
      </c>
      <c r="D111">
        <v>3</v>
      </c>
      <c r="E111">
        <v>30</v>
      </c>
      <c r="F111">
        <v>104</v>
      </c>
      <c r="G111">
        <v>330</v>
      </c>
      <c r="H111">
        <f t="shared" si="5"/>
        <v>104.14583333333333</v>
      </c>
      <c r="I111">
        <v>241.87</v>
      </c>
      <c r="J111">
        <v>0.56867999999999996</v>
      </c>
      <c r="K111">
        <v>0.69286999999999999</v>
      </c>
      <c r="L111">
        <v>-1.5298</v>
      </c>
      <c r="M111">
        <v>98.034000000000006</v>
      </c>
      <c r="N111">
        <v>1019.4</v>
      </c>
      <c r="O111">
        <v>0</v>
      </c>
      <c r="P111">
        <v>629.6</v>
      </c>
      <c r="Q111">
        <v>3.8457999999999999E-3</v>
      </c>
      <c r="R111">
        <v>1.294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293.67</v>
      </c>
      <c r="Y111">
        <v>313.36</v>
      </c>
      <c r="Z111">
        <v>-19.696000000000002</v>
      </c>
      <c r="AA111">
        <v>-22.888000000000002</v>
      </c>
      <c r="AB111">
        <f>Flags!A111/360</f>
        <v>100</v>
      </c>
      <c r="AC111">
        <f>AB111*Flags!B111</f>
        <v>100</v>
      </c>
      <c r="AD111">
        <v>1.2909999999999999</v>
      </c>
      <c r="AE111">
        <v>0.44295000000000001</v>
      </c>
      <c r="AF111">
        <v>211.23</v>
      </c>
      <c r="AG111">
        <v>-0.52285999999999999</v>
      </c>
      <c r="AH111">
        <v>1.8333999999999999</v>
      </c>
      <c r="AI111" s="2">
        <v>3.5922000000000003E-2</v>
      </c>
      <c r="AJ111" s="2">
        <v>1.2447E-7</v>
      </c>
    </row>
    <row r="112" spans="1:36" x14ac:dyDescent="0.25">
      <c r="A112" s="17">
        <f t="shared" si="7"/>
        <v>40647</v>
      </c>
      <c r="B112" s="26">
        <f t="shared" si="7"/>
        <v>40647</v>
      </c>
      <c r="C112" s="25">
        <f t="shared" si="7"/>
        <v>40647</v>
      </c>
      <c r="D112">
        <v>4</v>
      </c>
      <c r="E112">
        <v>0</v>
      </c>
      <c r="F112">
        <v>104</v>
      </c>
      <c r="G112">
        <v>400</v>
      </c>
      <c r="H112">
        <f t="shared" si="5"/>
        <v>104.16666666666667</v>
      </c>
      <c r="I112">
        <v>241.9</v>
      </c>
      <c r="J112">
        <v>0.13342000000000001</v>
      </c>
      <c r="K112">
        <v>0.91027999999999998</v>
      </c>
      <c r="L112">
        <v>-0.27524999999999999</v>
      </c>
      <c r="M112">
        <v>98.593000000000004</v>
      </c>
      <c r="N112">
        <v>1019.3</v>
      </c>
      <c r="O112">
        <v>0</v>
      </c>
      <c r="P112">
        <v>643.16</v>
      </c>
      <c r="Q112">
        <v>3.9288999999999999E-3</v>
      </c>
      <c r="R112">
        <v>1.2928999999999999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308.13</v>
      </c>
      <c r="Y112">
        <v>319.52</v>
      </c>
      <c r="Z112">
        <v>-11.39</v>
      </c>
      <c r="AA112">
        <v>-20.576000000000001</v>
      </c>
      <c r="AB112">
        <f>Flags!A112/360</f>
        <v>100</v>
      </c>
      <c r="AC112">
        <f>AB112*Flags!B112</f>
        <v>100</v>
      </c>
      <c r="AD112">
        <v>1.2911999999999999</v>
      </c>
      <c r="AE112">
        <v>0.25041999999999998</v>
      </c>
      <c r="AF112">
        <v>138.19999999999999</v>
      </c>
      <c r="AG112" s="2">
        <v>1.6639000000000001E-2</v>
      </c>
      <c r="AH112">
        <v>1.1644000000000001</v>
      </c>
      <c r="AI112" s="2">
        <v>1.6077999999999999E-2</v>
      </c>
      <c r="AJ112" s="2">
        <v>-4.8083000000000001E-8</v>
      </c>
    </row>
    <row r="113" spans="1:36" x14ac:dyDescent="0.25">
      <c r="A113" s="17">
        <f t="shared" si="7"/>
        <v>40647</v>
      </c>
      <c r="B113" s="26">
        <f t="shared" si="7"/>
        <v>40647</v>
      </c>
      <c r="C113" s="25">
        <f t="shared" si="7"/>
        <v>40647</v>
      </c>
      <c r="D113">
        <v>4</v>
      </c>
      <c r="E113">
        <v>30</v>
      </c>
      <c r="F113">
        <v>104</v>
      </c>
      <c r="G113">
        <v>430</v>
      </c>
      <c r="H113">
        <f t="shared" si="5"/>
        <v>104.1875</v>
      </c>
      <c r="I113">
        <v>241.9</v>
      </c>
      <c r="J113">
        <v>0.60531999999999997</v>
      </c>
      <c r="K113">
        <v>1.5347</v>
      </c>
      <c r="L113">
        <v>0.47120000000000001</v>
      </c>
      <c r="M113">
        <v>98.355000000000004</v>
      </c>
      <c r="N113">
        <v>1019.3</v>
      </c>
      <c r="O113">
        <v>0</v>
      </c>
      <c r="P113">
        <v>671.24</v>
      </c>
      <c r="Q113">
        <v>4.1010999999999999E-3</v>
      </c>
      <c r="R113">
        <v>1.2897000000000001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311.97000000000003</v>
      </c>
      <c r="Y113">
        <v>322.01</v>
      </c>
      <c r="Z113">
        <v>-10.034000000000001</v>
      </c>
      <c r="AA113">
        <v>-20.411000000000001</v>
      </c>
      <c r="AB113">
        <f>Flags!A113/360</f>
        <v>100</v>
      </c>
      <c r="AC113">
        <f>AB113*Flags!B113</f>
        <v>100</v>
      </c>
      <c r="AD113">
        <v>1.2878000000000001</v>
      </c>
      <c r="AE113">
        <v>0.58399999999999996</v>
      </c>
      <c r="AF113">
        <v>97.861999999999995</v>
      </c>
      <c r="AG113">
        <v>-0.51646000000000003</v>
      </c>
      <c r="AH113">
        <v>-0.36320000000000002</v>
      </c>
      <c r="AI113" s="2">
        <v>2.3021E-2</v>
      </c>
      <c r="AJ113" s="2">
        <v>1.2111E-7</v>
      </c>
    </row>
    <row r="114" spans="1:36" x14ac:dyDescent="0.25">
      <c r="A114" s="17">
        <f t="shared" si="7"/>
        <v>40647</v>
      </c>
      <c r="B114" s="26">
        <f t="shared" si="7"/>
        <v>40647</v>
      </c>
      <c r="C114" s="25">
        <f t="shared" si="7"/>
        <v>40647</v>
      </c>
      <c r="D114">
        <v>5</v>
      </c>
      <c r="E114">
        <v>0</v>
      </c>
      <c r="F114">
        <v>104</v>
      </c>
      <c r="G114">
        <v>500</v>
      </c>
      <c r="H114">
        <f t="shared" si="5"/>
        <v>104.20833333333333</v>
      </c>
      <c r="I114">
        <v>142.52000000000001</v>
      </c>
      <c r="J114">
        <v>1.0632999999999999</v>
      </c>
      <c r="K114">
        <v>1.8743000000000001</v>
      </c>
      <c r="L114">
        <v>1.1597</v>
      </c>
      <c r="M114">
        <v>98.893000000000001</v>
      </c>
      <c r="N114">
        <v>1019.4</v>
      </c>
      <c r="O114">
        <v>5.6753</v>
      </c>
      <c r="P114">
        <v>691.53</v>
      </c>
      <c r="Q114">
        <v>4.2249000000000002E-3</v>
      </c>
      <c r="R114">
        <v>1.2882</v>
      </c>
      <c r="S114">
        <v>0</v>
      </c>
      <c r="T114">
        <v>0</v>
      </c>
      <c r="U114">
        <v>0</v>
      </c>
      <c r="V114">
        <v>6.4401999999999999</v>
      </c>
      <c r="W114">
        <v>1.7295</v>
      </c>
      <c r="X114">
        <v>311.54000000000002</v>
      </c>
      <c r="Y114">
        <v>323.70999999999998</v>
      </c>
      <c r="Z114">
        <v>-7.4634999999999998</v>
      </c>
      <c r="AA114">
        <v>-19.399999999999999</v>
      </c>
      <c r="AB114">
        <f>Flags!A114/360</f>
        <v>66.422222222222217</v>
      </c>
      <c r="AC114">
        <f>AB114*Flags!B114</f>
        <v>66.422222222222217</v>
      </c>
      <c r="AD114">
        <v>1.2863</v>
      </c>
      <c r="AE114">
        <v>0.91442000000000001</v>
      </c>
      <c r="AF114">
        <v>93.867999999999995</v>
      </c>
      <c r="AG114">
        <v>0.41116999999999998</v>
      </c>
      <c r="AH114">
        <v>-3.5089000000000001</v>
      </c>
      <c r="AI114" s="2">
        <v>2.5905999999999998E-2</v>
      </c>
      <c r="AJ114" s="2">
        <v>-6.4810999999999997E-8</v>
      </c>
    </row>
    <row r="115" spans="1:36" x14ac:dyDescent="0.25">
      <c r="A115" s="17">
        <f t="shared" si="7"/>
        <v>40647</v>
      </c>
      <c r="B115" s="26">
        <f t="shared" si="7"/>
        <v>40647</v>
      </c>
      <c r="C115" s="25">
        <f t="shared" si="7"/>
        <v>40647</v>
      </c>
      <c r="D115">
        <v>5</v>
      </c>
      <c r="E115">
        <v>30</v>
      </c>
      <c r="F115">
        <v>104</v>
      </c>
      <c r="G115">
        <v>530</v>
      </c>
      <c r="H115">
        <f t="shared" si="5"/>
        <v>104.22916666666666</v>
      </c>
      <c r="I115">
        <v>204.1</v>
      </c>
      <c r="J115">
        <v>0.53149000000000002</v>
      </c>
      <c r="K115">
        <v>2.5171999999999999</v>
      </c>
      <c r="L115">
        <v>2.0724999999999998</v>
      </c>
      <c r="M115">
        <v>99.025999999999996</v>
      </c>
      <c r="N115">
        <v>1019.5</v>
      </c>
      <c r="O115">
        <v>19.399000000000001</v>
      </c>
      <c r="P115">
        <v>724.98</v>
      </c>
      <c r="Q115">
        <v>4.4295999999999997E-3</v>
      </c>
      <c r="R115">
        <v>1.2850999999999999</v>
      </c>
      <c r="S115">
        <v>0</v>
      </c>
      <c r="T115">
        <v>0</v>
      </c>
      <c r="U115">
        <v>0</v>
      </c>
      <c r="V115">
        <v>21.506</v>
      </c>
      <c r="W115">
        <v>4.8460000000000001</v>
      </c>
      <c r="X115">
        <v>312.29000000000002</v>
      </c>
      <c r="Y115">
        <v>330.25</v>
      </c>
      <c r="Z115">
        <v>-1.3005</v>
      </c>
      <c r="AA115">
        <v>-13.635</v>
      </c>
      <c r="AB115">
        <f>Flags!A115/360</f>
        <v>0</v>
      </c>
      <c r="AC115">
        <f>AB115*Flags!B115</f>
        <v>0</v>
      </c>
      <c r="AD115">
        <v>1.2854000000000001</v>
      </c>
      <c r="AE115">
        <v>0.18995000000000001</v>
      </c>
      <c r="AF115">
        <v>129.91999999999999</v>
      </c>
      <c r="AG115" s="2">
        <v>-6.6276000000000002E-2</v>
      </c>
      <c r="AH115" s="28">
        <f>AVERAGE(AH114,AH116)</f>
        <v>5.2235499999999995</v>
      </c>
      <c r="AI115" s="2">
        <v>1.4196E-2</v>
      </c>
      <c r="AJ115" t="s">
        <v>76</v>
      </c>
    </row>
    <row r="116" spans="1:36" x14ac:dyDescent="0.25">
      <c r="A116" s="17">
        <f t="shared" si="7"/>
        <v>40647</v>
      </c>
      <c r="B116" s="26">
        <f t="shared" si="7"/>
        <v>40647</v>
      </c>
      <c r="C116" s="25">
        <f t="shared" si="7"/>
        <v>40647</v>
      </c>
      <c r="D116">
        <v>6</v>
      </c>
      <c r="E116">
        <v>0</v>
      </c>
      <c r="F116">
        <v>104</v>
      </c>
      <c r="G116">
        <v>600</v>
      </c>
      <c r="H116">
        <f t="shared" si="5"/>
        <v>104.25</v>
      </c>
      <c r="I116">
        <v>182.7</v>
      </c>
      <c r="J116">
        <v>0.54446000000000006</v>
      </c>
      <c r="K116">
        <v>3.4218000000000002</v>
      </c>
      <c r="L116">
        <v>3.0369999999999999</v>
      </c>
      <c r="M116">
        <v>99</v>
      </c>
      <c r="N116">
        <v>1019.5</v>
      </c>
      <c r="O116">
        <v>42.835000000000001</v>
      </c>
      <c r="P116">
        <v>772.89</v>
      </c>
      <c r="Q116">
        <v>4.7229000000000004E-3</v>
      </c>
      <c r="R116">
        <v>1.2806999999999999</v>
      </c>
      <c r="S116">
        <v>0</v>
      </c>
      <c r="T116">
        <v>0</v>
      </c>
      <c r="U116">
        <v>0</v>
      </c>
      <c r="V116">
        <v>44.414999999999999</v>
      </c>
      <c r="W116">
        <v>8.3175000000000008</v>
      </c>
      <c r="X116">
        <v>314.27999999999997</v>
      </c>
      <c r="Y116">
        <v>336.46</v>
      </c>
      <c r="Z116">
        <v>13.916</v>
      </c>
      <c r="AA116">
        <v>-7.4973999999999998</v>
      </c>
      <c r="AB116">
        <f>Flags!A116/360</f>
        <v>37.091666666666669</v>
      </c>
      <c r="AC116">
        <f>AB116*Flags!B116</f>
        <v>37.091666666666669</v>
      </c>
      <c r="AD116">
        <v>1.2817000000000001</v>
      </c>
      <c r="AE116">
        <v>0.39133000000000001</v>
      </c>
      <c r="AF116">
        <v>196.74</v>
      </c>
      <c r="AG116">
        <v>0.20766000000000001</v>
      </c>
      <c r="AH116">
        <v>13.956</v>
      </c>
      <c r="AI116" s="2">
        <v>1.6247999999999999E-2</v>
      </c>
      <c r="AJ116" s="2">
        <v>-7.8224E-8</v>
      </c>
    </row>
    <row r="117" spans="1:36" x14ac:dyDescent="0.25">
      <c r="A117" s="17">
        <f t="shared" si="7"/>
        <v>40647</v>
      </c>
      <c r="B117" s="26">
        <f t="shared" si="7"/>
        <v>40647</v>
      </c>
      <c r="C117" s="25">
        <f t="shared" si="7"/>
        <v>40647</v>
      </c>
      <c r="D117">
        <v>6</v>
      </c>
      <c r="E117">
        <v>30</v>
      </c>
      <c r="F117">
        <v>104</v>
      </c>
      <c r="G117">
        <v>630</v>
      </c>
      <c r="H117">
        <f t="shared" si="5"/>
        <v>104.27083333333333</v>
      </c>
      <c r="I117">
        <v>220.95</v>
      </c>
      <c r="J117">
        <v>0.43489</v>
      </c>
      <c r="K117">
        <v>4.2769000000000004</v>
      </c>
      <c r="L117">
        <v>4.0320999999999998</v>
      </c>
      <c r="M117">
        <v>98.588999999999999</v>
      </c>
      <c r="N117">
        <v>1019.7</v>
      </c>
      <c r="O117">
        <v>69.986000000000004</v>
      </c>
      <c r="P117">
        <v>817.41</v>
      </c>
      <c r="Q117">
        <v>4.9947000000000004E-3</v>
      </c>
      <c r="R117">
        <v>1.2767999999999999</v>
      </c>
      <c r="S117">
        <v>0</v>
      </c>
      <c r="T117">
        <v>0</v>
      </c>
      <c r="U117">
        <v>20</v>
      </c>
      <c r="V117">
        <v>70.897000000000006</v>
      </c>
      <c r="W117">
        <v>12.579000000000001</v>
      </c>
      <c r="X117">
        <v>316.91000000000003</v>
      </c>
      <c r="Y117">
        <v>343.7</v>
      </c>
      <c r="Z117">
        <v>31.526</v>
      </c>
      <c r="AA117">
        <v>-0.43034</v>
      </c>
      <c r="AB117">
        <f>Flags!A117/360</f>
        <v>100</v>
      </c>
      <c r="AC117">
        <f>AB117*Flags!B117</f>
        <v>100</v>
      </c>
      <c r="AD117">
        <v>1.2775000000000001</v>
      </c>
      <c r="AE117">
        <v>0.30970999999999999</v>
      </c>
      <c r="AF117">
        <v>204.5</v>
      </c>
      <c r="AG117">
        <v>2.8018000000000001</v>
      </c>
      <c r="AH117">
        <v>7.5484999999999998</v>
      </c>
      <c r="AI117" s="2">
        <v>5.9026000000000002E-2</v>
      </c>
      <c r="AJ117" s="2">
        <v>-3.2255E-8</v>
      </c>
    </row>
    <row r="118" spans="1:36" x14ac:dyDescent="0.25">
      <c r="A118" s="17">
        <f t="shared" si="7"/>
        <v>40647</v>
      </c>
      <c r="B118" s="26">
        <f t="shared" si="7"/>
        <v>40647</v>
      </c>
      <c r="C118" s="25">
        <f t="shared" si="7"/>
        <v>40647</v>
      </c>
      <c r="D118">
        <v>7</v>
      </c>
      <c r="E118">
        <v>0</v>
      </c>
      <c r="F118">
        <v>104</v>
      </c>
      <c r="G118">
        <v>700</v>
      </c>
      <c r="H118">
        <f t="shared" si="5"/>
        <v>104.29166666666667</v>
      </c>
      <c r="I118">
        <v>170.55</v>
      </c>
      <c r="J118">
        <v>0.60704999999999998</v>
      </c>
      <c r="K118">
        <v>5.3003999999999998</v>
      </c>
      <c r="L118">
        <v>5.0537999999999998</v>
      </c>
      <c r="M118">
        <v>95.763999999999996</v>
      </c>
      <c r="N118">
        <v>1020</v>
      </c>
      <c r="O118">
        <v>92.951999999999998</v>
      </c>
      <c r="P118">
        <v>852.86</v>
      </c>
      <c r="Q118">
        <v>5.2106000000000001E-3</v>
      </c>
      <c r="R118">
        <v>1.2723</v>
      </c>
      <c r="S118">
        <v>0</v>
      </c>
      <c r="T118">
        <v>0</v>
      </c>
      <c r="U118">
        <v>20</v>
      </c>
      <c r="V118">
        <v>92.236999999999995</v>
      </c>
      <c r="W118">
        <v>16.260999999999999</v>
      </c>
      <c r="X118">
        <v>320.56</v>
      </c>
      <c r="Y118">
        <v>349.86</v>
      </c>
      <c r="Z118">
        <v>46.68</v>
      </c>
      <c r="AA118">
        <v>4.3407999999999998</v>
      </c>
      <c r="AB118">
        <f>Flags!A118/360</f>
        <v>100</v>
      </c>
      <c r="AC118">
        <f>AB118*Flags!B118</f>
        <v>100</v>
      </c>
      <c r="AD118">
        <v>1.2736000000000001</v>
      </c>
      <c r="AE118">
        <v>0.62834000000000001</v>
      </c>
      <c r="AF118">
        <v>178.42</v>
      </c>
      <c r="AG118">
        <v>0.28882999999999998</v>
      </c>
      <c r="AH118">
        <v>13.202999999999999</v>
      </c>
      <c r="AI118" s="2">
        <v>6.7682999999999993E-2</v>
      </c>
      <c r="AJ118" s="2">
        <v>9.2458000000000006E-8</v>
      </c>
    </row>
    <row r="119" spans="1:36" x14ac:dyDescent="0.25">
      <c r="A119" s="17">
        <f t="shared" si="7"/>
        <v>40647</v>
      </c>
      <c r="B119" s="26">
        <f t="shared" si="7"/>
        <v>40647</v>
      </c>
      <c r="C119" s="25">
        <f t="shared" si="7"/>
        <v>40647</v>
      </c>
      <c r="D119">
        <v>7</v>
      </c>
      <c r="E119">
        <v>30</v>
      </c>
      <c r="F119">
        <v>104</v>
      </c>
      <c r="G119">
        <v>730</v>
      </c>
      <c r="H119">
        <f t="shared" si="5"/>
        <v>104.3125</v>
      </c>
      <c r="I119">
        <v>171.28</v>
      </c>
      <c r="J119">
        <v>0.79071999999999998</v>
      </c>
      <c r="K119">
        <v>6.1734</v>
      </c>
      <c r="L119">
        <v>6.1578999999999997</v>
      </c>
      <c r="M119">
        <v>90.325000000000003</v>
      </c>
      <c r="N119">
        <v>1020.1</v>
      </c>
      <c r="O119">
        <v>108.53</v>
      </c>
      <c r="P119">
        <v>854.41</v>
      </c>
      <c r="Q119">
        <v>5.2195000000000002E-3</v>
      </c>
      <c r="R119">
        <v>1.2685</v>
      </c>
      <c r="S119">
        <v>0</v>
      </c>
      <c r="T119">
        <v>0</v>
      </c>
      <c r="U119">
        <v>0</v>
      </c>
      <c r="V119">
        <v>109.92</v>
      </c>
      <c r="W119">
        <v>19.937000000000001</v>
      </c>
      <c r="X119">
        <v>322.36</v>
      </c>
      <c r="Y119">
        <v>354.62</v>
      </c>
      <c r="Z119">
        <v>57.718000000000004</v>
      </c>
      <c r="AA119">
        <v>7.0256999999999996</v>
      </c>
      <c r="AB119">
        <f>Flags!A119/360</f>
        <v>100</v>
      </c>
      <c r="AC119">
        <f>AB119*Flags!B119</f>
        <v>100</v>
      </c>
      <c r="AD119">
        <v>1.2702</v>
      </c>
      <c r="AE119">
        <v>0.76365000000000005</v>
      </c>
      <c r="AF119">
        <v>177.96</v>
      </c>
      <c r="AG119">
        <v>7.4650999999999996</v>
      </c>
      <c r="AH119">
        <v>26.812000000000001</v>
      </c>
      <c r="AI119" s="2">
        <v>7.2501999999999997E-2</v>
      </c>
      <c r="AJ119" s="2">
        <v>-3.3531E-7</v>
      </c>
    </row>
    <row r="120" spans="1:36" x14ac:dyDescent="0.25">
      <c r="A120" s="17">
        <f t="shared" si="7"/>
        <v>40647</v>
      </c>
      <c r="B120" s="26">
        <f t="shared" si="7"/>
        <v>40647</v>
      </c>
      <c r="C120" s="25">
        <f t="shared" si="7"/>
        <v>40647</v>
      </c>
      <c r="D120">
        <v>8</v>
      </c>
      <c r="E120">
        <v>0</v>
      </c>
      <c r="F120">
        <v>104</v>
      </c>
      <c r="G120">
        <v>800</v>
      </c>
      <c r="H120">
        <f t="shared" si="5"/>
        <v>104.33333333333333</v>
      </c>
      <c r="I120">
        <v>165.66</v>
      </c>
      <c r="J120">
        <v>1.2264999999999999</v>
      </c>
      <c r="K120">
        <v>6.9911000000000003</v>
      </c>
      <c r="L120">
        <v>7.1957000000000004</v>
      </c>
      <c r="M120">
        <v>84.786000000000001</v>
      </c>
      <c r="N120">
        <v>1020.2</v>
      </c>
      <c r="O120">
        <v>159.81</v>
      </c>
      <c r="P120">
        <v>848.6</v>
      </c>
      <c r="Q120">
        <v>5.1836E-3</v>
      </c>
      <c r="R120">
        <v>1.2648999999999999</v>
      </c>
      <c r="S120">
        <v>0</v>
      </c>
      <c r="T120">
        <v>0</v>
      </c>
      <c r="U120">
        <v>10.829000000000001</v>
      </c>
      <c r="V120">
        <v>170.79</v>
      </c>
      <c r="W120">
        <v>30.786000000000001</v>
      </c>
      <c r="X120">
        <v>320.82</v>
      </c>
      <c r="Y120">
        <v>362.14</v>
      </c>
      <c r="Z120">
        <v>98.683000000000007</v>
      </c>
      <c r="AA120">
        <v>14.754</v>
      </c>
      <c r="AB120">
        <f>Flags!A120/360</f>
        <v>100</v>
      </c>
      <c r="AC120">
        <f>AB120*Flags!B120</f>
        <v>100</v>
      </c>
      <c r="AD120">
        <v>1.2667999999999999</v>
      </c>
      <c r="AE120">
        <v>1.1853</v>
      </c>
      <c r="AF120">
        <v>165.31</v>
      </c>
      <c r="AG120">
        <v>12.48</v>
      </c>
      <c r="AH120">
        <v>41.856000000000002</v>
      </c>
      <c r="AI120">
        <v>0.1177</v>
      </c>
      <c r="AJ120" s="2">
        <v>-5.2361999999999997E-7</v>
      </c>
    </row>
    <row r="121" spans="1:36" x14ac:dyDescent="0.25">
      <c r="A121" s="17">
        <f t="shared" si="7"/>
        <v>40647</v>
      </c>
      <c r="B121" s="26">
        <f t="shared" si="7"/>
        <v>40647</v>
      </c>
      <c r="C121" s="25">
        <f t="shared" si="7"/>
        <v>40647</v>
      </c>
      <c r="D121">
        <v>8</v>
      </c>
      <c r="E121">
        <v>30</v>
      </c>
      <c r="F121">
        <v>104</v>
      </c>
      <c r="G121">
        <v>830</v>
      </c>
      <c r="H121">
        <f t="shared" si="5"/>
        <v>104.35416666666666</v>
      </c>
      <c r="I121">
        <v>186.37</v>
      </c>
      <c r="J121">
        <v>1.3411999999999999</v>
      </c>
      <c r="K121">
        <v>8.2080000000000002</v>
      </c>
      <c r="L121">
        <v>8.7011000000000003</v>
      </c>
      <c r="M121">
        <v>80.25</v>
      </c>
      <c r="N121">
        <v>1020.3</v>
      </c>
      <c r="O121">
        <v>277.74</v>
      </c>
      <c r="P121">
        <v>873.02</v>
      </c>
      <c r="Q121">
        <v>5.3324000000000002E-3</v>
      </c>
      <c r="R121">
        <v>1.2595000000000001</v>
      </c>
      <c r="S121">
        <v>0</v>
      </c>
      <c r="T121">
        <v>0</v>
      </c>
      <c r="U121">
        <v>30</v>
      </c>
      <c r="V121">
        <v>294.01</v>
      </c>
      <c r="W121">
        <v>52.970999999999997</v>
      </c>
      <c r="X121">
        <v>321.37</v>
      </c>
      <c r="Y121">
        <v>381.46</v>
      </c>
      <c r="Z121">
        <v>180.95</v>
      </c>
      <c r="AA121">
        <v>38.158000000000001</v>
      </c>
      <c r="AB121">
        <f>Flags!A121/360</f>
        <v>100</v>
      </c>
      <c r="AC121">
        <f>AB121*Flags!B121</f>
        <v>100</v>
      </c>
      <c r="AD121">
        <v>1.2624</v>
      </c>
      <c r="AE121">
        <v>1.1898</v>
      </c>
      <c r="AF121">
        <v>184.75</v>
      </c>
      <c r="AG121">
        <v>34.174999999999997</v>
      </c>
      <c r="AH121">
        <v>77.929000000000002</v>
      </c>
      <c r="AI121">
        <v>0.15046999999999999</v>
      </c>
      <c r="AJ121" s="2">
        <v>-8.1707999999999996E-7</v>
      </c>
    </row>
    <row r="122" spans="1:36" x14ac:dyDescent="0.25">
      <c r="A122" s="17">
        <f t="shared" si="7"/>
        <v>40647</v>
      </c>
      <c r="B122" s="26">
        <f t="shared" si="7"/>
        <v>40647</v>
      </c>
      <c r="C122" s="25">
        <f t="shared" si="7"/>
        <v>40647</v>
      </c>
      <c r="D122">
        <v>9</v>
      </c>
      <c r="E122">
        <v>0</v>
      </c>
      <c r="F122">
        <v>104</v>
      </c>
      <c r="G122">
        <v>900</v>
      </c>
      <c r="H122">
        <f t="shared" si="5"/>
        <v>104.375</v>
      </c>
      <c r="I122">
        <v>197.61</v>
      </c>
      <c r="J122">
        <v>1.5163</v>
      </c>
      <c r="K122">
        <v>9.2103999999999999</v>
      </c>
      <c r="L122">
        <v>10.518000000000001</v>
      </c>
      <c r="M122">
        <v>73.531999999999996</v>
      </c>
      <c r="N122">
        <v>1020.4</v>
      </c>
      <c r="O122">
        <v>379.77</v>
      </c>
      <c r="P122">
        <v>855.81</v>
      </c>
      <c r="Q122">
        <v>5.2265000000000002E-3</v>
      </c>
      <c r="R122">
        <v>1.2552000000000001</v>
      </c>
      <c r="S122">
        <v>0</v>
      </c>
      <c r="T122">
        <v>0</v>
      </c>
      <c r="U122">
        <v>30</v>
      </c>
      <c r="V122">
        <v>404.09</v>
      </c>
      <c r="W122">
        <v>73.891999999999996</v>
      </c>
      <c r="X122">
        <v>308.72000000000003</v>
      </c>
      <c r="Y122">
        <v>398.22</v>
      </c>
      <c r="Z122">
        <v>240.7</v>
      </c>
      <c r="AA122">
        <v>48.765999999999998</v>
      </c>
      <c r="AB122">
        <f>Flags!A122/360</f>
        <v>100</v>
      </c>
      <c r="AC122">
        <f>AB122*Flags!B122</f>
        <v>100</v>
      </c>
      <c r="AD122">
        <v>1.2585</v>
      </c>
      <c r="AE122">
        <v>1.3654999999999999</v>
      </c>
      <c r="AF122">
        <v>193.15</v>
      </c>
      <c r="AG122">
        <v>52.976999999999997</v>
      </c>
      <c r="AH122">
        <v>114.54</v>
      </c>
      <c r="AI122">
        <v>0.15770999999999999</v>
      </c>
      <c r="AJ122" s="2">
        <v>-1.0989E-6</v>
      </c>
    </row>
    <row r="123" spans="1:36" x14ac:dyDescent="0.25">
      <c r="A123" s="17">
        <f t="shared" si="7"/>
        <v>40647</v>
      </c>
      <c r="B123" s="26">
        <f t="shared" si="7"/>
        <v>40647</v>
      </c>
      <c r="C123" s="25">
        <f t="shared" si="7"/>
        <v>40647</v>
      </c>
      <c r="D123">
        <v>9</v>
      </c>
      <c r="E123">
        <v>30</v>
      </c>
      <c r="F123">
        <v>104</v>
      </c>
      <c r="G123">
        <v>930</v>
      </c>
      <c r="H123">
        <f t="shared" si="5"/>
        <v>104.39583333333333</v>
      </c>
      <c r="I123">
        <v>186.65</v>
      </c>
      <c r="J123">
        <v>1.7638</v>
      </c>
      <c r="K123">
        <v>10.465</v>
      </c>
      <c r="L123">
        <v>11.996</v>
      </c>
      <c r="M123">
        <v>66.998000000000005</v>
      </c>
      <c r="N123">
        <v>1020.4</v>
      </c>
      <c r="O123">
        <v>519.52</v>
      </c>
      <c r="P123">
        <v>848.19</v>
      </c>
      <c r="Q123">
        <v>5.1801E-3</v>
      </c>
      <c r="R123">
        <v>1.2496</v>
      </c>
      <c r="S123">
        <v>0</v>
      </c>
      <c r="T123">
        <v>0</v>
      </c>
      <c r="U123">
        <v>30</v>
      </c>
      <c r="V123">
        <v>542.66999999999996</v>
      </c>
      <c r="W123">
        <v>102.14</v>
      </c>
      <c r="X123">
        <v>296.67</v>
      </c>
      <c r="Y123">
        <v>416.04</v>
      </c>
      <c r="Z123">
        <v>321.17</v>
      </c>
      <c r="AA123">
        <v>54.561</v>
      </c>
      <c r="AB123">
        <f>Flags!A123/360</f>
        <v>100</v>
      </c>
      <c r="AC123">
        <f>AB123*Flags!B123</f>
        <v>100</v>
      </c>
      <c r="AD123">
        <v>1.256</v>
      </c>
      <c r="AE123">
        <v>1.3932</v>
      </c>
      <c r="AF123">
        <v>183.24</v>
      </c>
      <c r="AG123">
        <v>80.626999999999995</v>
      </c>
      <c r="AH123">
        <v>156.32</v>
      </c>
      <c r="AI123">
        <v>0.13591</v>
      </c>
      <c r="AJ123" s="2">
        <v>-1.2769E-6</v>
      </c>
    </row>
    <row r="124" spans="1:36" x14ac:dyDescent="0.25">
      <c r="A124" s="17">
        <f t="shared" si="7"/>
        <v>40647</v>
      </c>
      <c r="B124" s="26">
        <f t="shared" si="7"/>
        <v>40647</v>
      </c>
      <c r="C124" s="25">
        <f t="shared" si="7"/>
        <v>40647</v>
      </c>
      <c r="D124">
        <v>10</v>
      </c>
      <c r="E124">
        <v>0</v>
      </c>
      <c r="F124">
        <v>104</v>
      </c>
      <c r="G124">
        <v>1000</v>
      </c>
      <c r="H124">
        <f t="shared" si="5"/>
        <v>104.41666666666667</v>
      </c>
      <c r="I124">
        <v>177.03</v>
      </c>
      <c r="J124">
        <v>1.444</v>
      </c>
      <c r="K124">
        <v>10.712999999999999</v>
      </c>
      <c r="L124">
        <v>13.103</v>
      </c>
      <c r="M124">
        <v>61.390999999999998</v>
      </c>
      <c r="N124">
        <v>1020.3</v>
      </c>
      <c r="O124">
        <v>539.83000000000004</v>
      </c>
      <c r="P124">
        <v>790.7</v>
      </c>
      <c r="Q124">
        <v>4.8282999999999998E-3</v>
      </c>
      <c r="R124">
        <v>1.2486999999999999</v>
      </c>
      <c r="S124">
        <v>0</v>
      </c>
      <c r="T124">
        <v>0</v>
      </c>
      <c r="U124">
        <v>25.602</v>
      </c>
      <c r="V124">
        <v>562.87</v>
      </c>
      <c r="W124">
        <v>104.49</v>
      </c>
      <c r="X124">
        <v>299.62</v>
      </c>
      <c r="Y124">
        <v>432.54</v>
      </c>
      <c r="Z124">
        <v>325.45999999999998</v>
      </c>
      <c r="AA124">
        <v>68.828000000000003</v>
      </c>
      <c r="AB124">
        <f>Flags!A124/360</f>
        <v>100</v>
      </c>
      <c r="AC124">
        <f>AB124*Flags!B124</f>
        <v>100</v>
      </c>
      <c r="AD124">
        <v>1.2546999999999999</v>
      </c>
      <c r="AE124">
        <v>1.0139</v>
      </c>
      <c r="AF124">
        <v>181.16</v>
      </c>
      <c r="AG124">
        <v>67.004000000000005</v>
      </c>
      <c r="AH124">
        <v>123.84</v>
      </c>
      <c r="AI124">
        <v>0.16042999999999999</v>
      </c>
      <c r="AJ124" s="2">
        <v>-8.6855999999999999E-7</v>
      </c>
    </row>
    <row r="125" spans="1:36" x14ac:dyDescent="0.25">
      <c r="A125" s="17">
        <f t="shared" si="7"/>
        <v>40647</v>
      </c>
      <c r="B125" s="26">
        <f t="shared" si="7"/>
        <v>40647</v>
      </c>
      <c r="C125" s="25">
        <f t="shared" si="7"/>
        <v>40647</v>
      </c>
      <c r="D125">
        <v>10</v>
      </c>
      <c r="E125">
        <v>30</v>
      </c>
      <c r="F125">
        <v>104</v>
      </c>
      <c r="G125">
        <v>1030</v>
      </c>
      <c r="H125">
        <f t="shared" si="5"/>
        <v>104.4375</v>
      </c>
      <c r="I125">
        <v>215.39</v>
      </c>
      <c r="J125">
        <v>1.7412000000000001</v>
      </c>
      <c r="K125">
        <v>11.157</v>
      </c>
      <c r="L125">
        <v>13.852</v>
      </c>
      <c r="M125">
        <v>58.704999999999998</v>
      </c>
      <c r="N125">
        <v>1020.2</v>
      </c>
      <c r="O125">
        <v>571.74</v>
      </c>
      <c r="P125">
        <v>778.85</v>
      </c>
      <c r="Q125">
        <v>4.7561000000000001E-3</v>
      </c>
      <c r="R125">
        <v>1.2466999999999999</v>
      </c>
      <c r="S125">
        <v>0</v>
      </c>
      <c r="T125">
        <v>0</v>
      </c>
      <c r="U125">
        <v>18.936</v>
      </c>
      <c r="V125">
        <v>586.33000000000004</v>
      </c>
      <c r="W125">
        <v>108.77</v>
      </c>
      <c r="X125">
        <v>312.47000000000003</v>
      </c>
      <c r="Y125">
        <v>439.84</v>
      </c>
      <c r="Z125">
        <v>350.18</v>
      </c>
      <c r="AA125">
        <v>77.418000000000006</v>
      </c>
      <c r="AB125">
        <f>Flags!A125/360</f>
        <v>100</v>
      </c>
      <c r="AC125">
        <f>AB125*Flags!B125</f>
        <v>100</v>
      </c>
      <c r="AD125">
        <v>1.2524</v>
      </c>
      <c r="AE125">
        <v>0.8972</v>
      </c>
      <c r="AF125">
        <v>218.08</v>
      </c>
      <c r="AG125">
        <v>74.587999999999994</v>
      </c>
      <c r="AH125">
        <v>151.84</v>
      </c>
      <c r="AI125" s="2">
        <v>9.1850000000000001E-2</v>
      </c>
      <c r="AJ125" s="2">
        <v>-9.7051999999999998E-7</v>
      </c>
    </row>
    <row r="126" spans="1:36" x14ac:dyDescent="0.25">
      <c r="A126" s="17">
        <f t="shared" si="7"/>
        <v>40647</v>
      </c>
      <c r="B126" s="26">
        <f t="shared" si="7"/>
        <v>40647</v>
      </c>
      <c r="C126" s="25">
        <f t="shared" si="7"/>
        <v>40647</v>
      </c>
      <c r="D126">
        <v>11</v>
      </c>
      <c r="E126">
        <v>0</v>
      </c>
      <c r="F126">
        <v>104</v>
      </c>
      <c r="G126">
        <v>1100</v>
      </c>
      <c r="H126">
        <f t="shared" si="5"/>
        <v>104.45833333333333</v>
      </c>
      <c r="I126">
        <v>267.26</v>
      </c>
      <c r="J126">
        <v>1.843</v>
      </c>
      <c r="K126">
        <v>11.368</v>
      </c>
      <c r="L126">
        <v>13.585000000000001</v>
      </c>
      <c r="M126">
        <v>57.996000000000002</v>
      </c>
      <c r="N126">
        <v>1020.1</v>
      </c>
      <c r="O126">
        <v>585.29</v>
      </c>
      <c r="P126">
        <v>780.42</v>
      </c>
      <c r="Q126">
        <v>4.7663000000000002E-3</v>
      </c>
      <c r="R126">
        <v>1.2456</v>
      </c>
      <c r="S126">
        <v>0</v>
      </c>
      <c r="T126">
        <v>0</v>
      </c>
      <c r="U126">
        <v>16.779</v>
      </c>
      <c r="V126">
        <v>604.75</v>
      </c>
      <c r="W126">
        <v>112.16</v>
      </c>
      <c r="X126">
        <v>314.36</v>
      </c>
      <c r="Y126">
        <v>445.78</v>
      </c>
      <c r="Z126">
        <v>361.17</v>
      </c>
      <c r="AA126">
        <v>62.527000000000001</v>
      </c>
      <c r="AB126">
        <f>Flags!A126/360</f>
        <v>100</v>
      </c>
      <c r="AC126">
        <f>AB126*Flags!B126</f>
        <v>100</v>
      </c>
      <c r="AD126">
        <v>1.2507999999999999</v>
      </c>
      <c r="AE126">
        <v>1.4812000000000001</v>
      </c>
      <c r="AF126">
        <v>266.51</v>
      </c>
      <c r="AG126">
        <v>103.75</v>
      </c>
      <c r="AH126">
        <v>148.29</v>
      </c>
      <c r="AI126">
        <v>0.17821000000000001</v>
      </c>
      <c r="AJ126" s="2">
        <v>-7.6484000000000001E-7</v>
      </c>
    </row>
    <row r="127" spans="1:36" x14ac:dyDescent="0.25">
      <c r="A127" s="17">
        <f t="shared" si="7"/>
        <v>40647</v>
      </c>
      <c r="B127" s="26">
        <f t="shared" si="7"/>
        <v>40647</v>
      </c>
      <c r="C127" s="25">
        <f t="shared" si="7"/>
        <v>40647</v>
      </c>
      <c r="D127">
        <v>11</v>
      </c>
      <c r="E127">
        <v>30</v>
      </c>
      <c r="F127">
        <v>104</v>
      </c>
      <c r="G127">
        <v>1130</v>
      </c>
      <c r="H127">
        <f t="shared" si="5"/>
        <v>104.47916666666666</v>
      </c>
      <c r="I127">
        <v>262.18</v>
      </c>
      <c r="J127">
        <v>1.9649000000000001</v>
      </c>
      <c r="K127">
        <v>11.739000000000001</v>
      </c>
      <c r="L127">
        <v>14.366</v>
      </c>
      <c r="M127">
        <v>48.734000000000002</v>
      </c>
      <c r="N127">
        <v>1019.9</v>
      </c>
      <c r="O127">
        <v>660.57</v>
      </c>
      <c r="P127">
        <v>671.08</v>
      </c>
      <c r="Q127">
        <v>4.0975999999999999E-3</v>
      </c>
      <c r="R127">
        <v>1.2443</v>
      </c>
      <c r="S127">
        <v>0</v>
      </c>
      <c r="T127">
        <v>0</v>
      </c>
      <c r="U127">
        <v>19.062999999999999</v>
      </c>
      <c r="V127">
        <v>684.2</v>
      </c>
      <c r="W127">
        <v>126.74</v>
      </c>
      <c r="X127">
        <v>305.3</v>
      </c>
      <c r="Y127">
        <v>459.08</v>
      </c>
      <c r="Z127">
        <v>403.68</v>
      </c>
      <c r="AA127">
        <v>88.239000000000004</v>
      </c>
      <c r="AB127">
        <f>Flags!A127/360</f>
        <v>100</v>
      </c>
      <c r="AC127">
        <f>AB127*Flags!B127</f>
        <v>100</v>
      </c>
      <c r="AD127">
        <v>1.2503</v>
      </c>
      <c r="AE127">
        <v>1.5673999999999999</v>
      </c>
      <c r="AF127">
        <v>264.37</v>
      </c>
      <c r="AG127">
        <v>107.07</v>
      </c>
      <c r="AH127">
        <v>181.38</v>
      </c>
      <c r="AI127">
        <v>0.24354999999999999</v>
      </c>
      <c r="AJ127" s="2">
        <v>-8.0085999999999999E-7</v>
      </c>
    </row>
    <row r="128" spans="1:36" x14ac:dyDescent="0.25">
      <c r="A128" s="17">
        <f t="shared" ref="A128:C147" si="8">$F128+40543</f>
        <v>40647</v>
      </c>
      <c r="B128" s="26">
        <f t="shared" si="8"/>
        <v>40647</v>
      </c>
      <c r="C128" s="25">
        <f t="shared" si="8"/>
        <v>40647</v>
      </c>
      <c r="D128">
        <v>12</v>
      </c>
      <c r="E128">
        <v>0</v>
      </c>
      <c r="F128">
        <v>104</v>
      </c>
      <c r="G128">
        <v>1200</v>
      </c>
      <c r="H128">
        <f t="shared" si="5"/>
        <v>104.5</v>
      </c>
      <c r="I128">
        <v>283.92</v>
      </c>
      <c r="J128">
        <v>2.0878999999999999</v>
      </c>
      <c r="K128">
        <v>11.884</v>
      </c>
      <c r="L128">
        <v>14.818</v>
      </c>
      <c r="M128">
        <v>52.713999999999999</v>
      </c>
      <c r="N128">
        <v>1019.7</v>
      </c>
      <c r="O128">
        <v>628.46</v>
      </c>
      <c r="P128">
        <v>733.71</v>
      </c>
      <c r="Q128">
        <v>4.4822000000000004E-3</v>
      </c>
      <c r="R128">
        <v>1.2431000000000001</v>
      </c>
      <c r="S128">
        <v>0</v>
      </c>
      <c r="T128">
        <v>0</v>
      </c>
      <c r="U128">
        <v>15.365</v>
      </c>
      <c r="V128">
        <v>629.1</v>
      </c>
      <c r="W128">
        <v>116</v>
      </c>
      <c r="X128">
        <v>317.31</v>
      </c>
      <c r="Y128">
        <v>461.71</v>
      </c>
      <c r="Z128">
        <v>368.69</v>
      </c>
      <c r="AA128">
        <v>82.093999999999994</v>
      </c>
      <c r="AB128">
        <f>Flags!A128/360</f>
        <v>100</v>
      </c>
      <c r="AC128">
        <f>AB128*Flags!B128</f>
        <v>100</v>
      </c>
      <c r="AD128">
        <v>1.2479</v>
      </c>
      <c r="AE128">
        <v>1.6122000000000001</v>
      </c>
      <c r="AF128">
        <v>282.88</v>
      </c>
      <c r="AG128">
        <v>96.546000000000006</v>
      </c>
      <c r="AH128">
        <v>128.19</v>
      </c>
      <c r="AI128">
        <v>0.22508</v>
      </c>
      <c r="AJ128" s="2">
        <v>-6.8103E-7</v>
      </c>
    </row>
    <row r="129" spans="1:36" x14ac:dyDescent="0.25">
      <c r="A129" s="17">
        <f t="shared" si="8"/>
        <v>40647</v>
      </c>
      <c r="B129" s="26">
        <f t="shared" si="8"/>
        <v>40647</v>
      </c>
      <c r="C129" s="25">
        <f t="shared" si="8"/>
        <v>40647</v>
      </c>
      <c r="D129">
        <v>12</v>
      </c>
      <c r="E129">
        <v>30</v>
      </c>
      <c r="F129">
        <v>104</v>
      </c>
      <c r="G129">
        <v>1230</v>
      </c>
      <c r="H129">
        <f t="shared" si="5"/>
        <v>104.52083333333333</v>
      </c>
      <c r="I129">
        <v>291.47000000000003</v>
      </c>
      <c r="J129">
        <v>2.6972</v>
      </c>
      <c r="K129">
        <v>11.72</v>
      </c>
      <c r="L129">
        <v>14.224</v>
      </c>
      <c r="M129">
        <v>55.779000000000003</v>
      </c>
      <c r="N129">
        <v>1019.6</v>
      </c>
      <c r="O129">
        <v>527.07000000000005</v>
      </c>
      <c r="P129">
        <v>767.95</v>
      </c>
      <c r="Q129">
        <v>4.6921000000000003E-3</v>
      </c>
      <c r="R129">
        <v>1.2436</v>
      </c>
      <c r="S129">
        <v>0</v>
      </c>
      <c r="T129">
        <v>0</v>
      </c>
      <c r="U129">
        <v>6.2279</v>
      </c>
      <c r="V129">
        <v>513.52</v>
      </c>
      <c r="W129">
        <v>94.695999999999998</v>
      </c>
      <c r="X129">
        <v>325.45</v>
      </c>
      <c r="Y129">
        <v>441.32</v>
      </c>
      <c r="Z129">
        <v>302.95</v>
      </c>
      <c r="AA129">
        <v>50.646999999999998</v>
      </c>
      <c r="AB129">
        <f>Flags!A129/360</f>
        <v>100</v>
      </c>
      <c r="AC129">
        <f>AB129*Flags!B129</f>
        <v>100</v>
      </c>
      <c r="AD129">
        <v>1.2481</v>
      </c>
      <c r="AE129">
        <v>1.9589000000000001</v>
      </c>
      <c r="AF129">
        <v>291.26</v>
      </c>
      <c r="AG129">
        <v>66.025000000000006</v>
      </c>
      <c r="AH129">
        <v>151.01</v>
      </c>
      <c r="AI129">
        <v>0.19972999999999999</v>
      </c>
      <c r="AJ129" s="2">
        <v>-8.2378000000000004E-7</v>
      </c>
    </row>
    <row r="130" spans="1:36" x14ac:dyDescent="0.25">
      <c r="A130" s="17">
        <f t="shared" si="8"/>
        <v>40647</v>
      </c>
      <c r="B130" s="26">
        <f t="shared" si="8"/>
        <v>40647</v>
      </c>
      <c r="C130" s="25">
        <f t="shared" si="8"/>
        <v>40647</v>
      </c>
      <c r="D130">
        <v>13</v>
      </c>
      <c r="E130">
        <v>0</v>
      </c>
      <c r="F130">
        <v>104</v>
      </c>
      <c r="G130">
        <v>1300</v>
      </c>
      <c r="H130">
        <f t="shared" si="5"/>
        <v>104.54166666666667</v>
      </c>
      <c r="I130">
        <v>253.87</v>
      </c>
      <c r="J130">
        <v>2.6695000000000002</v>
      </c>
      <c r="K130">
        <v>11.795</v>
      </c>
      <c r="L130">
        <v>14.119</v>
      </c>
      <c r="M130">
        <v>51.344000000000001</v>
      </c>
      <c r="N130">
        <v>1019.6</v>
      </c>
      <c r="O130">
        <v>518.73</v>
      </c>
      <c r="P130">
        <v>710.28</v>
      </c>
      <c r="Q130">
        <v>4.3391999999999997E-3</v>
      </c>
      <c r="R130">
        <v>1.2434000000000001</v>
      </c>
      <c r="S130">
        <v>0</v>
      </c>
      <c r="T130">
        <v>0</v>
      </c>
      <c r="U130">
        <v>7.2859999999999996</v>
      </c>
      <c r="V130">
        <v>550.29</v>
      </c>
      <c r="W130">
        <v>101.75</v>
      </c>
      <c r="X130">
        <v>318.60000000000002</v>
      </c>
      <c r="Y130">
        <v>446.17</v>
      </c>
      <c r="Z130">
        <v>320.98</v>
      </c>
      <c r="AA130">
        <v>69.382999999999996</v>
      </c>
      <c r="AB130">
        <f>Flags!A130/360</f>
        <v>100</v>
      </c>
      <c r="AC130">
        <f>AB130*Flags!B130</f>
        <v>100</v>
      </c>
      <c r="AD130">
        <v>1.2477</v>
      </c>
      <c r="AE130">
        <v>2.0670000000000002</v>
      </c>
      <c r="AF130">
        <v>258.52999999999997</v>
      </c>
      <c r="AG130">
        <v>67.290999999999997</v>
      </c>
      <c r="AH130">
        <v>139.81</v>
      </c>
      <c r="AI130">
        <v>0.19664000000000001</v>
      </c>
      <c r="AJ130" s="2">
        <v>-7.4027000000000005E-7</v>
      </c>
    </row>
    <row r="131" spans="1:36" x14ac:dyDescent="0.25">
      <c r="A131" s="17">
        <f t="shared" si="8"/>
        <v>40647</v>
      </c>
      <c r="B131" s="26">
        <f t="shared" si="8"/>
        <v>40647</v>
      </c>
      <c r="C131" s="25">
        <f t="shared" si="8"/>
        <v>40647</v>
      </c>
      <c r="D131">
        <v>13</v>
      </c>
      <c r="E131">
        <v>30</v>
      </c>
      <c r="F131">
        <v>104</v>
      </c>
      <c r="G131">
        <v>1330</v>
      </c>
      <c r="H131">
        <f t="shared" si="5"/>
        <v>104.5625</v>
      </c>
      <c r="I131">
        <v>270.02999999999997</v>
      </c>
      <c r="J131">
        <v>2.2728000000000002</v>
      </c>
      <c r="K131">
        <v>12.349</v>
      </c>
      <c r="L131">
        <v>14.763999999999999</v>
      </c>
      <c r="M131">
        <v>49.026000000000003</v>
      </c>
      <c r="N131">
        <v>1019.5</v>
      </c>
      <c r="O131">
        <v>629.73</v>
      </c>
      <c r="P131">
        <v>703.68</v>
      </c>
      <c r="Q131">
        <v>4.2991000000000001E-3</v>
      </c>
      <c r="R131">
        <v>1.2410000000000001</v>
      </c>
      <c r="S131">
        <v>0</v>
      </c>
      <c r="T131">
        <v>0</v>
      </c>
      <c r="U131">
        <v>15.805</v>
      </c>
      <c r="V131">
        <v>636.22</v>
      </c>
      <c r="W131">
        <v>119.23</v>
      </c>
      <c r="X131">
        <v>316.37</v>
      </c>
      <c r="Y131">
        <v>458.55</v>
      </c>
      <c r="Z131">
        <v>374.82</v>
      </c>
      <c r="AA131">
        <v>78.554000000000002</v>
      </c>
      <c r="AB131">
        <f>Flags!A131/360</f>
        <v>100</v>
      </c>
      <c r="AC131">
        <f>AB131*Flags!B131</f>
        <v>100</v>
      </c>
      <c r="AD131">
        <v>1.2465999999999999</v>
      </c>
      <c r="AE131">
        <v>1.5044</v>
      </c>
      <c r="AF131">
        <v>274.87</v>
      </c>
      <c r="AG131">
        <v>99.085999999999999</v>
      </c>
      <c r="AH131">
        <v>181.67</v>
      </c>
      <c r="AI131">
        <v>0.26122000000000001</v>
      </c>
      <c r="AJ131" s="2">
        <v>-8.7492999999999996E-7</v>
      </c>
    </row>
    <row r="132" spans="1:36" x14ac:dyDescent="0.25">
      <c r="A132" s="17">
        <f t="shared" si="8"/>
        <v>40647</v>
      </c>
      <c r="B132" s="26">
        <f t="shared" si="8"/>
        <v>40647</v>
      </c>
      <c r="C132" s="25">
        <f t="shared" si="8"/>
        <v>40647</v>
      </c>
      <c r="D132">
        <v>14</v>
      </c>
      <c r="E132">
        <v>0</v>
      </c>
      <c r="F132">
        <v>104</v>
      </c>
      <c r="G132">
        <v>1400</v>
      </c>
      <c r="H132">
        <f t="shared" si="5"/>
        <v>104.58333333333333</v>
      </c>
      <c r="I132">
        <v>254.77</v>
      </c>
      <c r="J132">
        <v>2.5253999999999999</v>
      </c>
      <c r="K132">
        <v>12.313000000000001</v>
      </c>
      <c r="L132">
        <v>14.752000000000001</v>
      </c>
      <c r="M132">
        <v>45.984999999999999</v>
      </c>
      <c r="N132">
        <v>1019.3</v>
      </c>
      <c r="O132">
        <v>512.04999999999995</v>
      </c>
      <c r="P132">
        <v>658.43</v>
      </c>
      <c r="Q132">
        <v>4.0225E-3</v>
      </c>
      <c r="R132">
        <v>1.2411000000000001</v>
      </c>
      <c r="S132">
        <v>0</v>
      </c>
      <c r="T132">
        <v>0</v>
      </c>
      <c r="U132">
        <v>6.2634999999999996</v>
      </c>
      <c r="V132">
        <v>498.61</v>
      </c>
      <c r="W132">
        <v>92.501999999999995</v>
      </c>
      <c r="X132">
        <v>312.93</v>
      </c>
      <c r="Y132">
        <v>447.52</v>
      </c>
      <c r="Z132">
        <v>271.52</v>
      </c>
      <c r="AA132">
        <v>59.161000000000001</v>
      </c>
      <c r="AB132">
        <f>Flags!A132/360</f>
        <v>100</v>
      </c>
      <c r="AC132">
        <f>AB132*Flags!B132</f>
        <v>100</v>
      </c>
      <c r="AD132">
        <v>1.2454000000000001</v>
      </c>
      <c r="AE132">
        <v>1.9207000000000001</v>
      </c>
      <c r="AF132">
        <v>256.85000000000002</v>
      </c>
      <c r="AG132">
        <v>69.808999999999997</v>
      </c>
      <c r="AH132">
        <v>151.63999999999999</v>
      </c>
      <c r="AI132">
        <v>0.21668000000000001</v>
      </c>
      <c r="AJ132" s="2">
        <v>-6.7545000000000003E-7</v>
      </c>
    </row>
    <row r="133" spans="1:36" x14ac:dyDescent="0.25">
      <c r="A133" s="17">
        <f t="shared" si="8"/>
        <v>40647</v>
      </c>
      <c r="B133" s="26">
        <f t="shared" si="8"/>
        <v>40647</v>
      </c>
      <c r="C133" s="25">
        <f t="shared" si="8"/>
        <v>40647</v>
      </c>
      <c r="D133">
        <v>14</v>
      </c>
      <c r="E133">
        <v>30</v>
      </c>
      <c r="F133">
        <v>104</v>
      </c>
      <c r="G133">
        <v>1430</v>
      </c>
      <c r="H133">
        <f t="shared" si="5"/>
        <v>104.60416666666666</v>
      </c>
      <c r="I133">
        <v>267.89999999999998</v>
      </c>
      <c r="J133">
        <v>2.3069000000000002</v>
      </c>
      <c r="K133">
        <v>12.432</v>
      </c>
      <c r="L133">
        <v>14.461</v>
      </c>
      <c r="M133">
        <v>46.923999999999999</v>
      </c>
      <c r="N133">
        <v>1019.2</v>
      </c>
      <c r="O133">
        <v>435.23</v>
      </c>
      <c r="P133">
        <v>677.41</v>
      </c>
      <c r="Q133">
        <v>4.1393999999999997E-3</v>
      </c>
      <c r="R133">
        <v>1.2403999999999999</v>
      </c>
      <c r="S133">
        <v>0</v>
      </c>
      <c r="T133">
        <v>0</v>
      </c>
      <c r="U133">
        <v>4.3090000000000002</v>
      </c>
      <c r="V133">
        <v>433.77</v>
      </c>
      <c r="W133">
        <v>81.423000000000002</v>
      </c>
      <c r="X133">
        <v>315.79000000000002</v>
      </c>
      <c r="Y133">
        <v>436.41</v>
      </c>
      <c r="Z133">
        <v>231.74</v>
      </c>
      <c r="AA133">
        <v>50.667999999999999</v>
      </c>
      <c r="AB133">
        <f>Flags!A133/360</f>
        <v>99.99722222222222</v>
      </c>
      <c r="AC133">
        <f>AB133*Flags!B133</f>
        <v>99.99722222222222</v>
      </c>
      <c r="AD133">
        <v>1.2452000000000001</v>
      </c>
      <c r="AE133">
        <v>1.6466000000000001</v>
      </c>
      <c r="AF133">
        <v>265.52</v>
      </c>
      <c r="AG133">
        <v>44.500999999999998</v>
      </c>
      <c r="AH133">
        <v>137.30000000000001</v>
      </c>
      <c r="AI133">
        <v>0.18451999999999999</v>
      </c>
      <c r="AJ133" s="2">
        <v>-7.3656999999999998E-7</v>
      </c>
    </row>
    <row r="134" spans="1:36" x14ac:dyDescent="0.25">
      <c r="A134" s="17">
        <f t="shared" si="8"/>
        <v>40647</v>
      </c>
      <c r="B134" s="26">
        <f t="shared" si="8"/>
        <v>40647</v>
      </c>
      <c r="C134" s="25">
        <f t="shared" si="8"/>
        <v>40647</v>
      </c>
      <c r="D134">
        <v>15</v>
      </c>
      <c r="E134">
        <v>0</v>
      </c>
      <c r="F134">
        <v>104</v>
      </c>
      <c r="G134">
        <v>1500</v>
      </c>
      <c r="H134">
        <f t="shared" si="5"/>
        <v>104.625</v>
      </c>
      <c r="I134">
        <v>293.23</v>
      </c>
      <c r="J134">
        <v>2.7692000000000001</v>
      </c>
      <c r="K134">
        <v>12.156000000000001</v>
      </c>
      <c r="L134">
        <v>14.007</v>
      </c>
      <c r="M134">
        <v>52.079000000000001</v>
      </c>
      <c r="N134">
        <v>1019</v>
      </c>
      <c r="O134">
        <v>372.02</v>
      </c>
      <c r="P134">
        <v>737.8</v>
      </c>
      <c r="Q134">
        <v>4.5100000000000001E-3</v>
      </c>
      <c r="R134">
        <v>1.2411000000000001</v>
      </c>
      <c r="S134">
        <v>0</v>
      </c>
      <c r="T134">
        <v>0</v>
      </c>
      <c r="U134">
        <v>1.9388000000000001</v>
      </c>
      <c r="V134">
        <v>363.29</v>
      </c>
      <c r="W134">
        <v>68.691000000000003</v>
      </c>
      <c r="X134">
        <v>326.18</v>
      </c>
      <c r="Y134">
        <v>422.63</v>
      </c>
      <c r="Z134">
        <v>198.15</v>
      </c>
      <c r="AA134">
        <v>35.979999999999997</v>
      </c>
      <c r="AB134">
        <f>Flags!A134/360</f>
        <v>100</v>
      </c>
      <c r="AC134">
        <f>AB134*Flags!B134</f>
        <v>100</v>
      </c>
      <c r="AD134">
        <v>1.2447999999999999</v>
      </c>
      <c r="AE134">
        <v>2.2138</v>
      </c>
      <c r="AF134">
        <v>292.70999999999998</v>
      </c>
      <c r="AG134">
        <v>33.139000000000003</v>
      </c>
      <c r="AH134">
        <v>99.614000000000004</v>
      </c>
      <c r="AI134">
        <v>0.22867999999999999</v>
      </c>
      <c r="AJ134" s="2">
        <v>-6.1508999999999998E-7</v>
      </c>
    </row>
    <row r="135" spans="1:36" x14ac:dyDescent="0.25">
      <c r="A135" s="17">
        <f t="shared" si="8"/>
        <v>40647</v>
      </c>
      <c r="B135" s="26">
        <f t="shared" si="8"/>
        <v>40647</v>
      </c>
      <c r="C135" s="25">
        <f t="shared" si="8"/>
        <v>40647</v>
      </c>
      <c r="D135">
        <v>15</v>
      </c>
      <c r="E135">
        <v>30</v>
      </c>
      <c r="F135">
        <v>104</v>
      </c>
      <c r="G135">
        <v>1530</v>
      </c>
      <c r="H135">
        <f t="shared" si="5"/>
        <v>104.64583333333333</v>
      </c>
      <c r="I135">
        <v>287.95</v>
      </c>
      <c r="J135">
        <v>2.7669999999999999</v>
      </c>
      <c r="K135">
        <v>11.99</v>
      </c>
      <c r="L135">
        <v>13.615</v>
      </c>
      <c r="M135">
        <v>52.494</v>
      </c>
      <c r="N135">
        <v>1019</v>
      </c>
      <c r="O135">
        <v>320.86</v>
      </c>
      <c r="P135">
        <v>735.59</v>
      </c>
      <c r="Q135">
        <v>4.4967000000000002E-3</v>
      </c>
      <c r="R135">
        <v>1.2418</v>
      </c>
      <c r="S135">
        <v>0</v>
      </c>
      <c r="T135">
        <v>0</v>
      </c>
      <c r="U135">
        <v>0.82540000000000002</v>
      </c>
      <c r="V135">
        <v>312.7</v>
      </c>
      <c r="W135">
        <v>59.56</v>
      </c>
      <c r="X135">
        <v>318.20999999999998</v>
      </c>
      <c r="Y135">
        <v>414.87</v>
      </c>
      <c r="Z135">
        <v>156.47999999999999</v>
      </c>
      <c r="AA135">
        <v>35.173000000000002</v>
      </c>
      <c r="AB135">
        <f>Flags!A135/360</f>
        <v>100</v>
      </c>
      <c r="AC135">
        <f>AB135*Flags!B135</f>
        <v>100</v>
      </c>
      <c r="AD135">
        <v>1.2452000000000001</v>
      </c>
      <c r="AE135">
        <v>2.0937000000000001</v>
      </c>
      <c r="AF135">
        <v>288.69</v>
      </c>
      <c r="AG135">
        <v>25.09</v>
      </c>
      <c r="AH135">
        <v>83.29</v>
      </c>
      <c r="AI135">
        <v>0.20333000000000001</v>
      </c>
      <c r="AJ135" s="2">
        <v>-4.3860999999999998E-7</v>
      </c>
    </row>
    <row r="136" spans="1:36" x14ac:dyDescent="0.25">
      <c r="A136" s="17">
        <f t="shared" si="8"/>
        <v>40647</v>
      </c>
      <c r="B136" s="26">
        <f t="shared" si="8"/>
        <v>40647</v>
      </c>
      <c r="C136" s="25">
        <f t="shared" si="8"/>
        <v>40647</v>
      </c>
      <c r="D136">
        <v>16</v>
      </c>
      <c r="E136">
        <v>0</v>
      </c>
      <c r="F136">
        <v>104</v>
      </c>
      <c r="G136">
        <v>1600</v>
      </c>
      <c r="H136">
        <f t="shared" ref="H136:H199" si="9">+F136+D136/24+E136/(24*60)</f>
        <v>104.66666666666667</v>
      </c>
      <c r="I136">
        <v>276.27999999999997</v>
      </c>
      <c r="J136">
        <v>1.9495</v>
      </c>
      <c r="K136">
        <v>11.762</v>
      </c>
      <c r="L136">
        <v>12.997999999999999</v>
      </c>
      <c r="M136">
        <v>49.234000000000002</v>
      </c>
      <c r="N136">
        <v>1019.1</v>
      </c>
      <c r="O136">
        <v>226.2</v>
      </c>
      <c r="P136">
        <v>679.83</v>
      </c>
      <c r="Q136">
        <v>4.1546999999999999E-3</v>
      </c>
      <c r="R136">
        <v>1.2431000000000001</v>
      </c>
      <c r="S136">
        <v>0</v>
      </c>
      <c r="T136">
        <v>0</v>
      </c>
      <c r="U136">
        <v>0</v>
      </c>
      <c r="V136">
        <v>214.27</v>
      </c>
      <c r="W136">
        <v>40.314</v>
      </c>
      <c r="X136">
        <v>320.39</v>
      </c>
      <c r="Y136">
        <v>403.76</v>
      </c>
      <c r="Z136">
        <v>90.587000000000003</v>
      </c>
      <c r="AA136">
        <v>20.103000000000002</v>
      </c>
      <c r="AB136">
        <f>Flags!A136/360</f>
        <v>100</v>
      </c>
      <c r="AC136">
        <f>AB136*Flags!B136</f>
        <v>100</v>
      </c>
      <c r="AD136">
        <v>1.2457</v>
      </c>
      <c r="AE136">
        <v>1.4075</v>
      </c>
      <c r="AF136">
        <v>277.64999999999998</v>
      </c>
      <c r="AG136">
        <v>10.202999999999999</v>
      </c>
      <c r="AH136">
        <v>52.997999999999998</v>
      </c>
      <c r="AI136">
        <v>0.14577999999999999</v>
      </c>
      <c r="AJ136" s="2">
        <v>-2.5959000000000001E-7</v>
      </c>
    </row>
    <row r="137" spans="1:36" x14ac:dyDescent="0.25">
      <c r="A137" s="17">
        <f t="shared" si="8"/>
        <v>40647</v>
      </c>
      <c r="B137" s="26">
        <f t="shared" si="8"/>
        <v>40647</v>
      </c>
      <c r="C137" s="25">
        <f t="shared" si="8"/>
        <v>40647</v>
      </c>
      <c r="D137">
        <v>16</v>
      </c>
      <c r="E137">
        <v>30</v>
      </c>
      <c r="F137">
        <v>104</v>
      </c>
      <c r="G137">
        <v>1630</v>
      </c>
      <c r="H137">
        <f t="shared" si="9"/>
        <v>104.6875</v>
      </c>
      <c r="I137">
        <v>288.85000000000002</v>
      </c>
      <c r="J137">
        <v>1.4410000000000001</v>
      </c>
      <c r="K137">
        <v>11.731</v>
      </c>
      <c r="L137">
        <v>12.599</v>
      </c>
      <c r="M137">
        <v>50.84</v>
      </c>
      <c r="N137">
        <v>1019.1</v>
      </c>
      <c r="O137">
        <v>172.27</v>
      </c>
      <c r="P137">
        <v>700.2</v>
      </c>
      <c r="Q137">
        <v>4.2794E-3</v>
      </c>
      <c r="R137">
        <v>1.2432000000000001</v>
      </c>
      <c r="S137">
        <v>0</v>
      </c>
      <c r="T137">
        <v>0</v>
      </c>
      <c r="U137">
        <v>0</v>
      </c>
      <c r="V137">
        <v>166.17</v>
      </c>
      <c r="W137">
        <v>31.774000000000001</v>
      </c>
      <c r="X137">
        <v>320.89999999999998</v>
      </c>
      <c r="Y137">
        <v>396.31</v>
      </c>
      <c r="Z137">
        <v>58.99</v>
      </c>
      <c r="AA137">
        <v>16.802</v>
      </c>
      <c r="AB137">
        <f>Flags!A137/360</f>
        <v>100</v>
      </c>
      <c r="AC137">
        <f>AB137*Flags!B137</f>
        <v>100</v>
      </c>
      <c r="AD137">
        <v>1.2453000000000001</v>
      </c>
      <c r="AE137">
        <v>1.0432999999999999</v>
      </c>
      <c r="AF137">
        <v>286.91000000000003</v>
      </c>
      <c r="AG137">
        <v>6.2305000000000001</v>
      </c>
      <c r="AH137">
        <v>59.142000000000003</v>
      </c>
      <c r="AI137">
        <v>0.13092000000000001</v>
      </c>
      <c r="AJ137" s="2">
        <v>-3.4368000000000002E-7</v>
      </c>
    </row>
    <row r="138" spans="1:36" x14ac:dyDescent="0.25">
      <c r="A138" s="17">
        <f t="shared" si="8"/>
        <v>40647</v>
      </c>
      <c r="B138" s="26">
        <f t="shared" si="8"/>
        <v>40647</v>
      </c>
      <c r="C138" s="25">
        <f t="shared" si="8"/>
        <v>40647</v>
      </c>
      <c r="D138">
        <v>17</v>
      </c>
      <c r="E138">
        <v>0</v>
      </c>
      <c r="F138">
        <v>104</v>
      </c>
      <c r="G138">
        <v>1700</v>
      </c>
      <c r="H138">
        <f t="shared" si="9"/>
        <v>104.70833333333333</v>
      </c>
      <c r="I138">
        <v>322.63</v>
      </c>
      <c r="J138">
        <v>1.6136999999999999</v>
      </c>
      <c r="K138">
        <v>11.426</v>
      </c>
      <c r="L138">
        <v>12.128</v>
      </c>
      <c r="M138">
        <v>57.468000000000004</v>
      </c>
      <c r="N138">
        <v>1019.2</v>
      </c>
      <c r="O138">
        <v>126.69</v>
      </c>
      <c r="P138">
        <v>776.57</v>
      </c>
      <c r="Q138">
        <v>4.7472E-3</v>
      </c>
      <c r="R138">
        <v>1.2442</v>
      </c>
      <c r="S138">
        <v>0</v>
      </c>
      <c r="T138">
        <v>0</v>
      </c>
      <c r="U138">
        <v>0</v>
      </c>
      <c r="V138">
        <v>117</v>
      </c>
      <c r="W138">
        <v>22.324000000000002</v>
      </c>
      <c r="X138">
        <v>306.95</v>
      </c>
      <c r="Y138">
        <v>384.61</v>
      </c>
      <c r="Z138">
        <v>17.02</v>
      </c>
      <c r="AA138">
        <v>7.7611999999999997</v>
      </c>
      <c r="AB138">
        <f>Flags!A138/360</f>
        <v>100</v>
      </c>
      <c r="AC138">
        <f>AB138*Flags!B138</f>
        <v>100</v>
      </c>
      <c r="AD138">
        <v>1.2463</v>
      </c>
      <c r="AE138">
        <v>1.4268000000000001</v>
      </c>
      <c r="AF138">
        <v>323.38</v>
      </c>
      <c r="AG138">
        <v>-3.1128999999999998</v>
      </c>
      <c r="AH138">
        <v>21.100999999999999</v>
      </c>
      <c r="AI138" s="2">
        <v>6.4680000000000001E-2</v>
      </c>
      <c r="AJ138" s="2">
        <v>-1.3063E-7</v>
      </c>
    </row>
    <row r="139" spans="1:36" x14ac:dyDescent="0.25">
      <c r="A139" s="17">
        <f t="shared" si="8"/>
        <v>40647</v>
      </c>
      <c r="B139" s="26">
        <f t="shared" si="8"/>
        <v>40647</v>
      </c>
      <c r="C139" s="25">
        <f t="shared" si="8"/>
        <v>40647</v>
      </c>
      <c r="D139">
        <v>17</v>
      </c>
      <c r="E139">
        <v>30</v>
      </c>
      <c r="F139">
        <v>104</v>
      </c>
      <c r="G139">
        <v>1730</v>
      </c>
      <c r="H139">
        <f t="shared" si="9"/>
        <v>104.72916666666666</v>
      </c>
      <c r="I139">
        <v>317.67</v>
      </c>
      <c r="J139">
        <v>2.1585999999999999</v>
      </c>
      <c r="K139">
        <v>9.7864000000000004</v>
      </c>
      <c r="L139">
        <v>9.67</v>
      </c>
      <c r="M139">
        <v>66.557000000000002</v>
      </c>
      <c r="N139">
        <v>1019.2</v>
      </c>
      <c r="O139">
        <v>58.17</v>
      </c>
      <c r="P139">
        <v>804.92</v>
      </c>
      <c r="Q139">
        <v>4.9207000000000001E-3</v>
      </c>
      <c r="R139">
        <v>1.2514000000000001</v>
      </c>
      <c r="S139">
        <v>0</v>
      </c>
      <c r="T139">
        <v>0</v>
      </c>
      <c r="U139">
        <v>0</v>
      </c>
      <c r="V139">
        <v>49.841999999999999</v>
      </c>
      <c r="W139">
        <v>8.5823</v>
      </c>
      <c r="X139">
        <v>291.20999999999998</v>
      </c>
      <c r="Y139">
        <v>364.37</v>
      </c>
      <c r="Z139">
        <v>-31.904</v>
      </c>
      <c r="AA139">
        <v>-11.726000000000001</v>
      </c>
      <c r="AB139">
        <f>Flags!A139/360</f>
        <v>100</v>
      </c>
      <c r="AC139">
        <f>AB139*Flags!B139</f>
        <v>100</v>
      </c>
      <c r="AD139">
        <v>1.2479</v>
      </c>
      <c r="AE139">
        <v>1.8525</v>
      </c>
      <c r="AF139">
        <v>316.89</v>
      </c>
      <c r="AG139">
        <v>-4.3708999999999998</v>
      </c>
      <c r="AH139">
        <v>4.6035000000000004</v>
      </c>
      <c r="AI139" s="2">
        <v>2.8978E-2</v>
      </c>
      <c r="AJ139" s="2">
        <v>-8.4803000000000002E-9</v>
      </c>
    </row>
    <row r="140" spans="1:36" x14ac:dyDescent="0.25">
      <c r="A140" s="17">
        <f t="shared" si="8"/>
        <v>40647</v>
      </c>
      <c r="B140" s="26">
        <f t="shared" si="8"/>
        <v>40647</v>
      </c>
      <c r="C140" s="25">
        <f t="shared" si="8"/>
        <v>40647</v>
      </c>
      <c r="D140">
        <v>18</v>
      </c>
      <c r="E140">
        <v>0</v>
      </c>
      <c r="F140">
        <v>104</v>
      </c>
      <c r="G140">
        <v>1800</v>
      </c>
      <c r="H140">
        <f t="shared" si="9"/>
        <v>104.75</v>
      </c>
      <c r="I140">
        <v>320</v>
      </c>
      <c r="J140">
        <v>1.5703</v>
      </c>
      <c r="K140">
        <v>9.2416</v>
      </c>
      <c r="L140">
        <v>7.6604000000000001</v>
      </c>
      <c r="M140">
        <v>66.382999999999996</v>
      </c>
      <c r="N140">
        <v>1019.3</v>
      </c>
      <c r="O140">
        <v>24.126999999999999</v>
      </c>
      <c r="P140">
        <v>773.98</v>
      </c>
      <c r="Q140">
        <v>4.7308000000000003E-3</v>
      </c>
      <c r="R140">
        <v>1.254</v>
      </c>
      <c r="S140">
        <v>0</v>
      </c>
      <c r="T140">
        <v>0</v>
      </c>
      <c r="U140">
        <v>0</v>
      </c>
      <c r="V140">
        <v>20.68</v>
      </c>
      <c r="W140">
        <v>3.5697999999999999</v>
      </c>
      <c r="X140">
        <v>282.2</v>
      </c>
      <c r="Y140">
        <v>350.67</v>
      </c>
      <c r="Z140">
        <v>-51.354999999999997</v>
      </c>
      <c r="AA140">
        <v>-17.007000000000001</v>
      </c>
      <c r="AB140">
        <f>Flags!A140/360</f>
        <v>100</v>
      </c>
      <c r="AC140">
        <f>AB140*Flags!B140</f>
        <v>100</v>
      </c>
      <c r="AD140">
        <v>1.2497</v>
      </c>
      <c r="AE140">
        <v>1.1928000000000001</v>
      </c>
      <c r="AF140">
        <v>319.04000000000002</v>
      </c>
      <c r="AG140">
        <v>-1.2782</v>
      </c>
      <c r="AH140">
        <v>0.52853000000000006</v>
      </c>
      <c r="AI140" s="2">
        <v>2.2578999999999998E-2</v>
      </c>
      <c r="AJ140" s="2">
        <v>4.0519E-9</v>
      </c>
    </row>
    <row r="141" spans="1:36" x14ac:dyDescent="0.25">
      <c r="A141" s="17">
        <f t="shared" si="8"/>
        <v>40647</v>
      </c>
      <c r="B141" s="26">
        <f t="shared" si="8"/>
        <v>40647</v>
      </c>
      <c r="C141" s="25">
        <f t="shared" si="8"/>
        <v>40647</v>
      </c>
      <c r="D141">
        <v>18</v>
      </c>
      <c r="E141">
        <v>30</v>
      </c>
      <c r="F141">
        <v>104</v>
      </c>
      <c r="G141">
        <v>1830</v>
      </c>
      <c r="H141">
        <f t="shared" si="9"/>
        <v>104.77083333333333</v>
      </c>
      <c r="I141">
        <v>325.17</v>
      </c>
      <c r="J141">
        <v>1.2750999999999999</v>
      </c>
      <c r="K141">
        <v>8.3567999999999998</v>
      </c>
      <c r="L141">
        <v>5.585</v>
      </c>
      <c r="M141">
        <v>68.48</v>
      </c>
      <c r="N141">
        <v>1019.5</v>
      </c>
      <c r="O141">
        <v>5.4809000000000001</v>
      </c>
      <c r="P141">
        <v>751.64</v>
      </c>
      <c r="Q141">
        <v>4.5928000000000002E-3</v>
      </c>
      <c r="R141">
        <v>1.2584</v>
      </c>
      <c r="S141">
        <v>0</v>
      </c>
      <c r="T141">
        <v>0</v>
      </c>
      <c r="U141">
        <v>0</v>
      </c>
      <c r="V141">
        <v>3.3365999999999998</v>
      </c>
      <c r="W141">
        <v>0.61645000000000005</v>
      </c>
      <c r="X141">
        <v>274.58</v>
      </c>
      <c r="Y141">
        <v>337.71</v>
      </c>
      <c r="Z141">
        <v>-60.414999999999999</v>
      </c>
      <c r="AA141">
        <v>-26.452000000000002</v>
      </c>
      <c r="AB141">
        <f>Flags!A141/360</f>
        <v>100</v>
      </c>
      <c r="AC141">
        <f>AB141*Flags!B141</f>
        <v>100</v>
      </c>
      <c r="AD141">
        <v>1.2514000000000001</v>
      </c>
      <c r="AE141">
        <v>0.87739999999999996</v>
      </c>
      <c r="AF141">
        <v>328.83</v>
      </c>
      <c r="AG141" s="2">
        <v>-7.0690000000000003E-2</v>
      </c>
      <c r="AH141" s="2">
        <v>-5.7349999999999998E-2</v>
      </c>
      <c r="AI141" s="2">
        <v>2.0400999999999999E-2</v>
      </c>
      <c r="AJ141" s="2">
        <v>5.1006999999999998E-10</v>
      </c>
    </row>
    <row r="142" spans="1:36" x14ac:dyDescent="0.25">
      <c r="A142" s="17">
        <f t="shared" si="8"/>
        <v>40647</v>
      </c>
      <c r="B142" s="26">
        <f t="shared" si="8"/>
        <v>40647</v>
      </c>
      <c r="C142" s="25">
        <f t="shared" si="8"/>
        <v>40647</v>
      </c>
      <c r="D142">
        <v>19</v>
      </c>
      <c r="E142">
        <v>0</v>
      </c>
      <c r="F142">
        <v>104</v>
      </c>
      <c r="G142">
        <v>1900</v>
      </c>
      <c r="H142">
        <f t="shared" si="9"/>
        <v>104.79166666666667</v>
      </c>
      <c r="I142">
        <v>330.5</v>
      </c>
      <c r="J142">
        <v>0.30373</v>
      </c>
      <c r="K142">
        <v>6.2312000000000003</v>
      </c>
      <c r="L142">
        <v>3.4226000000000001</v>
      </c>
      <c r="M142">
        <v>82.406000000000006</v>
      </c>
      <c r="N142">
        <v>1019.7</v>
      </c>
      <c r="O142">
        <v>0</v>
      </c>
      <c r="P142">
        <v>781.59</v>
      </c>
      <c r="Q142">
        <v>4.7752999999999997E-3</v>
      </c>
      <c r="R142">
        <v>1.2681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272.43</v>
      </c>
      <c r="Y142">
        <v>329.91</v>
      </c>
      <c r="Z142">
        <v>-57.48</v>
      </c>
      <c r="AA142">
        <v>-28.704999999999998</v>
      </c>
      <c r="AB142">
        <f>Flags!A142/360</f>
        <v>100</v>
      </c>
      <c r="AC142">
        <f>AB142*Flags!B142</f>
        <v>100</v>
      </c>
      <c r="AD142">
        <v>1.2591000000000001</v>
      </c>
      <c r="AE142" s="2">
        <v>8.9969999999999994E-2</v>
      </c>
      <c r="AF142">
        <v>158.4</v>
      </c>
      <c r="AG142">
        <v>5.8890000000000002</v>
      </c>
      <c r="AH142">
        <v>-1.8685</v>
      </c>
      <c r="AI142" s="2">
        <v>4.4901000000000003E-2</v>
      </c>
      <c r="AJ142" s="2">
        <v>-1.7328E-7</v>
      </c>
    </row>
    <row r="143" spans="1:36" x14ac:dyDescent="0.25">
      <c r="A143" s="17">
        <f t="shared" si="8"/>
        <v>40647</v>
      </c>
      <c r="B143" s="26">
        <f t="shared" si="8"/>
        <v>40647</v>
      </c>
      <c r="C143" s="25">
        <f t="shared" si="8"/>
        <v>40647</v>
      </c>
      <c r="D143">
        <v>19</v>
      </c>
      <c r="E143">
        <v>30</v>
      </c>
      <c r="F143">
        <v>104</v>
      </c>
      <c r="G143">
        <v>1930</v>
      </c>
      <c r="H143">
        <f t="shared" si="9"/>
        <v>104.8125</v>
      </c>
      <c r="I143">
        <v>330.5</v>
      </c>
      <c r="J143">
        <v>0.41746</v>
      </c>
      <c r="K143">
        <v>6.3930999999999996</v>
      </c>
      <c r="L143">
        <v>2.0931999999999999</v>
      </c>
      <c r="M143">
        <v>78.135000000000005</v>
      </c>
      <c r="N143">
        <v>1019.9</v>
      </c>
      <c r="O143">
        <v>0</v>
      </c>
      <c r="P143">
        <v>750.95</v>
      </c>
      <c r="Q143">
        <v>4.5867E-3</v>
      </c>
      <c r="R143">
        <v>1.2677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272.31</v>
      </c>
      <c r="Y143">
        <v>325.47000000000003</v>
      </c>
      <c r="Z143">
        <v>-53.155000000000001</v>
      </c>
      <c r="AA143">
        <v>-28.628</v>
      </c>
      <c r="AB143">
        <f>Flags!A143/360</f>
        <v>100</v>
      </c>
      <c r="AC143">
        <f>AB143*Flags!B143</f>
        <v>100</v>
      </c>
      <c r="AD143">
        <v>1.2615000000000001</v>
      </c>
      <c r="AE143">
        <v>0.19223000000000001</v>
      </c>
      <c r="AF143">
        <v>354.79</v>
      </c>
      <c r="AG143">
        <v>0.48712</v>
      </c>
      <c r="AH143">
        <v>-0.1119</v>
      </c>
      <c r="AI143" s="2">
        <v>2.3473000000000001E-2</v>
      </c>
      <c r="AJ143" s="2">
        <v>1.1506000000000001E-8</v>
      </c>
    </row>
    <row r="144" spans="1:36" x14ac:dyDescent="0.25">
      <c r="A144" s="17">
        <f t="shared" si="8"/>
        <v>40647</v>
      </c>
      <c r="B144" s="26">
        <f t="shared" si="8"/>
        <v>40647</v>
      </c>
      <c r="C144" s="25">
        <f t="shared" si="8"/>
        <v>40647</v>
      </c>
      <c r="D144">
        <v>20</v>
      </c>
      <c r="E144">
        <v>0</v>
      </c>
      <c r="F144">
        <v>104</v>
      </c>
      <c r="G144">
        <v>2000</v>
      </c>
      <c r="H144">
        <f t="shared" si="9"/>
        <v>104.83333333333333</v>
      </c>
      <c r="I144">
        <v>331.53</v>
      </c>
      <c r="J144">
        <v>0.93422000000000005</v>
      </c>
      <c r="K144">
        <v>4.9882</v>
      </c>
      <c r="L144">
        <v>1.24</v>
      </c>
      <c r="M144">
        <v>85.51</v>
      </c>
      <c r="N144">
        <v>1020.1</v>
      </c>
      <c r="O144">
        <v>0</v>
      </c>
      <c r="P144">
        <v>744.01</v>
      </c>
      <c r="Q144">
        <v>4.5434999999999998E-3</v>
      </c>
      <c r="R144">
        <v>1.2744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269.31</v>
      </c>
      <c r="Y144">
        <v>320.88</v>
      </c>
      <c r="Z144">
        <v>-51.570999999999998</v>
      </c>
      <c r="AA144">
        <v>-29.873999999999999</v>
      </c>
      <c r="AB144">
        <f>Flags!A144/360</f>
        <v>100</v>
      </c>
      <c r="AC144">
        <f>AB144*Flags!B144</f>
        <v>100</v>
      </c>
      <c r="AD144">
        <v>1.2670999999999999</v>
      </c>
      <c r="AE144">
        <v>0.61968999999999996</v>
      </c>
      <c r="AF144">
        <v>322.55</v>
      </c>
      <c r="AG144">
        <v>11.581</v>
      </c>
      <c r="AH144">
        <v>-3.5265</v>
      </c>
      <c r="AI144" s="2">
        <v>6.0886999999999997E-2</v>
      </c>
      <c r="AJ144" s="2">
        <v>-1.4004E-6</v>
      </c>
    </row>
    <row r="145" spans="1:36" x14ac:dyDescent="0.25">
      <c r="A145" s="17">
        <f t="shared" si="8"/>
        <v>40647</v>
      </c>
      <c r="B145" s="26">
        <f t="shared" si="8"/>
        <v>40647</v>
      </c>
      <c r="C145" s="25">
        <f t="shared" si="8"/>
        <v>40647</v>
      </c>
      <c r="D145">
        <v>20</v>
      </c>
      <c r="E145">
        <v>30</v>
      </c>
      <c r="F145">
        <v>104</v>
      </c>
      <c r="G145">
        <v>2030</v>
      </c>
      <c r="H145">
        <f t="shared" si="9"/>
        <v>104.85416666666666</v>
      </c>
      <c r="I145">
        <v>331.9</v>
      </c>
      <c r="J145">
        <v>0.30687999999999999</v>
      </c>
      <c r="K145">
        <v>4.4692999999999996</v>
      </c>
      <c r="L145">
        <v>0.74160999999999999</v>
      </c>
      <c r="M145">
        <v>90.566000000000003</v>
      </c>
      <c r="N145">
        <v>1020.2</v>
      </c>
      <c r="O145">
        <v>0</v>
      </c>
      <c r="P145">
        <v>761.35</v>
      </c>
      <c r="Q145">
        <v>4.6493000000000003E-3</v>
      </c>
      <c r="R145">
        <v>1.2766999999999999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268.47000000000003</v>
      </c>
      <c r="Y145">
        <v>319.45999999999998</v>
      </c>
      <c r="Z145">
        <v>-50.984999999999999</v>
      </c>
      <c r="AA145">
        <v>-31.898</v>
      </c>
      <c r="AB145">
        <f>Flags!A145/360</f>
        <v>100</v>
      </c>
      <c r="AC145">
        <f>AB145*Flags!B145</f>
        <v>100</v>
      </c>
      <c r="AD145">
        <v>1.2707999999999999</v>
      </c>
      <c r="AE145">
        <v>0.23343</v>
      </c>
      <c r="AF145">
        <v>156.13999999999999</v>
      </c>
      <c r="AG145">
        <v>-1.0628</v>
      </c>
      <c r="AH145">
        <v>-0.12937000000000001</v>
      </c>
      <c r="AI145" s="2">
        <v>1.9619999999999999E-2</v>
      </c>
      <c r="AJ145" s="2">
        <v>2.1279000000000001E-9</v>
      </c>
    </row>
    <row r="146" spans="1:36" x14ac:dyDescent="0.25">
      <c r="A146" s="17">
        <f t="shared" si="8"/>
        <v>40647</v>
      </c>
      <c r="B146" s="26">
        <f t="shared" si="8"/>
        <v>40647</v>
      </c>
      <c r="C146" s="25">
        <f t="shared" si="8"/>
        <v>40647</v>
      </c>
      <c r="D146">
        <v>21</v>
      </c>
      <c r="E146">
        <v>0</v>
      </c>
      <c r="F146">
        <v>104</v>
      </c>
      <c r="G146">
        <v>2100</v>
      </c>
      <c r="H146">
        <f t="shared" si="9"/>
        <v>104.875</v>
      </c>
      <c r="I146">
        <v>331.9</v>
      </c>
      <c r="J146">
        <v>5.1331000000000002E-2</v>
      </c>
      <c r="K146">
        <v>4.1113</v>
      </c>
      <c r="L146">
        <v>0.24249000000000001</v>
      </c>
      <c r="M146">
        <v>91.706000000000003</v>
      </c>
      <c r="N146">
        <v>1020.3</v>
      </c>
      <c r="O146">
        <v>0</v>
      </c>
      <c r="P146">
        <v>751.46</v>
      </c>
      <c r="Q146">
        <v>4.5880000000000001E-3</v>
      </c>
      <c r="R146">
        <v>1.2786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268.13</v>
      </c>
      <c r="Y146">
        <v>318.02</v>
      </c>
      <c r="Z146">
        <v>-49.887</v>
      </c>
      <c r="AA146">
        <v>-32.353000000000002</v>
      </c>
      <c r="AB146">
        <f>Flags!A146/360</f>
        <v>100</v>
      </c>
      <c r="AC146">
        <f>AB146*Flags!B146</f>
        <v>100</v>
      </c>
      <c r="AD146">
        <v>1.2727999999999999</v>
      </c>
      <c r="AE146">
        <v>0.16694999999999999</v>
      </c>
      <c r="AF146">
        <v>150.88999999999999</v>
      </c>
      <c r="AG146">
        <v>-0.38045000000000001</v>
      </c>
      <c r="AH146">
        <v>0.15554000000000001</v>
      </c>
      <c r="AI146" s="2">
        <v>1.0231000000000001E-2</v>
      </c>
      <c r="AJ146" s="2">
        <v>2.1079E-8</v>
      </c>
    </row>
    <row r="147" spans="1:36" x14ac:dyDescent="0.25">
      <c r="A147" s="17">
        <f t="shared" si="8"/>
        <v>40647</v>
      </c>
      <c r="B147" s="26">
        <f t="shared" si="8"/>
        <v>40647</v>
      </c>
      <c r="C147" s="25">
        <f t="shared" si="8"/>
        <v>40647</v>
      </c>
      <c r="D147">
        <v>21</v>
      </c>
      <c r="E147">
        <v>30</v>
      </c>
      <c r="F147">
        <v>104</v>
      </c>
      <c r="G147">
        <v>2130</v>
      </c>
      <c r="H147">
        <f t="shared" si="9"/>
        <v>104.89583333333333</v>
      </c>
      <c r="I147">
        <v>331.9</v>
      </c>
      <c r="J147">
        <v>0.12908</v>
      </c>
      <c r="K147">
        <v>3.8338999999999999</v>
      </c>
      <c r="L147">
        <v>-7.6705999999999996E-2</v>
      </c>
      <c r="M147">
        <v>93.844999999999999</v>
      </c>
      <c r="N147">
        <v>1020.3</v>
      </c>
      <c r="O147">
        <v>0</v>
      </c>
      <c r="P147">
        <v>754.12</v>
      </c>
      <c r="Q147">
        <v>4.6040999999999999E-3</v>
      </c>
      <c r="R147">
        <v>1.28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268.25</v>
      </c>
      <c r="Y147">
        <v>316.61</v>
      </c>
      <c r="Z147">
        <v>-48.36</v>
      </c>
      <c r="AA147">
        <v>-32.664000000000001</v>
      </c>
      <c r="AB147">
        <f>Flags!A147/360</f>
        <v>100</v>
      </c>
      <c r="AC147">
        <f>AB147*Flags!B147</f>
        <v>100</v>
      </c>
      <c r="AD147">
        <v>1.2744</v>
      </c>
      <c r="AE147">
        <v>0.21154999999999999</v>
      </c>
      <c r="AF147">
        <v>142.79</v>
      </c>
      <c r="AG147">
        <v>-0.22528000000000001</v>
      </c>
      <c r="AH147">
        <v>0.13886999999999999</v>
      </c>
      <c r="AI147" s="2">
        <v>2.1063999999999999E-2</v>
      </c>
      <c r="AJ147" s="2">
        <v>9.5621999999999994E-8</v>
      </c>
    </row>
    <row r="148" spans="1:36" x14ac:dyDescent="0.25">
      <c r="A148" s="17">
        <f t="shared" ref="A148:C167" si="10">$F148+40543</f>
        <v>40647</v>
      </c>
      <c r="B148" s="26">
        <f t="shared" si="10"/>
        <v>40647</v>
      </c>
      <c r="C148" s="25">
        <f t="shared" si="10"/>
        <v>40647</v>
      </c>
      <c r="D148">
        <v>22</v>
      </c>
      <c r="E148">
        <v>0</v>
      </c>
      <c r="F148">
        <v>104</v>
      </c>
      <c r="G148">
        <v>2200</v>
      </c>
      <c r="H148">
        <f t="shared" si="9"/>
        <v>104.91666666666667</v>
      </c>
      <c r="I148">
        <v>331.9</v>
      </c>
      <c r="J148">
        <v>0.12028999999999999</v>
      </c>
      <c r="K148">
        <v>3.4908999999999999</v>
      </c>
      <c r="L148">
        <v>-0.13289000000000001</v>
      </c>
      <c r="M148">
        <v>97.164000000000001</v>
      </c>
      <c r="N148">
        <v>1020.2</v>
      </c>
      <c r="O148">
        <v>0</v>
      </c>
      <c r="P148">
        <v>762.12</v>
      </c>
      <c r="Q148">
        <v>4.6535999999999999E-3</v>
      </c>
      <c r="R148">
        <v>1.2814000000000001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271.44</v>
      </c>
      <c r="Y148">
        <v>316.49</v>
      </c>
      <c r="Z148">
        <v>-45.052</v>
      </c>
      <c r="AA148">
        <v>-32.442</v>
      </c>
      <c r="AB148">
        <f>Flags!A148/360</f>
        <v>100</v>
      </c>
      <c r="AC148">
        <f>AB148*Flags!B148</f>
        <v>100</v>
      </c>
      <c r="AD148">
        <v>1.2766999999999999</v>
      </c>
      <c r="AE148">
        <v>0.19389000000000001</v>
      </c>
      <c r="AF148">
        <v>154.44999999999999</v>
      </c>
      <c r="AG148" s="2">
        <v>-7.9708000000000001E-2</v>
      </c>
      <c r="AH148" s="2">
        <v>-9.9963999999999997E-2</v>
      </c>
      <c r="AI148" s="2">
        <v>2.0669E-2</v>
      </c>
      <c r="AJ148" s="2">
        <v>-3.267E-9</v>
      </c>
    </row>
    <row r="149" spans="1:36" x14ac:dyDescent="0.25">
      <c r="A149" s="17">
        <f t="shared" si="10"/>
        <v>40647</v>
      </c>
      <c r="B149" s="26">
        <f t="shared" si="10"/>
        <v>40647</v>
      </c>
      <c r="C149" s="25">
        <f t="shared" si="10"/>
        <v>40647</v>
      </c>
      <c r="D149">
        <v>22</v>
      </c>
      <c r="E149">
        <v>30</v>
      </c>
      <c r="F149">
        <v>104</v>
      </c>
      <c r="G149">
        <v>2230</v>
      </c>
      <c r="H149">
        <f t="shared" si="9"/>
        <v>104.9375</v>
      </c>
      <c r="I149">
        <v>331.9</v>
      </c>
      <c r="J149">
        <v>0.19217999999999999</v>
      </c>
      <c r="K149">
        <v>2.9632000000000001</v>
      </c>
      <c r="L149">
        <v>-0.17660000000000001</v>
      </c>
      <c r="M149">
        <v>98.628</v>
      </c>
      <c r="N149">
        <v>1020.2</v>
      </c>
      <c r="O149">
        <v>0</v>
      </c>
      <c r="P149">
        <v>745.43</v>
      </c>
      <c r="Q149">
        <v>4.5516000000000003E-3</v>
      </c>
      <c r="R149">
        <v>1.2838000000000001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272.07</v>
      </c>
      <c r="Y149">
        <v>315.27999999999997</v>
      </c>
      <c r="Z149">
        <v>-43.209000000000003</v>
      </c>
      <c r="AA149">
        <v>-30.949000000000002</v>
      </c>
      <c r="AB149">
        <f>Flags!A149/360</f>
        <v>99.966666666666669</v>
      </c>
      <c r="AC149">
        <f>AB149*Flags!B149</f>
        <v>99.966666666666669</v>
      </c>
      <c r="AD149">
        <v>1.278</v>
      </c>
      <c r="AE149">
        <v>0.34338999999999997</v>
      </c>
      <c r="AF149">
        <v>101.21</v>
      </c>
      <c r="AG149">
        <v>-0.29549999999999998</v>
      </c>
      <c r="AH149">
        <v>0.10234</v>
      </c>
      <c r="AI149" s="2">
        <v>1.9189000000000001E-2</v>
      </c>
      <c r="AJ149" s="2">
        <v>2.2135999999999999E-9</v>
      </c>
    </row>
    <row r="150" spans="1:36" x14ac:dyDescent="0.25">
      <c r="A150" s="17">
        <f t="shared" si="10"/>
        <v>40647</v>
      </c>
      <c r="B150" s="26">
        <f t="shared" si="10"/>
        <v>40647</v>
      </c>
      <c r="C150" s="25">
        <f t="shared" si="10"/>
        <v>40647</v>
      </c>
      <c r="D150">
        <v>23</v>
      </c>
      <c r="E150">
        <v>0</v>
      </c>
      <c r="F150">
        <v>104</v>
      </c>
      <c r="G150">
        <v>2300</v>
      </c>
      <c r="H150">
        <f t="shared" si="9"/>
        <v>104.95833333333333</v>
      </c>
      <c r="I150">
        <v>331.9</v>
      </c>
      <c r="J150">
        <v>0.46328000000000003</v>
      </c>
      <c r="K150">
        <v>3.0314999999999999</v>
      </c>
      <c r="L150">
        <v>-0.40992000000000001</v>
      </c>
      <c r="M150">
        <v>95.522999999999996</v>
      </c>
      <c r="N150">
        <v>1020.3</v>
      </c>
      <c r="O150">
        <v>0</v>
      </c>
      <c r="P150">
        <v>725.69</v>
      </c>
      <c r="Q150">
        <v>4.4304000000000001E-3</v>
      </c>
      <c r="R150">
        <v>1.2837000000000001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266.08</v>
      </c>
      <c r="Y150">
        <v>312.69</v>
      </c>
      <c r="Z150">
        <v>-46.606000000000002</v>
      </c>
      <c r="AA150">
        <v>-33.015999999999998</v>
      </c>
      <c r="AB150">
        <f>Flags!A150/360</f>
        <v>100</v>
      </c>
      <c r="AC150">
        <f>AB150*Flags!B150</f>
        <v>100</v>
      </c>
      <c r="AD150">
        <v>1.2778</v>
      </c>
      <c r="AE150">
        <v>0.42587999999999998</v>
      </c>
      <c r="AF150">
        <v>55.302999999999997</v>
      </c>
      <c r="AG150">
        <v>0.41789999999999999</v>
      </c>
      <c r="AH150">
        <v>-0.20091000000000001</v>
      </c>
      <c r="AI150" s="2">
        <v>3.0380000000000001E-2</v>
      </c>
      <c r="AJ150" s="2">
        <v>-1.2701E-7</v>
      </c>
    </row>
    <row r="151" spans="1:36" x14ac:dyDescent="0.25">
      <c r="A151" s="17">
        <f t="shared" si="10"/>
        <v>40647</v>
      </c>
      <c r="B151" s="26">
        <f t="shared" si="10"/>
        <v>40647</v>
      </c>
      <c r="C151" s="25">
        <f t="shared" si="10"/>
        <v>40647</v>
      </c>
      <c r="D151">
        <v>23</v>
      </c>
      <c r="E151">
        <v>30</v>
      </c>
      <c r="F151">
        <v>104</v>
      </c>
      <c r="G151">
        <v>2330</v>
      </c>
      <c r="H151">
        <f t="shared" si="9"/>
        <v>104.97916666666666</v>
      </c>
      <c r="I151">
        <v>331.9</v>
      </c>
      <c r="J151">
        <v>0.56186999999999998</v>
      </c>
      <c r="K151">
        <v>2.3451</v>
      </c>
      <c r="L151">
        <v>-0.77585000000000004</v>
      </c>
      <c r="M151">
        <v>97.542000000000002</v>
      </c>
      <c r="N151">
        <v>1020.4</v>
      </c>
      <c r="O151">
        <v>0</v>
      </c>
      <c r="P151">
        <v>705.36</v>
      </c>
      <c r="Q151">
        <v>4.3055000000000003E-3</v>
      </c>
      <c r="R151">
        <v>1.2871999999999999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265.98</v>
      </c>
      <c r="Y151">
        <v>310.98</v>
      </c>
      <c r="Z151">
        <v>-45.003</v>
      </c>
      <c r="AA151">
        <v>-33.935000000000002</v>
      </c>
      <c r="AB151">
        <f>Flags!A151/360</f>
        <v>100</v>
      </c>
      <c r="AC151">
        <f>AB151*Flags!B151</f>
        <v>100</v>
      </c>
      <c r="AD151">
        <v>1.2810999999999999</v>
      </c>
      <c r="AE151">
        <v>0.45207000000000003</v>
      </c>
      <c r="AF151">
        <v>79.045000000000002</v>
      </c>
      <c r="AG151">
        <v>0.97397</v>
      </c>
      <c r="AH151">
        <v>0.44753999999999999</v>
      </c>
      <c r="AI151" s="2">
        <v>1.4445E-2</v>
      </c>
      <c r="AJ151" s="2">
        <v>-1.4578E-7</v>
      </c>
    </row>
    <row r="152" spans="1:36" x14ac:dyDescent="0.25">
      <c r="A152" s="17">
        <f t="shared" si="10"/>
        <v>40648</v>
      </c>
      <c r="B152" s="26">
        <f t="shared" si="10"/>
        <v>40648</v>
      </c>
      <c r="C152" s="25">
        <f t="shared" si="10"/>
        <v>40648</v>
      </c>
      <c r="D152">
        <v>0</v>
      </c>
      <c r="E152">
        <v>0</v>
      </c>
      <c r="F152">
        <v>105</v>
      </c>
      <c r="G152">
        <v>0</v>
      </c>
      <c r="H152">
        <f t="shared" si="9"/>
        <v>105</v>
      </c>
      <c r="I152">
        <v>331.9</v>
      </c>
      <c r="J152">
        <v>0.34226000000000001</v>
      </c>
      <c r="K152">
        <v>1.8348</v>
      </c>
      <c r="L152">
        <v>-0.98545000000000005</v>
      </c>
      <c r="M152">
        <v>98.125</v>
      </c>
      <c r="N152">
        <v>1020.4</v>
      </c>
      <c r="O152">
        <v>0</v>
      </c>
      <c r="P152">
        <v>684.14</v>
      </c>
      <c r="Q152">
        <v>4.1755999999999998E-3</v>
      </c>
      <c r="R152">
        <v>1.2897000000000001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271.73</v>
      </c>
      <c r="Y152">
        <v>311.86</v>
      </c>
      <c r="Z152">
        <v>-40.131999999999998</v>
      </c>
      <c r="AA152">
        <v>-32.593000000000004</v>
      </c>
      <c r="AB152">
        <f>Flags!A152/360</f>
        <v>100</v>
      </c>
      <c r="AC152">
        <f>AB152*Flags!B152</f>
        <v>100</v>
      </c>
      <c r="AD152">
        <v>1.2838000000000001</v>
      </c>
      <c r="AE152">
        <v>0.37014999999999998</v>
      </c>
      <c r="AF152">
        <v>156.30000000000001</v>
      </c>
      <c r="AG152">
        <v>0.43253999999999998</v>
      </c>
      <c r="AH152">
        <v>1.9159999999999999</v>
      </c>
      <c r="AI152" s="2">
        <v>4.7308999999999997E-2</v>
      </c>
      <c r="AJ152" s="2">
        <v>-2.8364000000000002E-7</v>
      </c>
    </row>
    <row r="153" spans="1:36" x14ac:dyDescent="0.25">
      <c r="A153" s="17">
        <f t="shared" si="10"/>
        <v>40648</v>
      </c>
      <c r="B153" s="26">
        <f t="shared" si="10"/>
        <v>40648</v>
      </c>
      <c r="C153" s="25">
        <f t="shared" si="10"/>
        <v>40648</v>
      </c>
      <c r="D153">
        <v>0</v>
      </c>
      <c r="E153">
        <v>30</v>
      </c>
      <c r="F153">
        <v>105</v>
      </c>
      <c r="G153">
        <v>30</v>
      </c>
      <c r="H153">
        <f t="shared" si="9"/>
        <v>105.02083333333333</v>
      </c>
      <c r="I153">
        <v>331.9</v>
      </c>
      <c r="J153">
        <v>0.11565</v>
      </c>
      <c r="K153">
        <v>2.0701999999999998</v>
      </c>
      <c r="L153">
        <v>-0.62002000000000002</v>
      </c>
      <c r="M153">
        <v>97.944000000000003</v>
      </c>
      <c r="N153">
        <v>1020.4</v>
      </c>
      <c r="O153">
        <v>0</v>
      </c>
      <c r="P153">
        <v>694.71</v>
      </c>
      <c r="Q153">
        <v>4.2401000000000001E-3</v>
      </c>
      <c r="R153">
        <v>1.2886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286.58999999999997</v>
      </c>
      <c r="Y153">
        <v>317.20999999999998</v>
      </c>
      <c r="Z153">
        <v>-30.62</v>
      </c>
      <c r="AA153">
        <v>-25.207999999999998</v>
      </c>
      <c r="AB153">
        <f>Flags!A153/360</f>
        <v>99.980555555555554</v>
      </c>
      <c r="AC153">
        <f>AB153*Flags!B153</f>
        <v>99.980555555555554</v>
      </c>
      <c r="AD153">
        <v>1.2834000000000001</v>
      </c>
      <c r="AE153" s="2">
        <v>8.1105999999999998E-2</v>
      </c>
      <c r="AF153">
        <v>180.37</v>
      </c>
      <c r="AG153">
        <v>0.61611000000000005</v>
      </c>
      <c r="AH153">
        <v>0.31752000000000002</v>
      </c>
      <c r="AI153" s="2">
        <v>1.3297E-2</v>
      </c>
      <c r="AJ153" s="2">
        <v>-8.8488000000000005E-8</v>
      </c>
    </row>
    <row r="154" spans="1:36" x14ac:dyDescent="0.25">
      <c r="A154" s="17">
        <f t="shared" si="10"/>
        <v>40648</v>
      </c>
      <c r="B154" s="26">
        <f t="shared" si="10"/>
        <v>40648</v>
      </c>
      <c r="C154" s="25">
        <f t="shared" si="10"/>
        <v>40648</v>
      </c>
      <c r="D154">
        <v>1</v>
      </c>
      <c r="E154">
        <v>0</v>
      </c>
      <c r="F154">
        <v>105</v>
      </c>
      <c r="G154">
        <v>100</v>
      </c>
      <c r="H154">
        <f t="shared" si="9"/>
        <v>105.04166666666667</v>
      </c>
      <c r="I154">
        <v>331.9</v>
      </c>
      <c r="J154">
        <v>6.4199000000000006E-2</v>
      </c>
      <c r="K154">
        <v>2.3296999999999999</v>
      </c>
      <c r="L154">
        <v>-0.18447</v>
      </c>
      <c r="M154">
        <v>98.290999999999997</v>
      </c>
      <c r="N154">
        <v>1020.4</v>
      </c>
      <c r="O154">
        <v>0</v>
      </c>
      <c r="P154">
        <v>710.06</v>
      </c>
      <c r="Q154">
        <v>4.3340000000000002E-3</v>
      </c>
      <c r="R154">
        <v>1.2873000000000001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283.20999999999998</v>
      </c>
      <c r="Y154">
        <v>316</v>
      </c>
      <c r="Z154">
        <v>-32.792999999999999</v>
      </c>
      <c r="AA154">
        <v>-28.736000000000001</v>
      </c>
      <c r="AB154">
        <f>Flags!A154/360</f>
        <v>100</v>
      </c>
      <c r="AC154">
        <f>AB154*Flags!B154</f>
        <v>100</v>
      </c>
      <c r="AD154">
        <v>1.2827999999999999</v>
      </c>
      <c r="AE154">
        <v>0.28959000000000001</v>
      </c>
      <c r="AF154">
        <v>43.021999999999998</v>
      </c>
      <c r="AG154">
        <v>-0.10203</v>
      </c>
      <c r="AH154" s="2">
        <v>2.5965999999999999E-2</v>
      </c>
      <c r="AI154" s="2">
        <v>1.8090999999999999E-2</v>
      </c>
      <c r="AJ154" s="2">
        <v>1.1983E-8</v>
      </c>
    </row>
    <row r="155" spans="1:36" x14ac:dyDescent="0.25">
      <c r="A155" s="17">
        <f t="shared" si="10"/>
        <v>40648</v>
      </c>
      <c r="B155" s="26">
        <f t="shared" si="10"/>
        <v>40648</v>
      </c>
      <c r="C155" s="25">
        <f t="shared" si="10"/>
        <v>40648</v>
      </c>
      <c r="D155">
        <v>1</v>
      </c>
      <c r="E155">
        <v>30</v>
      </c>
      <c r="F155">
        <v>105</v>
      </c>
      <c r="G155">
        <v>130</v>
      </c>
      <c r="H155">
        <f t="shared" si="9"/>
        <v>105.0625</v>
      </c>
      <c r="I155">
        <v>332</v>
      </c>
      <c r="J155">
        <v>0.56872999999999996</v>
      </c>
      <c r="K155">
        <v>2.2176</v>
      </c>
      <c r="L155">
        <v>4.1994999999999998E-2</v>
      </c>
      <c r="M155">
        <v>98.367999999999995</v>
      </c>
      <c r="N155">
        <v>1020.5</v>
      </c>
      <c r="O155">
        <v>0</v>
      </c>
      <c r="P155">
        <v>705.02</v>
      </c>
      <c r="Q155">
        <v>4.3029000000000001E-3</v>
      </c>
      <c r="R155">
        <v>1.2879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292.27999999999997</v>
      </c>
      <c r="Y155">
        <v>318.68</v>
      </c>
      <c r="Z155">
        <v>-26.4</v>
      </c>
      <c r="AA155">
        <v>-24.018000000000001</v>
      </c>
      <c r="AB155">
        <f>Flags!A155/360</f>
        <v>100</v>
      </c>
      <c r="AC155">
        <f>AB155*Flags!B155</f>
        <v>100</v>
      </c>
      <c r="AD155">
        <v>1.2828999999999999</v>
      </c>
      <c r="AE155">
        <v>0.57269999999999999</v>
      </c>
      <c r="AF155">
        <v>64.655000000000001</v>
      </c>
      <c r="AG155">
        <v>0.87507999999999997</v>
      </c>
      <c r="AH155">
        <v>-0.53964000000000001</v>
      </c>
      <c r="AI155" s="2">
        <v>2.0195000000000001E-2</v>
      </c>
      <c r="AJ155" s="2">
        <v>-2.1091E-7</v>
      </c>
    </row>
    <row r="156" spans="1:36" x14ac:dyDescent="0.25">
      <c r="A156" s="17">
        <f t="shared" si="10"/>
        <v>40648</v>
      </c>
      <c r="B156" s="26">
        <f t="shared" si="10"/>
        <v>40648</v>
      </c>
      <c r="C156" s="25">
        <f t="shared" si="10"/>
        <v>40648</v>
      </c>
      <c r="D156">
        <v>2</v>
      </c>
      <c r="E156">
        <v>0</v>
      </c>
      <c r="F156">
        <v>105</v>
      </c>
      <c r="G156">
        <v>200</v>
      </c>
      <c r="H156">
        <f t="shared" si="9"/>
        <v>105.08333333333333</v>
      </c>
      <c r="I156">
        <v>332.1</v>
      </c>
      <c r="J156">
        <v>0.37570999999999999</v>
      </c>
      <c r="K156">
        <v>2.1507999999999998</v>
      </c>
      <c r="L156">
        <v>4.1950000000000001E-2</v>
      </c>
      <c r="M156">
        <v>98.042000000000002</v>
      </c>
      <c r="N156">
        <v>1020.6</v>
      </c>
      <c r="O156">
        <v>0</v>
      </c>
      <c r="P156">
        <v>699.55</v>
      </c>
      <c r="Q156">
        <v>4.2693000000000002E-3</v>
      </c>
      <c r="R156">
        <v>1.2883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276.31</v>
      </c>
      <c r="Y156">
        <v>315.60000000000002</v>
      </c>
      <c r="Z156">
        <v>-39.290999999999997</v>
      </c>
      <c r="AA156">
        <v>-28.904</v>
      </c>
      <c r="AB156">
        <f>Flags!A156/360</f>
        <v>100</v>
      </c>
      <c r="AC156">
        <f>AB156*Flags!B156</f>
        <v>100</v>
      </c>
      <c r="AD156">
        <v>1.2826</v>
      </c>
      <c r="AE156">
        <v>0.25083</v>
      </c>
      <c r="AF156">
        <v>58.094999999999999</v>
      </c>
      <c r="AG156">
        <v>1.4059999999999999</v>
      </c>
      <c r="AH156">
        <v>-0.38035000000000002</v>
      </c>
      <c r="AI156" s="2">
        <v>4.3595000000000002E-2</v>
      </c>
      <c r="AJ156" s="2">
        <v>-3.9922E-7</v>
      </c>
    </row>
    <row r="157" spans="1:36" x14ac:dyDescent="0.25">
      <c r="A157" s="17">
        <f t="shared" si="10"/>
        <v>40648</v>
      </c>
      <c r="B157" s="26">
        <f t="shared" si="10"/>
        <v>40648</v>
      </c>
      <c r="C157" s="25">
        <f t="shared" si="10"/>
        <v>40648</v>
      </c>
      <c r="D157">
        <v>2</v>
      </c>
      <c r="E157">
        <v>30</v>
      </c>
      <c r="F157">
        <v>105</v>
      </c>
      <c r="G157">
        <v>230</v>
      </c>
      <c r="H157">
        <f t="shared" si="9"/>
        <v>105.10416666666666</v>
      </c>
      <c r="I157">
        <v>331.9</v>
      </c>
      <c r="J157">
        <v>0.112</v>
      </c>
      <c r="K157">
        <v>1.5898000000000001</v>
      </c>
      <c r="L157">
        <v>-0.77415</v>
      </c>
      <c r="M157">
        <v>97.989000000000004</v>
      </c>
      <c r="N157">
        <v>1020.6</v>
      </c>
      <c r="O157">
        <v>0</v>
      </c>
      <c r="P157">
        <v>671.54</v>
      </c>
      <c r="Q157">
        <v>4.0978999999999998E-3</v>
      </c>
      <c r="R157">
        <v>1.2910999999999999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261.55</v>
      </c>
      <c r="Y157">
        <v>309.01</v>
      </c>
      <c r="Z157">
        <v>-47.46</v>
      </c>
      <c r="AA157">
        <v>-36.683</v>
      </c>
      <c r="AB157">
        <f>Flags!A157/360</f>
        <v>100</v>
      </c>
      <c r="AC157">
        <f>AB157*Flags!B157</f>
        <v>100</v>
      </c>
      <c r="AD157">
        <v>1.2867999999999999</v>
      </c>
      <c r="AE157">
        <v>0.20430999999999999</v>
      </c>
      <c r="AF157">
        <v>243.42</v>
      </c>
      <c r="AG157">
        <v>1.0786</v>
      </c>
      <c r="AH157">
        <v>1.913</v>
      </c>
      <c r="AI157" s="2">
        <v>1.2581E-2</v>
      </c>
      <c r="AJ157" s="2">
        <v>-3.6134999999999999E-7</v>
      </c>
    </row>
    <row r="158" spans="1:36" x14ac:dyDescent="0.25">
      <c r="A158" s="17">
        <f t="shared" si="10"/>
        <v>40648</v>
      </c>
      <c r="B158" s="26">
        <f t="shared" si="10"/>
        <v>40648</v>
      </c>
      <c r="C158" s="25">
        <f t="shared" si="10"/>
        <v>40648</v>
      </c>
      <c r="D158">
        <v>3</v>
      </c>
      <c r="E158">
        <v>0</v>
      </c>
      <c r="F158">
        <v>105</v>
      </c>
      <c r="G158">
        <v>300</v>
      </c>
      <c r="H158">
        <f t="shared" si="9"/>
        <v>105.125</v>
      </c>
      <c r="I158">
        <v>331.9</v>
      </c>
      <c r="J158">
        <v>0.42323</v>
      </c>
      <c r="K158">
        <v>1.2805</v>
      </c>
      <c r="L158">
        <v>-1.514</v>
      </c>
      <c r="M158">
        <v>98.001999999999995</v>
      </c>
      <c r="N158">
        <v>1020.5</v>
      </c>
      <c r="O158">
        <v>0</v>
      </c>
      <c r="P158">
        <v>656.65</v>
      </c>
      <c r="Q158">
        <v>4.0068999999999999E-3</v>
      </c>
      <c r="R158">
        <v>1.2926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259.26</v>
      </c>
      <c r="Y158">
        <v>306.10000000000002</v>
      </c>
      <c r="Z158">
        <v>-46.848999999999997</v>
      </c>
      <c r="AA158">
        <v>-35.009</v>
      </c>
      <c r="AB158">
        <f>Flags!A158/360</f>
        <v>29.655555555555555</v>
      </c>
      <c r="AC158">
        <f>AB158*Flags!B158</f>
        <v>29.655555555555555</v>
      </c>
      <c r="AD158">
        <v>1.2896000000000001</v>
      </c>
      <c r="AE158">
        <v>0.47976999999999997</v>
      </c>
      <c r="AF158">
        <v>243.8</v>
      </c>
      <c r="AG158">
        <v>-1.1613</v>
      </c>
      <c r="AH158">
        <v>-10.753</v>
      </c>
      <c r="AI158" s="2">
        <v>2.0670999999999998E-2</v>
      </c>
      <c r="AJ158" s="2">
        <v>-1.4658E-8</v>
      </c>
    </row>
    <row r="159" spans="1:36" x14ac:dyDescent="0.25">
      <c r="A159" s="17">
        <f t="shared" si="10"/>
        <v>40648</v>
      </c>
      <c r="B159" s="26">
        <f t="shared" si="10"/>
        <v>40648</v>
      </c>
      <c r="C159" s="25">
        <f t="shared" si="10"/>
        <v>40648</v>
      </c>
      <c r="D159">
        <v>3</v>
      </c>
      <c r="E159">
        <v>30</v>
      </c>
      <c r="F159">
        <v>105</v>
      </c>
      <c r="G159">
        <v>330</v>
      </c>
      <c r="H159">
        <f t="shared" si="9"/>
        <v>105.14583333333333</v>
      </c>
      <c r="I159">
        <v>331.9</v>
      </c>
      <c r="J159">
        <v>0.17963999999999999</v>
      </c>
      <c r="K159">
        <v>0.80218999999999996</v>
      </c>
      <c r="L159">
        <v>-1.9862</v>
      </c>
      <c r="M159">
        <v>98.001000000000005</v>
      </c>
      <c r="N159">
        <v>1020.6</v>
      </c>
      <c r="O159">
        <v>0</v>
      </c>
      <c r="P159">
        <v>634.41999999999996</v>
      </c>
      <c r="Q159">
        <v>3.8708000000000002E-3</v>
      </c>
      <c r="R159">
        <v>1.2949999999999999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259.02</v>
      </c>
      <c r="Y159">
        <v>304.8</v>
      </c>
      <c r="Z159">
        <v>-45.774000000000001</v>
      </c>
      <c r="AA159">
        <v>-33.972999999999999</v>
      </c>
      <c r="AB159">
        <f>Flags!A159/360</f>
        <v>0</v>
      </c>
      <c r="AC159">
        <f>AB159*Flags!B159</f>
        <v>0</v>
      </c>
      <c r="AD159">
        <v>1.2917000000000001</v>
      </c>
      <c r="AE159">
        <v>0.19586999999999999</v>
      </c>
      <c r="AF159">
        <v>150.72999999999999</v>
      </c>
      <c r="AG159">
        <v>-0.14077000000000001</v>
      </c>
      <c r="AH159" s="28">
        <v>0</v>
      </c>
      <c r="AI159" s="2">
        <v>5.3318999999999997E-3</v>
      </c>
      <c r="AJ159" t="s">
        <v>76</v>
      </c>
    </row>
    <row r="160" spans="1:36" x14ac:dyDescent="0.25">
      <c r="A160" s="17">
        <f t="shared" si="10"/>
        <v>40648</v>
      </c>
      <c r="B160" s="26">
        <f t="shared" si="10"/>
        <v>40648</v>
      </c>
      <c r="C160" s="25">
        <f t="shared" si="10"/>
        <v>40648</v>
      </c>
      <c r="D160">
        <v>4</v>
      </c>
      <c r="E160">
        <v>0</v>
      </c>
      <c r="F160">
        <v>105</v>
      </c>
      <c r="G160">
        <v>400</v>
      </c>
      <c r="H160">
        <f t="shared" si="9"/>
        <v>105.16666666666667</v>
      </c>
      <c r="I160">
        <v>331.9</v>
      </c>
      <c r="J160">
        <v>0.37905</v>
      </c>
      <c r="K160">
        <v>0.28144999999999998</v>
      </c>
      <c r="L160">
        <v>-2.4733999999999998</v>
      </c>
      <c r="M160">
        <v>97.994</v>
      </c>
      <c r="N160">
        <v>1020.6</v>
      </c>
      <c r="O160">
        <v>0</v>
      </c>
      <c r="P160">
        <v>610.67999999999995</v>
      </c>
      <c r="Q160">
        <v>3.7255999999999999E-3</v>
      </c>
      <c r="R160">
        <v>1.2976000000000001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258.35000000000002</v>
      </c>
      <c r="Y160">
        <v>302.82</v>
      </c>
      <c r="Z160">
        <v>-44.476999999999997</v>
      </c>
      <c r="AA160">
        <v>-34.259</v>
      </c>
      <c r="AB160">
        <f>Flags!A160/360</f>
        <v>0</v>
      </c>
      <c r="AC160">
        <f>AB160*Flags!B160</f>
        <v>0</v>
      </c>
      <c r="AD160">
        <v>1.292</v>
      </c>
      <c r="AE160">
        <v>0.36320000000000002</v>
      </c>
      <c r="AF160">
        <v>100.46</v>
      </c>
      <c r="AG160" s="2">
        <v>6.2003999999999998E-4</v>
      </c>
      <c r="AH160" s="28">
        <v>0</v>
      </c>
      <c r="AI160" s="2">
        <v>9.1731E-3</v>
      </c>
      <c r="AJ160" t="s">
        <v>76</v>
      </c>
    </row>
    <row r="161" spans="1:36" x14ac:dyDescent="0.25">
      <c r="A161" s="17">
        <f t="shared" si="10"/>
        <v>40648</v>
      </c>
      <c r="B161" s="26">
        <f t="shared" si="10"/>
        <v>40648</v>
      </c>
      <c r="C161" s="25">
        <f t="shared" si="10"/>
        <v>40648</v>
      </c>
      <c r="D161">
        <v>4</v>
      </c>
      <c r="E161">
        <v>30</v>
      </c>
      <c r="F161">
        <v>105</v>
      </c>
      <c r="G161">
        <v>430</v>
      </c>
      <c r="H161">
        <f t="shared" si="9"/>
        <v>105.1875</v>
      </c>
      <c r="I161">
        <v>332.03</v>
      </c>
      <c r="J161">
        <v>0.33945999999999998</v>
      </c>
      <c r="K161">
        <v>0.18973999999999999</v>
      </c>
      <c r="L161">
        <v>-2.6989999999999998</v>
      </c>
      <c r="M161">
        <v>98.022000000000006</v>
      </c>
      <c r="N161">
        <v>1020.7</v>
      </c>
      <c r="O161">
        <v>0</v>
      </c>
      <c r="P161">
        <v>606.75</v>
      </c>
      <c r="Q161">
        <v>3.7011000000000001E-3</v>
      </c>
      <c r="R161">
        <v>1.2982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256.98</v>
      </c>
      <c r="Y161">
        <v>302.22000000000003</v>
      </c>
      <c r="Z161">
        <v>-45.238</v>
      </c>
      <c r="AA161">
        <v>-33.938000000000002</v>
      </c>
      <c r="AB161">
        <f>Flags!A161/360</f>
        <v>81.858333333333334</v>
      </c>
      <c r="AC161">
        <f>AB161*Flags!B161</f>
        <v>81.858333333333334</v>
      </c>
      <c r="AD161">
        <v>1.2937000000000001</v>
      </c>
      <c r="AE161">
        <v>0.16067000000000001</v>
      </c>
      <c r="AF161">
        <v>107.99</v>
      </c>
      <c r="AG161">
        <v>-0.26193</v>
      </c>
      <c r="AH161">
        <v>2.6743999999999999</v>
      </c>
      <c r="AI161" s="2">
        <v>2.5080999999999999E-2</v>
      </c>
      <c r="AJ161" s="2">
        <v>7.5647000000000002E-8</v>
      </c>
    </row>
    <row r="162" spans="1:36" x14ac:dyDescent="0.25">
      <c r="A162" s="17">
        <f t="shared" si="10"/>
        <v>40648</v>
      </c>
      <c r="B162" s="26">
        <f t="shared" si="10"/>
        <v>40648</v>
      </c>
      <c r="C162" s="25">
        <f t="shared" si="10"/>
        <v>40648</v>
      </c>
      <c r="D162">
        <v>5</v>
      </c>
      <c r="E162">
        <v>0</v>
      </c>
      <c r="F162">
        <v>105</v>
      </c>
      <c r="G162">
        <v>500</v>
      </c>
      <c r="H162">
        <f t="shared" si="9"/>
        <v>105.20833333333333</v>
      </c>
      <c r="I162">
        <v>331.9</v>
      </c>
      <c r="J162">
        <v>0.11473</v>
      </c>
      <c r="K162">
        <v>0.23350000000000001</v>
      </c>
      <c r="L162">
        <v>-2.8906999999999998</v>
      </c>
      <c r="M162">
        <v>97.917000000000002</v>
      </c>
      <c r="N162">
        <v>1020.9</v>
      </c>
      <c r="O162">
        <v>4.5091000000000001</v>
      </c>
      <c r="P162">
        <v>608.17999999999995</v>
      </c>
      <c r="Q162">
        <v>3.7092000000000002E-3</v>
      </c>
      <c r="R162">
        <v>1.2982</v>
      </c>
      <c r="S162">
        <v>0</v>
      </c>
      <c r="T162">
        <v>0</v>
      </c>
      <c r="U162">
        <v>0</v>
      </c>
      <c r="V162">
        <v>5.5632999999999999</v>
      </c>
      <c r="W162">
        <v>1.9907999999999999</v>
      </c>
      <c r="X162">
        <v>257.12</v>
      </c>
      <c r="Y162">
        <v>303.08</v>
      </c>
      <c r="Z162">
        <v>-42.395000000000003</v>
      </c>
      <c r="AA162">
        <v>-32.289000000000001</v>
      </c>
      <c r="AB162">
        <f>Flags!A162/360</f>
        <v>100</v>
      </c>
      <c r="AC162">
        <f>AB162*Flags!B162</f>
        <v>100</v>
      </c>
      <c r="AD162">
        <v>1.2927</v>
      </c>
      <c r="AE162" s="2">
        <v>9.6652000000000002E-2</v>
      </c>
      <c r="AF162">
        <v>27.738</v>
      </c>
      <c r="AG162" s="2">
        <v>-5.5412999999999997E-2</v>
      </c>
      <c r="AH162">
        <v>-0.92403999999999997</v>
      </c>
      <c r="AI162" s="2">
        <v>1.4312E-2</v>
      </c>
      <c r="AJ162" s="2">
        <v>1.4149E-8</v>
      </c>
    </row>
    <row r="163" spans="1:36" x14ac:dyDescent="0.25">
      <c r="A163" s="17">
        <f t="shared" si="10"/>
        <v>40648</v>
      </c>
      <c r="B163" s="26">
        <f t="shared" si="10"/>
        <v>40648</v>
      </c>
      <c r="C163" s="25">
        <f t="shared" si="10"/>
        <v>40648</v>
      </c>
      <c r="D163">
        <v>5</v>
      </c>
      <c r="E163">
        <v>30</v>
      </c>
      <c r="F163">
        <v>105</v>
      </c>
      <c r="G163">
        <v>530</v>
      </c>
      <c r="H163">
        <f t="shared" si="9"/>
        <v>105.22916666666666</v>
      </c>
      <c r="I163">
        <v>333.27</v>
      </c>
      <c r="J163">
        <v>0.80835000000000001</v>
      </c>
      <c r="K163">
        <v>0.30109999999999998</v>
      </c>
      <c r="L163">
        <v>-2.2067000000000001</v>
      </c>
      <c r="M163">
        <v>98.888999999999996</v>
      </c>
      <c r="N163">
        <v>1021.1</v>
      </c>
      <c r="O163">
        <v>33.128999999999998</v>
      </c>
      <c r="P163">
        <v>617.44000000000005</v>
      </c>
      <c r="Q163">
        <v>3.7651E-3</v>
      </c>
      <c r="R163">
        <v>1.2981</v>
      </c>
      <c r="S163">
        <v>0</v>
      </c>
      <c r="T163">
        <v>0</v>
      </c>
      <c r="U163">
        <v>0</v>
      </c>
      <c r="V163">
        <v>41.587000000000003</v>
      </c>
      <c r="W163">
        <v>11.246</v>
      </c>
      <c r="X163">
        <v>256.2</v>
      </c>
      <c r="Y163">
        <v>307.47000000000003</v>
      </c>
      <c r="Z163">
        <v>-20.93</v>
      </c>
      <c r="AA163">
        <v>-26.373000000000001</v>
      </c>
      <c r="AB163">
        <f>Flags!A163/360</f>
        <v>99.972222222222229</v>
      </c>
      <c r="AC163">
        <f>AB163*Flags!B163</f>
        <v>99.972222222222229</v>
      </c>
      <c r="AD163">
        <v>1.2937000000000001</v>
      </c>
      <c r="AE163">
        <v>0.86717</v>
      </c>
      <c r="AF163">
        <v>75.917000000000002</v>
      </c>
      <c r="AG163">
        <v>-0.17074</v>
      </c>
      <c r="AH163">
        <v>-0.97336999999999996</v>
      </c>
      <c r="AI163" s="2">
        <v>2.034E-2</v>
      </c>
      <c r="AJ163" s="2">
        <v>-8.5268000000000006E-8</v>
      </c>
    </row>
    <row r="164" spans="1:36" x14ac:dyDescent="0.25">
      <c r="A164" s="17">
        <f t="shared" si="10"/>
        <v>40648</v>
      </c>
      <c r="B164" s="26">
        <f t="shared" si="10"/>
        <v>40648</v>
      </c>
      <c r="C164" s="25">
        <f t="shared" si="10"/>
        <v>40648</v>
      </c>
      <c r="D164">
        <v>6</v>
      </c>
      <c r="E164">
        <v>0</v>
      </c>
      <c r="F164">
        <v>105</v>
      </c>
      <c r="G164">
        <v>600</v>
      </c>
      <c r="H164">
        <f t="shared" si="9"/>
        <v>105.25</v>
      </c>
      <c r="I164">
        <v>333.3</v>
      </c>
      <c r="J164">
        <v>0.82930999999999999</v>
      </c>
      <c r="K164">
        <v>1.1500999999999999</v>
      </c>
      <c r="L164">
        <v>-0.30246000000000001</v>
      </c>
      <c r="M164">
        <v>99.146000000000001</v>
      </c>
      <c r="N164">
        <v>1021.2</v>
      </c>
      <c r="O164">
        <v>98.302999999999997</v>
      </c>
      <c r="P164">
        <v>657.94</v>
      </c>
      <c r="Q164">
        <v>4.0121000000000002E-3</v>
      </c>
      <c r="R164">
        <v>1.294</v>
      </c>
      <c r="S164">
        <v>0</v>
      </c>
      <c r="T164">
        <v>0</v>
      </c>
      <c r="U164">
        <v>0</v>
      </c>
      <c r="V164">
        <v>95.427999999999997</v>
      </c>
      <c r="W164">
        <v>24.495999999999999</v>
      </c>
      <c r="X164">
        <v>257.36</v>
      </c>
      <c r="Y164">
        <v>319.26</v>
      </c>
      <c r="Z164">
        <v>9.0261999999999993</v>
      </c>
      <c r="AA164">
        <v>-13.734</v>
      </c>
      <c r="AB164">
        <f>Flags!A164/360</f>
        <v>100</v>
      </c>
      <c r="AC164">
        <f>AB164*Flags!B164</f>
        <v>100</v>
      </c>
      <c r="AD164">
        <v>1.2928999999999999</v>
      </c>
      <c r="AE164">
        <v>0.65661000000000003</v>
      </c>
      <c r="AF164">
        <v>63.012999999999998</v>
      </c>
      <c r="AG164">
        <v>-0.95098000000000005</v>
      </c>
      <c r="AH164">
        <v>0.46035999999999999</v>
      </c>
      <c r="AI164" s="2">
        <v>2.3726000000000001E-2</v>
      </c>
      <c r="AJ164" s="2">
        <v>6.2212000000000001E-8</v>
      </c>
    </row>
    <row r="165" spans="1:36" x14ac:dyDescent="0.25">
      <c r="A165" s="17">
        <f t="shared" si="10"/>
        <v>40648</v>
      </c>
      <c r="B165" s="26">
        <f t="shared" si="10"/>
        <v>40648</v>
      </c>
      <c r="C165" s="25">
        <f t="shared" si="10"/>
        <v>40648</v>
      </c>
      <c r="D165">
        <v>6</v>
      </c>
      <c r="E165">
        <v>30</v>
      </c>
      <c r="F165">
        <v>105</v>
      </c>
      <c r="G165">
        <v>630</v>
      </c>
      <c r="H165">
        <f t="shared" si="9"/>
        <v>105.27083333333333</v>
      </c>
      <c r="I165">
        <v>44.100999999999999</v>
      </c>
      <c r="J165">
        <v>0.97104999999999997</v>
      </c>
      <c r="K165">
        <v>3.1446000000000001</v>
      </c>
      <c r="L165">
        <v>2.3797000000000001</v>
      </c>
      <c r="M165">
        <v>99.418000000000006</v>
      </c>
      <c r="N165">
        <v>1021.4</v>
      </c>
      <c r="O165">
        <v>166.31</v>
      </c>
      <c r="P165">
        <v>762.35</v>
      </c>
      <c r="Q165">
        <v>4.6496000000000003E-3</v>
      </c>
      <c r="R165">
        <v>1.2845</v>
      </c>
      <c r="S165">
        <v>0</v>
      </c>
      <c r="T165">
        <v>0</v>
      </c>
      <c r="U165">
        <v>20</v>
      </c>
      <c r="V165">
        <v>155.44999999999999</v>
      </c>
      <c r="W165">
        <v>38.905999999999999</v>
      </c>
      <c r="X165">
        <v>261.31</v>
      </c>
      <c r="Y165">
        <v>337.19</v>
      </c>
      <c r="Z165">
        <v>40.667000000000002</v>
      </c>
      <c r="AA165">
        <v>-0.46688000000000002</v>
      </c>
      <c r="AB165">
        <f>Flags!A165/360</f>
        <v>80.669444444444451</v>
      </c>
      <c r="AC165">
        <f>AB165*Flags!B165</f>
        <v>80.669444444444451</v>
      </c>
      <c r="AD165">
        <v>1.2888999999999999</v>
      </c>
      <c r="AE165">
        <v>0.49843999999999999</v>
      </c>
      <c r="AF165">
        <v>39.241</v>
      </c>
      <c r="AG165">
        <v>1.21</v>
      </c>
      <c r="AH165">
        <v>-1.2587999999999999</v>
      </c>
      <c r="AI165" s="2">
        <v>4.4526000000000003E-2</v>
      </c>
      <c r="AJ165" s="2">
        <v>-1.2732999999999999E-7</v>
      </c>
    </row>
    <row r="166" spans="1:36" x14ac:dyDescent="0.25">
      <c r="A166" s="17">
        <f t="shared" si="10"/>
        <v>40648</v>
      </c>
      <c r="B166" s="26">
        <f t="shared" si="10"/>
        <v>40648</v>
      </c>
      <c r="C166" s="25">
        <f t="shared" si="10"/>
        <v>40648</v>
      </c>
      <c r="D166">
        <v>7</v>
      </c>
      <c r="E166">
        <v>0</v>
      </c>
      <c r="F166">
        <v>105</v>
      </c>
      <c r="G166">
        <v>700</v>
      </c>
      <c r="H166">
        <f t="shared" si="9"/>
        <v>105.29166666666667</v>
      </c>
      <c r="I166">
        <v>103.66</v>
      </c>
      <c r="J166">
        <v>1.3043</v>
      </c>
      <c r="K166">
        <v>6.1784999999999997</v>
      </c>
      <c r="L166">
        <v>5.7537000000000003</v>
      </c>
      <c r="M166">
        <v>86.653000000000006</v>
      </c>
      <c r="N166">
        <v>1021.6</v>
      </c>
      <c r="O166">
        <v>218.18</v>
      </c>
      <c r="P166">
        <v>818.49</v>
      </c>
      <c r="Q166">
        <v>4.9922999999999999E-3</v>
      </c>
      <c r="R166">
        <v>1.2704</v>
      </c>
      <c r="S166">
        <v>0</v>
      </c>
      <c r="T166">
        <v>0</v>
      </c>
      <c r="U166">
        <v>30</v>
      </c>
      <c r="V166">
        <v>236.26</v>
      </c>
      <c r="W166">
        <v>55.695999999999998</v>
      </c>
      <c r="X166">
        <v>266.82</v>
      </c>
      <c r="Y166">
        <v>355.07</v>
      </c>
      <c r="Z166">
        <v>92.311999999999998</v>
      </c>
      <c r="AA166">
        <v>16.233000000000001</v>
      </c>
      <c r="AB166">
        <f>Flags!A166/360</f>
        <v>70.708333333333329</v>
      </c>
      <c r="AC166">
        <f>AB166*Flags!B166</f>
        <v>70.708333333333329</v>
      </c>
      <c r="AD166">
        <v>1.2754000000000001</v>
      </c>
      <c r="AE166">
        <v>1.0539000000000001</v>
      </c>
      <c r="AF166">
        <v>97.537000000000006</v>
      </c>
      <c r="AG166">
        <v>21.042000000000002</v>
      </c>
      <c r="AH166">
        <v>-3.0823999999999998</v>
      </c>
      <c r="AI166" s="2">
        <v>5.5209000000000001E-2</v>
      </c>
      <c r="AJ166" s="2">
        <v>-1.4742E-6</v>
      </c>
    </row>
    <row r="167" spans="1:36" x14ac:dyDescent="0.25">
      <c r="A167" s="17">
        <f t="shared" si="10"/>
        <v>40648</v>
      </c>
      <c r="B167" s="26">
        <f t="shared" si="10"/>
        <v>40648</v>
      </c>
      <c r="C167" s="25">
        <f t="shared" si="10"/>
        <v>40648</v>
      </c>
      <c r="D167">
        <v>7</v>
      </c>
      <c r="E167">
        <v>30</v>
      </c>
      <c r="F167">
        <v>105</v>
      </c>
      <c r="G167">
        <v>730</v>
      </c>
      <c r="H167">
        <f t="shared" si="9"/>
        <v>105.3125</v>
      </c>
      <c r="I167">
        <v>116.48</v>
      </c>
      <c r="J167">
        <v>1.5178</v>
      </c>
      <c r="K167">
        <v>8.5772999999999993</v>
      </c>
      <c r="L167">
        <v>8.9824000000000002</v>
      </c>
      <c r="M167">
        <v>76.802000000000007</v>
      </c>
      <c r="N167">
        <v>1021.7</v>
      </c>
      <c r="O167">
        <v>312.41000000000003</v>
      </c>
      <c r="P167">
        <v>856.73</v>
      </c>
      <c r="Q167">
        <v>5.2259000000000003E-3</v>
      </c>
      <c r="R167">
        <v>1.2596000000000001</v>
      </c>
      <c r="S167">
        <v>0</v>
      </c>
      <c r="T167">
        <v>0</v>
      </c>
      <c r="U167">
        <v>30</v>
      </c>
      <c r="V167">
        <v>349.47</v>
      </c>
      <c r="W167">
        <v>73.227000000000004</v>
      </c>
      <c r="X167">
        <v>272.7</v>
      </c>
      <c r="Y167">
        <v>374.62</v>
      </c>
      <c r="Z167">
        <v>174.33</v>
      </c>
      <c r="AA167">
        <v>29.164000000000001</v>
      </c>
      <c r="AB167">
        <f>Flags!A167/360</f>
        <v>100</v>
      </c>
      <c r="AC167">
        <f>AB167*Flags!B167</f>
        <v>100</v>
      </c>
      <c r="AD167">
        <v>1.2654000000000001</v>
      </c>
      <c r="AE167">
        <v>1.3788</v>
      </c>
      <c r="AF167">
        <v>113.23</v>
      </c>
      <c r="AG167">
        <v>24.542999999999999</v>
      </c>
      <c r="AH167">
        <v>66.028999999999996</v>
      </c>
      <c r="AI167">
        <v>0.11619</v>
      </c>
      <c r="AJ167" s="2">
        <v>-2.5754999999999997E-7</v>
      </c>
    </row>
    <row r="168" spans="1:36" x14ac:dyDescent="0.25">
      <c r="A168" s="17">
        <f t="shared" ref="A168:C187" si="11">$F168+40543</f>
        <v>40648</v>
      </c>
      <c r="B168" s="26">
        <f t="shared" si="11"/>
        <v>40648</v>
      </c>
      <c r="C168" s="25">
        <f t="shared" si="11"/>
        <v>40648</v>
      </c>
      <c r="D168">
        <v>8</v>
      </c>
      <c r="E168">
        <v>0</v>
      </c>
      <c r="F168">
        <v>105</v>
      </c>
      <c r="G168">
        <v>800</v>
      </c>
      <c r="H168">
        <f t="shared" si="9"/>
        <v>105.33333333333333</v>
      </c>
      <c r="I168">
        <v>141</v>
      </c>
      <c r="J168">
        <v>1.9626999999999999</v>
      </c>
      <c r="K168">
        <v>10.045999999999999</v>
      </c>
      <c r="L168">
        <v>11.275</v>
      </c>
      <c r="M168">
        <v>66.197999999999993</v>
      </c>
      <c r="N168">
        <v>1021.8</v>
      </c>
      <c r="O168">
        <v>384.26</v>
      </c>
      <c r="P168">
        <v>814.02</v>
      </c>
      <c r="Q168">
        <v>4.9639999999999997E-3</v>
      </c>
      <c r="R168">
        <v>1.2534000000000001</v>
      </c>
      <c r="S168">
        <v>0</v>
      </c>
      <c r="T168">
        <v>0</v>
      </c>
      <c r="U168">
        <v>30</v>
      </c>
      <c r="V168">
        <v>411.6</v>
      </c>
      <c r="W168">
        <v>84.367000000000004</v>
      </c>
      <c r="X168">
        <v>278.02999999999997</v>
      </c>
      <c r="Y168">
        <v>391.03</v>
      </c>
      <c r="Z168">
        <v>214.24</v>
      </c>
      <c r="AA168">
        <v>37.436</v>
      </c>
      <c r="AB168">
        <f>Flags!A168/360</f>
        <v>100</v>
      </c>
      <c r="AC168">
        <f>AB168*Flags!B168</f>
        <v>100</v>
      </c>
      <c r="AD168">
        <v>1.2581</v>
      </c>
      <c r="AE168">
        <v>1.7739</v>
      </c>
      <c r="AF168">
        <v>142.18</v>
      </c>
      <c r="AG168">
        <v>30.992000000000001</v>
      </c>
      <c r="AH168">
        <v>99.225999999999999</v>
      </c>
      <c r="AI168">
        <v>0.18737999999999999</v>
      </c>
      <c r="AJ168" s="2">
        <v>-7.2735999999999997E-7</v>
      </c>
    </row>
    <row r="169" spans="1:36" x14ac:dyDescent="0.25">
      <c r="A169" s="17">
        <f t="shared" si="11"/>
        <v>40648</v>
      </c>
      <c r="B169" s="26">
        <f t="shared" si="11"/>
        <v>40648</v>
      </c>
      <c r="C169" s="25">
        <f t="shared" si="11"/>
        <v>40648</v>
      </c>
      <c r="D169">
        <v>8</v>
      </c>
      <c r="E169">
        <v>30</v>
      </c>
      <c r="F169">
        <v>105</v>
      </c>
      <c r="G169">
        <v>830</v>
      </c>
      <c r="H169">
        <f t="shared" si="9"/>
        <v>105.35416666666666</v>
      </c>
      <c r="I169">
        <v>159.11000000000001</v>
      </c>
      <c r="J169">
        <v>1.9187000000000001</v>
      </c>
      <c r="K169">
        <v>11.379</v>
      </c>
      <c r="L169">
        <v>13.115</v>
      </c>
      <c r="M169">
        <v>60.728999999999999</v>
      </c>
      <c r="N169">
        <v>1022</v>
      </c>
      <c r="O169">
        <v>468.7</v>
      </c>
      <c r="P169">
        <v>817.53</v>
      </c>
      <c r="Q169">
        <v>4.9843999999999999E-3</v>
      </c>
      <c r="R169">
        <v>1.2477</v>
      </c>
      <c r="S169">
        <v>0</v>
      </c>
      <c r="T169">
        <v>0</v>
      </c>
      <c r="U169">
        <v>30</v>
      </c>
      <c r="V169">
        <v>496.75</v>
      </c>
      <c r="W169">
        <v>100.72</v>
      </c>
      <c r="X169">
        <v>284.01</v>
      </c>
      <c r="Y169">
        <v>411.65</v>
      </c>
      <c r="Z169">
        <v>268.39</v>
      </c>
      <c r="AA169">
        <v>37.049999999999997</v>
      </c>
      <c r="AB169">
        <f>Flags!A169/360</f>
        <v>100</v>
      </c>
      <c r="AC169">
        <f>AB169*Flags!B169</f>
        <v>100</v>
      </c>
      <c r="AD169">
        <v>1.2531000000000001</v>
      </c>
      <c r="AE169">
        <v>1.6359999999999999</v>
      </c>
      <c r="AF169">
        <v>156.83000000000001</v>
      </c>
      <c r="AG169">
        <v>49.241999999999997</v>
      </c>
      <c r="AH169">
        <v>140.37</v>
      </c>
      <c r="AI169">
        <v>0.18629000000000001</v>
      </c>
      <c r="AJ169" s="2">
        <v>-9.9791000000000007E-7</v>
      </c>
    </row>
    <row r="170" spans="1:36" x14ac:dyDescent="0.25">
      <c r="A170" s="17">
        <f t="shared" si="11"/>
        <v>40648</v>
      </c>
      <c r="B170" s="26">
        <f t="shared" si="11"/>
        <v>40648</v>
      </c>
      <c r="C170" s="25">
        <f t="shared" si="11"/>
        <v>40648</v>
      </c>
      <c r="D170">
        <v>9</v>
      </c>
      <c r="E170">
        <v>0</v>
      </c>
      <c r="F170">
        <v>105</v>
      </c>
      <c r="G170">
        <v>900</v>
      </c>
      <c r="H170">
        <f t="shared" si="9"/>
        <v>105.375</v>
      </c>
      <c r="I170">
        <v>177.84</v>
      </c>
      <c r="J170">
        <v>1.9036999999999999</v>
      </c>
      <c r="K170">
        <v>12.247999999999999</v>
      </c>
      <c r="L170">
        <v>14.369</v>
      </c>
      <c r="M170">
        <v>58.018999999999998</v>
      </c>
      <c r="N170">
        <v>1022.1</v>
      </c>
      <c r="O170">
        <v>534.35</v>
      </c>
      <c r="P170">
        <v>827.15</v>
      </c>
      <c r="Q170">
        <v>5.0425000000000001E-3</v>
      </c>
      <c r="R170">
        <v>1.2441</v>
      </c>
      <c r="S170">
        <v>0</v>
      </c>
      <c r="T170">
        <v>0</v>
      </c>
      <c r="U170">
        <v>30</v>
      </c>
      <c r="V170">
        <v>557.03</v>
      </c>
      <c r="W170">
        <v>109.15</v>
      </c>
      <c r="X170">
        <v>288.91000000000003</v>
      </c>
      <c r="Y170">
        <v>429.48</v>
      </c>
      <c r="Z170">
        <v>307.31</v>
      </c>
      <c r="AA170">
        <v>60.396000000000001</v>
      </c>
      <c r="AB170">
        <f>Flags!A170/360</f>
        <v>100</v>
      </c>
      <c r="AC170">
        <f>AB170*Flags!B170</f>
        <v>100</v>
      </c>
      <c r="AD170">
        <v>1.25</v>
      </c>
      <c r="AE170">
        <v>1.5929</v>
      </c>
      <c r="AF170">
        <v>179.15</v>
      </c>
      <c r="AG170">
        <v>63.725999999999999</v>
      </c>
      <c r="AH170">
        <v>181.2</v>
      </c>
      <c r="AI170">
        <v>0.18659000000000001</v>
      </c>
      <c r="AJ170" s="2">
        <v>-1.1934000000000001E-6</v>
      </c>
    </row>
    <row r="171" spans="1:36" x14ac:dyDescent="0.25">
      <c r="A171" s="17">
        <f t="shared" si="11"/>
        <v>40648</v>
      </c>
      <c r="B171" s="26">
        <f t="shared" si="11"/>
        <v>40648</v>
      </c>
      <c r="C171" s="25">
        <f t="shared" si="11"/>
        <v>40648</v>
      </c>
      <c r="D171">
        <v>9</v>
      </c>
      <c r="E171">
        <v>30</v>
      </c>
      <c r="F171">
        <v>105</v>
      </c>
      <c r="G171">
        <v>930</v>
      </c>
      <c r="H171">
        <f t="shared" si="9"/>
        <v>105.39583333333333</v>
      </c>
      <c r="I171">
        <v>154.11000000000001</v>
      </c>
      <c r="J171">
        <v>1.4610000000000001</v>
      </c>
      <c r="K171">
        <v>12.967000000000001</v>
      </c>
      <c r="L171">
        <v>15.606999999999999</v>
      </c>
      <c r="M171">
        <v>52.273000000000003</v>
      </c>
      <c r="N171">
        <v>1022.2</v>
      </c>
      <c r="O171">
        <v>581.30999999999995</v>
      </c>
      <c r="P171">
        <v>781.12</v>
      </c>
      <c r="Q171">
        <v>4.7607999999999999E-3</v>
      </c>
      <c r="R171">
        <v>1.2412000000000001</v>
      </c>
      <c r="S171">
        <v>0</v>
      </c>
      <c r="T171">
        <v>0</v>
      </c>
      <c r="U171">
        <v>30</v>
      </c>
      <c r="V171">
        <v>614.67999999999995</v>
      </c>
      <c r="W171">
        <v>117.58</v>
      </c>
      <c r="X171">
        <v>292.42</v>
      </c>
      <c r="Y171">
        <v>448.4</v>
      </c>
      <c r="Z171">
        <v>341.12</v>
      </c>
      <c r="AA171">
        <v>72.067999999999998</v>
      </c>
      <c r="AB171">
        <f>Flags!A171/360</f>
        <v>100</v>
      </c>
      <c r="AC171">
        <f>AB171*Flags!B171</f>
        <v>100</v>
      </c>
      <c r="AD171">
        <v>1.248</v>
      </c>
      <c r="AE171">
        <v>1.0577000000000001</v>
      </c>
      <c r="AF171">
        <v>149.83000000000001</v>
      </c>
      <c r="AG171">
        <v>67.022999999999996</v>
      </c>
      <c r="AH171">
        <v>168.28</v>
      </c>
      <c r="AI171">
        <v>0.17027999999999999</v>
      </c>
      <c r="AJ171" s="2">
        <v>-1.0078999999999999E-6</v>
      </c>
    </row>
    <row r="172" spans="1:36" x14ac:dyDescent="0.25">
      <c r="A172" s="17">
        <f t="shared" si="11"/>
        <v>40648</v>
      </c>
      <c r="B172" s="26">
        <f t="shared" si="11"/>
        <v>40648</v>
      </c>
      <c r="C172" s="25">
        <f t="shared" si="11"/>
        <v>40648</v>
      </c>
      <c r="D172">
        <v>10</v>
      </c>
      <c r="E172">
        <v>0</v>
      </c>
      <c r="F172">
        <v>105</v>
      </c>
      <c r="G172">
        <v>1000</v>
      </c>
      <c r="H172">
        <f t="shared" si="9"/>
        <v>105.41666666666667</v>
      </c>
      <c r="I172">
        <v>166.57</v>
      </c>
      <c r="J172">
        <v>1.5565</v>
      </c>
      <c r="K172">
        <v>13.388999999999999</v>
      </c>
      <c r="L172">
        <v>16.119</v>
      </c>
      <c r="M172">
        <v>45.786999999999999</v>
      </c>
      <c r="N172">
        <v>1022.3</v>
      </c>
      <c r="O172">
        <v>658.67</v>
      </c>
      <c r="P172">
        <v>703.05</v>
      </c>
      <c r="Q172">
        <v>4.2835E-3</v>
      </c>
      <c r="R172">
        <v>1.2398</v>
      </c>
      <c r="S172">
        <v>0</v>
      </c>
      <c r="T172">
        <v>0</v>
      </c>
      <c r="U172">
        <v>30</v>
      </c>
      <c r="V172">
        <v>675.68</v>
      </c>
      <c r="W172">
        <v>126.92</v>
      </c>
      <c r="X172">
        <v>295.54000000000002</v>
      </c>
      <c r="Y172">
        <v>463.35</v>
      </c>
      <c r="Z172">
        <v>380.94</v>
      </c>
      <c r="AA172">
        <v>75.492999999999995</v>
      </c>
      <c r="AB172">
        <f>Flags!A172/360</f>
        <v>100</v>
      </c>
      <c r="AC172">
        <f>AB172*Flags!B172</f>
        <v>100</v>
      </c>
      <c r="AD172">
        <v>1.2467999999999999</v>
      </c>
      <c r="AE172">
        <v>1.2677</v>
      </c>
      <c r="AF172">
        <v>169.48</v>
      </c>
      <c r="AG172">
        <v>75.411000000000001</v>
      </c>
      <c r="AH172">
        <v>191.05</v>
      </c>
      <c r="AI172">
        <v>0.15595000000000001</v>
      </c>
      <c r="AJ172" s="2">
        <v>-8.7919000000000003E-7</v>
      </c>
    </row>
    <row r="173" spans="1:36" x14ac:dyDescent="0.25">
      <c r="A173" s="17">
        <f t="shared" si="11"/>
        <v>40648</v>
      </c>
      <c r="B173" s="26">
        <f t="shared" si="11"/>
        <v>40648</v>
      </c>
      <c r="C173" s="25">
        <f t="shared" si="11"/>
        <v>40648</v>
      </c>
      <c r="D173">
        <v>10</v>
      </c>
      <c r="E173">
        <v>30</v>
      </c>
      <c r="F173">
        <v>105</v>
      </c>
      <c r="G173">
        <v>1030</v>
      </c>
      <c r="H173">
        <f t="shared" si="9"/>
        <v>105.4375</v>
      </c>
      <c r="I173">
        <v>147.03</v>
      </c>
      <c r="J173">
        <v>1.3157000000000001</v>
      </c>
      <c r="K173">
        <v>13.613</v>
      </c>
      <c r="L173">
        <v>16.076000000000001</v>
      </c>
      <c r="M173">
        <v>49.125999999999998</v>
      </c>
      <c r="N173">
        <v>1022.2</v>
      </c>
      <c r="O173">
        <v>538.9</v>
      </c>
      <c r="P173">
        <v>765.17</v>
      </c>
      <c r="Q173">
        <v>4.6633999999999998E-3</v>
      </c>
      <c r="R173">
        <v>1.2384999999999999</v>
      </c>
      <c r="S173">
        <v>0</v>
      </c>
      <c r="T173">
        <v>0</v>
      </c>
      <c r="U173">
        <v>18.388000000000002</v>
      </c>
      <c r="V173">
        <v>551.17999999999995</v>
      </c>
      <c r="W173">
        <v>100.81</v>
      </c>
      <c r="X173">
        <v>299.89999999999998</v>
      </c>
      <c r="Y173">
        <v>458.57</v>
      </c>
      <c r="Z173">
        <v>291.70999999999998</v>
      </c>
      <c r="AA173">
        <v>65.281000000000006</v>
      </c>
      <c r="AB173">
        <f>Flags!A173/360</f>
        <v>100</v>
      </c>
      <c r="AC173">
        <f>AB173*Flags!B173</f>
        <v>100</v>
      </c>
      <c r="AD173">
        <v>1.2455000000000001</v>
      </c>
      <c r="AE173">
        <v>0.69433</v>
      </c>
      <c r="AF173">
        <v>134.56</v>
      </c>
      <c r="AG173">
        <v>64.138999999999996</v>
      </c>
      <c r="AH173">
        <v>161.05000000000001</v>
      </c>
      <c r="AI173" s="2">
        <v>6.1544000000000001E-2</v>
      </c>
      <c r="AJ173" s="2">
        <v>-8.1571000000000004E-7</v>
      </c>
    </row>
    <row r="174" spans="1:36" x14ac:dyDescent="0.25">
      <c r="A174" s="17">
        <f t="shared" si="11"/>
        <v>40648</v>
      </c>
      <c r="B174" s="26">
        <f t="shared" si="11"/>
        <v>40648</v>
      </c>
      <c r="C174" s="25">
        <f t="shared" si="11"/>
        <v>40648</v>
      </c>
      <c r="D174">
        <v>11</v>
      </c>
      <c r="E174">
        <v>0</v>
      </c>
      <c r="F174">
        <v>105</v>
      </c>
      <c r="G174">
        <v>1100</v>
      </c>
      <c r="H174">
        <f t="shared" si="9"/>
        <v>105.45833333333333</v>
      </c>
      <c r="I174">
        <v>124.55</v>
      </c>
      <c r="J174">
        <v>1.7612000000000001</v>
      </c>
      <c r="K174">
        <v>13.641</v>
      </c>
      <c r="L174">
        <v>15.76</v>
      </c>
      <c r="M174">
        <v>45.07</v>
      </c>
      <c r="N174">
        <v>1022.1</v>
      </c>
      <c r="O174">
        <v>580.65</v>
      </c>
      <c r="P174">
        <v>703.75</v>
      </c>
      <c r="Q174">
        <v>4.2887000000000003E-3</v>
      </c>
      <c r="R174">
        <v>1.2384999999999999</v>
      </c>
      <c r="S174">
        <v>0</v>
      </c>
      <c r="T174">
        <v>0</v>
      </c>
      <c r="U174">
        <v>16.465</v>
      </c>
      <c r="V174">
        <v>578.20000000000005</v>
      </c>
      <c r="W174">
        <v>105.47</v>
      </c>
      <c r="X174">
        <v>306.5</v>
      </c>
      <c r="Y174">
        <v>454.56</v>
      </c>
      <c r="Z174">
        <v>324.67</v>
      </c>
      <c r="AA174">
        <v>80.75</v>
      </c>
      <c r="AB174">
        <f>Flags!A174/360</f>
        <v>100</v>
      </c>
      <c r="AC174">
        <f>AB174*Flags!B174</f>
        <v>100</v>
      </c>
      <c r="AD174">
        <v>1.2444</v>
      </c>
      <c r="AE174">
        <v>1.4625999999999999</v>
      </c>
      <c r="AF174">
        <v>121.98</v>
      </c>
      <c r="AG174">
        <v>52.081000000000003</v>
      </c>
      <c r="AH174">
        <v>177.09</v>
      </c>
      <c r="AI174">
        <v>0.18770000000000001</v>
      </c>
      <c r="AJ174" s="2">
        <v>-8.8869999999999996E-7</v>
      </c>
    </row>
    <row r="175" spans="1:36" x14ac:dyDescent="0.25">
      <c r="A175" s="17">
        <f t="shared" si="11"/>
        <v>40648</v>
      </c>
      <c r="B175" s="26">
        <f t="shared" si="11"/>
        <v>40648</v>
      </c>
      <c r="C175" s="25">
        <f t="shared" si="11"/>
        <v>40648</v>
      </c>
      <c r="D175">
        <v>11</v>
      </c>
      <c r="E175">
        <v>30</v>
      </c>
      <c r="F175">
        <v>105</v>
      </c>
      <c r="G175">
        <v>1130</v>
      </c>
      <c r="H175">
        <f t="shared" si="9"/>
        <v>105.47916666666666</v>
      </c>
      <c r="I175">
        <v>121.45</v>
      </c>
      <c r="J175">
        <v>1.625</v>
      </c>
      <c r="K175">
        <v>13.487</v>
      </c>
      <c r="L175">
        <v>15.582000000000001</v>
      </c>
      <c r="M175">
        <v>46.183</v>
      </c>
      <c r="N175">
        <v>1021.9</v>
      </c>
      <c r="O175">
        <v>404.01</v>
      </c>
      <c r="P175">
        <v>712.96</v>
      </c>
      <c r="Q175">
        <v>4.3457000000000001E-3</v>
      </c>
      <c r="R175">
        <v>1.2388999999999999</v>
      </c>
      <c r="S175">
        <v>0</v>
      </c>
      <c r="T175">
        <v>0</v>
      </c>
      <c r="U175">
        <v>2.5017999999999998</v>
      </c>
      <c r="V175">
        <v>371.37</v>
      </c>
      <c r="W175">
        <v>67.531000000000006</v>
      </c>
      <c r="X175">
        <v>328.16</v>
      </c>
      <c r="Y175">
        <v>441.51</v>
      </c>
      <c r="Z175">
        <v>190.49</v>
      </c>
      <c r="AA175">
        <v>44.198</v>
      </c>
      <c r="AB175">
        <f>Flags!A175/360</f>
        <v>100</v>
      </c>
      <c r="AC175">
        <f>AB175*Flags!B175</f>
        <v>100</v>
      </c>
      <c r="AD175">
        <v>1.2432000000000001</v>
      </c>
      <c r="AE175">
        <v>0.69840999999999998</v>
      </c>
      <c r="AF175">
        <v>118.42</v>
      </c>
      <c r="AG175">
        <v>34.749000000000002</v>
      </c>
      <c r="AH175">
        <v>137.61000000000001</v>
      </c>
      <c r="AI175">
        <v>0.12230000000000001</v>
      </c>
      <c r="AJ175" s="2">
        <v>-8.4725000000000002E-7</v>
      </c>
    </row>
    <row r="176" spans="1:36" x14ac:dyDescent="0.25">
      <c r="A176" s="17">
        <f t="shared" si="11"/>
        <v>40648</v>
      </c>
      <c r="B176" s="26">
        <f t="shared" si="11"/>
        <v>40648</v>
      </c>
      <c r="C176" s="25">
        <f t="shared" si="11"/>
        <v>40648</v>
      </c>
      <c r="D176">
        <v>12</v>
      </c>
      <c r="E176">
        <v>0</v>
      </c>
      <c r="F176">
        <v>105</v>
      </c>
      <c r="G176">
        <v>1200</v>
      </c>
      <c r="H176">
        <f t="shared" si="9"/>
        <v>105.5</v>
      </c>
      <c r="I176">
        <v>104.05</v>
      </c>
      <c r="J176">
        <v>1.9906999999999999</v>
      </c>
      <c r="K176">
        <v>12.948</v>
      </c>
      <c r="L176">
        <v>14.349</v>
      </c>
      <c r="M176">
        <v>51.62</v>
      </c>
      <c r="N176">
        <v>1021.8</v>
      </c>
      <c r="O176">
        <v>201.29</v>
      </c>
      <c r="P176">
        <v>770.9</v>
      </c>
      <c r="Q176">
        <v>4.7003000000000001E-3</v>
      </c>
      <c r="R176">
        <v>1.2408999999999999</v>
      </c>
      <c r="S176">
        <v>0</v>
      </c>
      <c r="T176">
        <v>0</v>
      </c>
      <c r="U176">
        <v>0</v>
      </c>
      <c r="V176">
        <v>212.84</v>
      </c>
      <c r="W176">
        <v>38.473999999999997</v>
      </c>
      <c r="X176">
        <v>317.7</v>
      </c>
      <c r="Y176">
        <v>408.45</v>
      </c>
      <c r="Z176">
        <v>83.614000000000004</v>
      </c>
      <c r="AA176">
        <v>15.435</v>
      </c>
      <c r="AB176">
        <f>Flags!A176/360</f>
        <v>100</v>
      </c>
      <c r="AC176">
        <f>AB176*Flags!B176</f>
        <v>100</v>
      </c>
      <c r="AD176">
        <v>1.2434000000000001</v>
      </c>
      <c r="AE176">
        <v>1.6451</v>
      </c>
      <c r="AF176">
        <v>100.8</v>
      </c>
      <c r="AG176">
        <v>-0.93415000000000004</v>
      </c>
      <c r="AH176">
        <v>63.201000000000001</v>
      </c>
      <c r="AI176" s="2">
        <v>8.8398000000000004E-2</v>
      </c>
      <c r="AJ176" s="2">
        <v>-4.4190000000000001E-7</v>
      </c>
    </row>
    <row r="177" spans="1:36" x14ac:dyDescent="0.25">
      <c r="A177" s="17">
        <f t="shared" si="11"/>
        <v>40648</v>
      </c>
      <c r="B177" s="26">
        <f t="shared" si="11"/>
        <v>40648</v>
      </c>
      <c r="C177" s="25">
        <f t="shared" si="11"/>
        <v>40648</v>
      </c>
      <c r="D177">
        <v>12</v>
      </c>
      <c r="E177">
        <v>30</v>
      </c>
      <c r="F177">
        <v>105</v>
      </c>
      <c r="G177">
        <v>1230</v>
      </c>
      <c r="H177">
        <f t="shared" si="9"/>
        <v>105.52083333333333</v>
      </c>
      <c r="I177">
        <v>155.66999999999999</v>
      </c>
      <c r="J177">
        <v>1.0556000000000001</v>
      </c>
      <c r="K177">
        <v>14.026</v>
      </c>
      <c r="L177">
        <v>15.641999999999999</v>
      </c>
      <c r="M177">
        <v>41.377000000000002</v>
      </c>
      <c r="N177">
        <v>1021.7</v>
      </c>
      <c r="O177">
        <v>556.03</v>
      </c>
      <c r="P177">
        <v>661.12</v>
      </c>
      <c r="Q177">
        <v>4.0296999999999998E-3</v>
      </c>
      <c r="R177">
        <v>1.2365999999999999</v>
      </c>
      <c r="S177">
        <v>0</v>
      </c>
      <c r="T177">
        <v>0</v>
      </c>
      <c r="U177">
        <v>14.763999999999999</v>
      </c>
      <c r="V177">
        <v>592.04</v>
      </c>
      <c r="W177">
        <v>111.82</v>
      </c>
      <c r="X177">
        <v>329.14</v>
      </c>
      <c r="Y177">
        <v>465.02</v>
      </c>
      <c r="Z177">
        <v>344.34</v>
      </c>
      <c r="AA177">
        <v>111.28</v>
      </c>
      <c r="AB177">
        <f>Flags!A177/360</f>
        <v>100</v>
      </c>
      <c r="AC177">
        <f>AB177*Flags!B177</f>
        <v>100</v>
      </c>
      <c r="AD177">
        <v>1.2419</v>
      </c>
      <c r="AE177">
        <v>0.46927000000000002</v>
      </c>
      <c r="AF177">
        <v>179.72</v>
      </c>
      <c r="AG177">
        <v>55.534999999999997</v>
      </c>
      <c r="AH177">
        <v>128.31</v>
      </c>
      <c r="AI177">
        <v>0.12656999999999999</v>
      </c>
      <c r="AJ177" s="2">
        <v>-6.0997999999999996E-7</v>
      </c>
    </row>
    <row r="178" spans="1:36" x14ac:dyDescent="0.25">
      <c r="A178" s="17">
        <f t="shared" si="11"/>
        <v>40648</v>
      </c>
      <c r="B178" s="26">
        <f t="shared" si="11"/>
        <v>40648</v>
      </c>
      <c r="C178" s="25">
        <f t="shared" si="11"/>
        <v>40648</v>
      </c>
      <c r="D178">
        <v>13</v>
      </c>
      <c r="E178">
        <v>0</v>
      </c>
      <c r="F178">
        <v>105</v>
      </c>
      <c r="G178">
        <v>1300</v>
      </c>
      <c r="H178">
        <f t="shared" si="9"/>
        <v>105.54166666666667</v>
      </c>
      <c r="I178">
        <v>95.585999999999999</v>
      </c>
      <c r="J178">
        <v>1.2168000000000001</v>
      </c>
      <c r="K178">
        <v>13.882</v>
      </c>
      <c r="L178">
        <v>15.663</v>
      </c>
      <c r="M178">
        <v>45.887</v>
      </c>
      <c r="N178">
        <v>1021.7</v>
      </c>
      <c r="O178">
        <v>303.16000000000003</v>
      </c>
      <c r="P178">
        <v>727.69</v>
      </c>
      <c r="Q178">
        <v>4.4365000000000003E-3</v>
      </c>
      <c r="R178">
        <v>1.2369000000000001</v>
      </c>
      <c r="S178">
        <v>0</v>
      </c>
      <c r="T178">
        <v>0</v>
      </c>
      <c r="U178">
        <v>0</v>
      </c>
      <c r="V178">
        <v>243.63</v>
      </c>
      <c r="W178">
        <v>43.625</v>
      </c>
      <c r="X178">
        <v>348.52</v>
      </c>
      <c r="Y178">
        <v>425.37</v>
      </c>
      <c r="Z178">
        <v>123.16</v>
      </c>
      <c r="AA178">
        <v>12.37</v>
      </c>
      <c r="AB178">
        <f>Flags!A178/360</f>
        <v>100</v>
      </c>
      <c r="AC178">
        <f>AB178*Flags!B178</f>
        <v>100</v>
      </c>
      <c r="AD178">
        <v>1.2411000000000001</v>
      </c>
      <c r="AE178">
        <v>1.0368999999999999</v>
      </c>
      <c r="AF178">
        <v>91.914000000000001</v>
      </c>
      <c r="AG178">
        <v>12.065</v>
      </c>
      <c r="AH178">
        <v>103.5</v>
      </c>
      <c r="AI178" s="2">
        <v>8.8526999999999995E-2</v>
      </c>
      <c r="AJ178" s="2">
        <v>-6.8634000000000004E-7</v>
      </c>
    </row>
    <row r="179" spans="1:36" x14ac:dyDescent="0.25">
      <c r="A179" s="17">
        <f t="shared" si="11"/>
        <v>40648</v>
      </c>
      <c r="B179" s="26">
        <f t="shared" si="11"/>
        <v>40648</v>
      </c>
      <c r="C179" s="25">
        <f t="shared" si="11"/>
        <v>40648</v>
      </c>
      <c r="D179">
        <v>13</v>
      </c>
      <c r="E179">
        <v>30</v>
      </c>
      <c r="F179">
        <v>105</v>
      </c>
      <c r="G179">
        <v>1330</v>
      </c>
      <c r="H179">
        <f t="shared" si="9"/>
        <v>105.5625</v>
      </c>
      <c r="I179">
        <v>99.408000000000001</v>
      </c>
      <c r="J179">
        <v>1.6312</v>
      </c>
      <c r="K179">
        <v>13.632999999999999</v>
      </c>
      <c r="L179">
        <v>14.989000000000001</v>
      </c>
      <c r="M179">
        <v>51.314999999999998</v>
      </c>
      <c r="N179">
        <v>1021.6</v>
      </c>
      <c r="O179">
        <v>204.15</v>
      </c>
      <c r="P179">
        <v>801.44</v>
      </c>
      <c r="Q179">
        <v>4.8878999999999997E-3</v>
      </c>
      <c r="R179">
        <v>1.2375</v>
      </c>
      <c r="S179">
        <v>0</v>
      </c>
      <c r="T179">
        <v>0</v>
      </c>
      <c r="U179">
        <v>0</v>
      </c>
      <c r="V179">
        <v>225.93</v>
      </c>
      <c r="W179">
        <v>41.3</v>
      </c>
      <c r="X179">
        <v>349.02</v>
      </c>
      <c r="Y179">
        <v>415.96</v>
      </c>
      <c r="Z179">
        <v>117.69</v>
      </c>
      <c r="AA179">
        <v>29.728000000000002</v>
      </c>
      <c r="AB179">
        <f>Flags!A179/360</f>
        <v>100</v>
      </c>
      <c r="AC179">
        <f>AB179*Flags!B179</f>
        <v>100</v>
      </c>
      <c r="AD179">
        <v>1.2407999999999999</v>
      </c>
      <c r="AE179">
        <v>1.3151999999999999</v>
      </c>
      <c r="AF179">
        <v>98.793999999999997</v>
      </c>
      <c r="AG179">
        <v>2.3435000000000001</v>
      </c>
      <c r="AH179">
        <v>100.69</v>
      </c>
      <c r="AI179">
        <v>0.11966</v>
      </c>
      <c r="AJ179" s="2">
        <v>-6.3850000000000001E-7</v>
      </c>
    </row>
    <row r="180" spans="1:36" x14ac:dyDescent="0.25">
      <c r="A180" s="17">
        <f t="shared" si="11"/>
        <v>40648</v>
      </c>
      <c r="B180" s="26">
        <f t="shared" si="11"/>
        <v>40648</v>
      </c>
      <c r="C180" s="25">
        <f t="shared" si="11"/>
        <v>40648</v>
      </c>
      <c r="D180">
        <v>14</v>
      </c>
      <c r="E180">
        <v>0</v>
      </c>
      <c r="F180">
        <v>105</v>
      </c>
      <c r="G180">
        <v>1400</v>
      </c>
      <c r="H180">
        <f t="shared" si="9"/>
        <v>105.58333333333333</v>
      </c>
      <c r="I180">
        <v>79.736000000000004</v>
      </c>
      <c r="J180">
        <v>0.80942000000000003</v>
      </c>
      <c r="K180">
        <v>14.202999999999999</v>
      </c>
      <c r="L180">
        <v>15.499000000000001</v>
      </c>
      <c r="M180">
        <v>43.66</v>
      </c>
      <c r="N180">
        <v>1021.4</v>
      </c>
      <c r="O180">
        <v>324.86</v>
      </c>
      <c r="P180">
        <v>706.23</v>
      </c>
      <c r="Q180">
        <v>4.3067000000000001E-3</v>
      </c>
      <c r="R180">
        <v>1.2352000000000001</v>
      </c>
      <c r="S180">
        <v>0</v>
      </c>
      <c r="T180">
        <v>0</v>
      </c>
      <c r="U180">
        <v>0.253</v>
      </c>
      <c r="V180">
        <v>330.49</v>
      </c>
      <c r="W180">
        <v>61.182000000000002</v>
      </c>
      <c r="X180">
        <v>345.27</v>
      </c>
      <c r="Y180">
        <v>431.09</v>
      </c>
      <c r="Z180">
        <v>183.48</v>
      </c>
      <c r="AA180">
        <v>52.027999999999999</v>
      </c>
      <c r="AB180">
        <f>Flags!A180/360</f>
        <v>100</v>
      </c>
      <c r="AC180">
        <f>AB180*Flags!B180</f>
        <v>100</v>
      </c>
      <c r="AD180">
        <v>1.24</v>
      </c>
      <c r="AE180">
        <v>0.43562000000000001</v>
      </c>
      <c r="AF180">
        <v>72.67</v>
      </c>
      <c r="AG180">
        <v>18.312999999999999</v>
      </c>
      <c r="AH180">
        <v>104.25</v>
      </c>
      <c r="AI180" s="2">
        <v>6.6697000000000006E-2</v>
      </c>
      <c r="AJ180" s="2">
        <v>-6.6402000000000004E-7</v>
      </c>
    </row>
    <row r="181" spans="1:36" x14ac:dyDescent="0.25">
      <c r="A181" s="17">
        <f t="shared" si="11"/>
        <v>40648</v>
      </c>
      <c r="B181" s="26">
        <f t="shared" si="11"/>
        <v>40648</v>
      </c>
      <c r="C181" s="25">
        <f t="shared" si="11"/>
        <v>40648</v>
      </c>
      <c r="D181">
        <v>14</v>
      </c>
      <c r="E181">
        <v>30</v>
      </c>
      <c r="F181">
        <v>105</v>
      </c>
      <c r="G181">
        <v>1430</v>
      </c>
      <c r="H181">
        <f t="shared" si="9"/>
        <v>105.60416666666666</v>
      </c>
      <c r="I181">
        <v>41.246000000000002</v>
      </c>
      <c r="J181">
        <v>1.6444000000000001</v>
      </c>
      <c r="K181">
        <v>13.999000000000001</v>
      </c>
      <c r="L181">
        <v>15.561999999999999</v>
      </c>
      <c r="M181">
        <v>45.837000000000003</v>
      </c>
      <c r="N181">
        <v>1021.2</v>
      </c>
      <c r="O181">
        <v>301.8</v>
      </c>
      <c r="P181">
        <v>732.32</v>
      </c>
      <c r="Q181">
        <v>4.4669999999999996E-3</v>
      </c>
      <c r="R181">
        <v>1.2358</v>
      </c>
      <c r="S181">
        <v>0</v>
      </c>
      <c r="T181">
        <v>0</v>
      </c>
      <c r="U181">
        <v>0</v>
      </c>
      <c r="V181">
        <v>307.14999999999998</v>
      </c>
      <c r="W181">
        <v>56.478000000000002</v>
      </c>
      <c r="X181">
        <v>331.04</v>
      </c>
      <c r="Y181">
        <v>426.76</v>
      </c>
      <c r="Z181">
        <v>154.96</v>
      </c>
      <c r="AA181">
        <v>40.712000000000003</v>
      </c>
      <c r="AB181">
        <f>Flags!A181/360</f>
        <v>99.99166666666666</v>
      </c>
      <c r="AC181">
        <f>AB181*Flags!B181</f>
        <v>99.99166666666666</v>
      </c>
      <c r="AD181">
        <v>1.2394000000000001</v>
      </c>
      <c r="AE181">
        <v>1.3757999999999999</v>
      </c>
      <c r="AF181">
        <v>34.94</v>
      </c>
      <c r="AG181">
        <v>10.701000000000001</v>
      </c>
      <c r="AH181">
        <v>122.11</v>
      </c>
      <c r="AI181">
        <v>0.12048</v>
      </c>
      <c r="AJ181" s="2">
        <v>-8.4552000000000002E-7</v>
      </c>
    </row>
    <row r="182" spans="1:36" x14ac:dyDescent="0.25">
      <c r="A182" s="17">
        <f t="shared" si="11"/>
        <v>40648</v>
      </c>
      <c r="B182" s="26">
        <f t="shared" si="11"/>
        <v>40648</v>
      </c>
      <c r="C182" s="25">
        <f t="shared" si="11"/>
        <v>40648</v>
      </c>
      <c r="D182">
        <v>15</v>
      </c>
      <c r="E182">
        <v>0</v>
      </c>
      <c r="F182">
        <v>105</v>
      </c>
      <c r="G182">
        <v>1500</v>
      </c>
      <c r="H182">
        <f t="shared" si="9"/>
        <v>105.625</v>
      </c>
      <c r="I182">
        <v>61.527000000000001</v>
      </c>
      <c r="J182">
        <v>0.87258999999999998</v>
      </c>
      <c r="K182">
        <v>14.776999999999999</v>
      </c>
      <c r="L182">
        <v>16.445</v>
      </c>
      <c r="M182">
        <v>41.798999999999999</v>
      </c>
      <c r="N182">
        <v>1021.1</v>
      </c>
      <c r="O182">
        <v>387.87</v>
      </c>
      <c r="P182">
        <v>702.4</v>
      </c>
      <c r="Q182">
        <v>4.2842999999999996E-3</v>
      </c>
      <c r="R182">
        <v>1.2324999999999999</v>
      </c>
      <c r="S182">
        <v>0</v>
      </c>
      <c r="T182">
        <v>0</v>
      </c>
      <c r="U182">
        <v>3.6446999999999998</v>
      </c>
      <c r="V182">
        <v>393.79</v>
      </c>
      <c r="W182">
        <v>74.899000000000001</v>
      </c>
      <c r="X182">
        <v>333.81</v>
      </c>
      <c r="Y182">
        <v>443.19</v>
      </c>
      <c r="Z182">
        <v>209.51</v>
      </c>
      <c r="AA182">
        <v>61.783999999999999</v>
      </c>
      <c r="AB182">
        <f>Flags!A182/360</f>
        <v>100</v>
      </c>
      <c r="AC182">
        <f>AB182*Flags!B182</f>
        <v>100</v>
      </c>
      <c r="AD182">
        <v>1.2386999999999999</v>
      </c>
      <c r="AE182">
        <v>0.65498999999999996</v>
      </c>
      <c r="AF182">
        <v>43.04</v>
      </c>
      <c r="AG182">
        <v>22.83</v>
      </c>
      <c r="AH182">
        <v>119.6</v>
      </c>
      <c r="AI182">
        <v>0.12278</v>
      </c>
      <c r="AJ182" s="2">
        <v>-8.2995999999999995E-7</v>
      </c>
    </row>
    <row r="183" spans="1:36" x14ac:dyDescent="0.25">
      <c r="A183" s="17">
        <f t="shared" si="11"/>
        <v>40648</v>
      </c>
      <c r="B183" s="26">
        <f t="shared" si="11"/>
        <v>40648</v>
      </c>
      <c r="C183" s="25">
        <f t="shared" si="11"/>
        <v>40648</v>
      </c>
      <c r="D183">
        <v>15</v>
      </c>
      <c r="E183">
        <v>30</v>
      </c>
      <c r="F183">
        <v>105</v>
      </c>
      <c r="G183">
        <v>1530</v>
      </c>
      <c r="H183">
        <f t="shared" si="9"/>
        <v>105.64583333333333</v>
      </c>
      <c r="I183">
        <v>357.56</v>
      </c>
      <c r="J183">
        <v>1.3712</v>
      </c>
      <c r="K183">
        <v>14.211</v>
      </c>
      <c r="L183">
        <v>15.635999999999999</v>
      </c>
      <c r="M183">
        <v>48.212000000000003</v>
      </c>
      <c r="N183">
        <v>1021.1</v>
      </c>
      <c r="O183">
        <v>239.72</v>
      </c>
      <c r="P183">
        <v>779.86</v>
      </c>
      <c r="Q183">
        <v>4.7584999999999997E-3</v>
      </c>
      <c r="R183">
        <v>1.2344999999999999</v>
      </c>
      <c r="S183">
        <v>0</v>
      </c>
      <c r="T183">
        <v>0</v>
      </c>
      <c r="U183">
        <v>0</v>
      </c>
      <c r="V183">
        <v>216.11</v>
      </c>
      <c r="W183">
        <v>39.122999999999998</v>
      </c>
      <c r="X183">
        <v>323.22000000000003</v>
      </c>
      <c r="Y183">
        <v>416.3</v>
      </c>
      <c r="Z183">
        <v>83.906999999999996</v>
      </c>
      <c r="AA183">
        <v>13.909000000000001</v>
      </c>
      <c r="AB183">
        <f>Flags!A183/360</f>
        <v>100</v>
      </c>
      <c r="AC183">
        <f>AB183*Flags!B183</f>
        <v>100</v>
      </c>
      <c r="AD183">
        <v>1.2384999999999999</v>
      </c>
      <c r="AE183">
        <v>0.78871999999999998</v>
      </c>
      <c r="AF183">
        <v>2.6122999999999998</v>
      </c>
      <c r="AG183">
        <v>7.9268000000000001</v>
      </c>
      <c r="AH183">
        <v>79.222999999999999</v>
      </c>
      <c r="AI183" s="2">
        <v>7.2477E-2</v>
      </c>
      <c r="AJ183" s="2">
        <v>-4.9429000000000001E-7</v>
      </c>
    </row>
    <row r="184" spans="1:36" x14ac:dyDescent="0.25">
      <c r="A184" s="17">
        <f t="shared" si="11"/>
        <v>40648</v>
      </c>
      <c r="B184" s="26">
        <f t="shared" si="11"/>
        <v>40648</v>
      </c>
      <c r="C184" s="25">
        <f t="shared" si="11"/>
        <v>40648</v>
      </c>
      <c r="D184">
        <v>16</v>
      </c>
      <c r="E184">
        <v>0</v>
      </c>
      <c r="F184">
        <v>105</v>
      </c>
      <c r="G184">
        <v>1600</v>
      </c>
      <c r="H184">
        <f t="shared" si="9"/>
        <v>105.66666666666667</v>
      </c>
      <c r="I184">
        <v>49.115000000000002</v>
      </c>
      <c r="J184">
        <v>0.80250999999999995</v>
      </c>
      <c r="K184">
        <v>14.340999999999999</v>
      </c>
      <c r="L184">
        <v>14.605</v>
      </c>
      <c r="M184">
        <v>47.377000000000002</v>
      </c>
      <c r="N184">
        <v>1021</v>
      </c>
      <c r="O184">
        <v>214.54</v>
      </c>
      <c r="P184">
        <v>773.82</v>
      </c>
      <c r="Q184">
        <v>4.7216999999999997E-3</v>
      </c>
      <c r="R184">
        <v>1.2339</v>
      </c>
      <c r="S184">
        <v>0</v>
      </c>
      <c r="T184">
        <v>0</v>
      </c>
      <c r="U184">
        <v>4.8674999999999997</v>
      </c>
      <c r="V184">
        <v>226.92</v>
      </c>
      <c r="W184">
        <v>44.698999999999998</v>
      </c>
      <c r="X184">
        <v>305.98</v>
      </c>
      <c r="Y184">
        <v>407.3</v>
      </c>
      <c r="Z184">
        <v>80.891999999999996</v>
      </c>
      <c r="AA184">
        <v>14.148999999999999</v>
      </c>
      <c r="AB184">
        <f>Flags!A184/360</f>
        <v>100</v>
      </c>
      <c r="AC184">
        <f>AB184*Flags!B184</f>
        <v>100</v>
      </c>
      <c r="AD184">
        <v>1.2383999999999999</v>
      </c>
      <c r="AE184">
        <v>0.53588999999999998</v>
      </c>
      <c r="AF184">
        <v>28.539000000000001</v>
      </c>
      <c r="AG184">
        <v>-1.1674</v>
      </c>
      <c r="AH184">
        <v>39.381999999999998</v>
      </c>
      <c r="AI184" s="2">
        <v>7.8341999999999995E-2</v>
      </c>
      <c r="AJ184" s="2">
        <v>-2.9280999999999999E-7</v>
      </c>
    </row>
    <row r="185" spans="1:36" x14ac:dyDescent="0.25">
      <c r="A185" s="17">
        <f t="shared" si="11"/>
        <v>40648</v>
      </c>
      <c r="B185" s="26">
        <f t="shared" si="11"/>
        <v>40648</v>
      </c>
      <c r="C185" s="25">
        <f t="shared" si="11"/>
        <v>40648</v>
      </c>
      <c r="D185">
        <v>16</v>
      </c>
      <c r="E185">
        <v>30</v>
      </c>
      <c r="F185">
        <v>105</v>
      </c>
      <c r="G185">
        <v>1630</v>
      </c>
      <c r="H185">
        <f t="shared" si="9"/>
        <v>105.6875</v>
      </c>
      <c r="I185">
        <v>136.37</v>
      </c>
      <c r="J185">
        <v>0.85802</v>
      </c>
      <c r="K185">
        <v>14.842000000000001</v>
      </c>
      <c r="L185">
        <v>16.068000000000001</v>
      </c>
      <c r="M185">
        <v>40.213000000000001</v>
      </c>
      <c r="N185">
        <v>1021</v>
      </c>
      <c r="O185">
        <v>332.37</v>
      </c>
      <c r="P185">
        <v>679.07</v>
      </c>
      <c r="Q185">
        <v>4.1424000000000001E-3</v>
      </c>
      <c r="R185">
        <v>1.2321</v>
      </c>
      <c r="S185">
        <v>0</v>
      </c>
      <c r="T185">
        <v>0</v>
      </c>
      <c r="U185">
        <v>30</v>
      </c>
      <c r="V185">
        <v>330.53</v>
      </c>
      <c r="W185">
        <v>73.296000000000006</v>
      </c>
      <c r="X185">
        <v>306.62</v>
      </c>
      <c r="Y185">
        <v>422.98</v>
      </c>
      <c r="Z185">
        <v>140.87</v>
      </c>
      <c r="AA185">
        <v>53.597999999999999</v>
      </c>
      <c r="AB185">
        <f>Flags!A185/360</f>
        <v>100</v>
      </c>
      <c r="AC185">
        <f>AB185*Flags!B185</f>
        <v>100</v>
      </c>
      <c r="AD185">
        <v>1.2366999999999999</v>
      </c>
      <c r="AE185">
        <v>0.75258999999999998</v>
      </c>
      <c r="AF185">
        <v>135.66</v>
      </c>
      <c r="AG185">
        <v>9.8648000000000007</v>
      </c>
      <c r="AH185">
        <v>85.372</v>
      </c>
      <c r="AI185">
        <v>0.10371</v>
      </c>
      <c r="AJ185" s="2">
        <v>-5.0254999999999996E-7</v>
      </c>
    </row>
    <row r="186" spans="1:36" x14ac:dyDescent="0.25">
      <c r="A186" s="17">
        <f t="shared" si="11"/>
        <v>40648</v>
      </c>
      <c r="B186" s="26">
        <f t="shared" si="11"/>
        <v>40648</v>
      </c>
      <c r="C186" s="25">
        <f t="shared" si="11"/>
        <v>40648</v>
      </c>
      <c r="D186">
        <v>17</v>
      </c>
      <c r="E186">
        <v>0</v>
      </c>
      <c r="F186">
        <v>105</v>
      </c>
      <c r="G186">
        <v>1700</v>
      </c>
      <c r="H186">
        <f t="shared" si="9"/>
        <v>105.70833333333333</v>
      </c>
      <c r="I186">
        <v>63.201000000000001</v>
      </c>
      <c r="J186">
        <v>1.9333</v>
      </c>
      <c r="K186">
        <v>14.003</v>
      </c>
      <c r="L186">
        <v>15.211</v>
      </c>
      <c r="M186">
        <v>48.302</v>
      </c>
      <c r="N186">
        <v>1020.9</v>
      </c>
      <c r="O186">
        <v>230.51</v>
      </c>
      <c r="P186">
        <v>771.42</v>
      </c>
      <c r="Q186">
        <v>4.7073999999999996E-3</v>
      </c>
      <c r="R186">
        <v>1.2353000000000001</v>
      </c>
      <c r="S186">
        <v>0</v>
      </c>
      <c r="T186">
        <v>0</v>
      </c>
      <c r="U186">
        <v>20</v>
      </c>
      <c r="V186">
        <v>201.54</v>
      </c>
      <c r="W186">
        <v>45.408999999999999</v>
      </c>
      <c r="X186">
        <v>294.43</v>
      </c>
      <c r="Y186">
        <v>400.85</v>
      </c>
      <c r="Z186">
        <v>49.706000000000003</v>
      </c>
      <c r="AA186">
        <v>6.8341000000000003</v>
      </c>
      <c r="AB186">
        <f>Flags!A186/360</f>
        <v>100</v>
      </c>
      <c r="AC186">
        <f>AB186*Flags!B186</f>
        <v>100</v>
      </c>
      <c r="AD186">
        <v>1.2375</v>
      </c>
      <c r="AE186">
        <v>1.6241000000000001</v>
      </c>
      <c r="AF186">
        <v>62.671999999999997</v>
      </c>
      <c r="AG186">
        <v>-8.4074000000000009</v>
      </c>
      <c r="AH186">
        <v>69.588999999999999</v>
      </c>
      <c r="AI186">
        <v>0.14263999999999999</v>
      </c>
      <c r="AJ186" s="2">
        <v>-3.9535E-7</v>
      </c>
    </row>
    <row r="187" spans="1:36" x14ac:dyDescent="0.25">
      <c r="A187" s="17">
        <f t="shared" si="11"/>
        <v>40648</v>
      </c>
      <c r="B187" s="26">
        <f t="shared" si="11"/>
        <v>40648</v>
      </c>
      <c r="C187" s="25">
        <f t="shared" si="11"/>
        <v>40648</v>
      </c>
      <c r="D187">
        <v>17</v>
      </c>
      <c r="E187">
        <v>30</v>
      </c>
      <c r="F187">
        <v>105</v>
      </c>
      <c r="G187">
        <v>1730</v>
      </c>
      <c r="H187">
        <f t="shared" si="9"/>
        <v>105.72916666666666</v>
      </c>
      <c r="I187">
        <v>65.667000000000002</v>
      </c>
      <c r="J187">
        <v>1.0409999999999999</v>
      </c>
      <c r="K187">
        <v>13.512</v>
      </c>
      <c r="L187">
        <v>13.984999999999999</v>
      </c>
      <c r="M187">
        <v>52.546999999999997</v>
      </c>
      <c r="N187">
        <v>1021.1</v>
      </c>
      <c r="O187">
        <v>124.21</v>
      </c>
      <c r="P187">
        <v>814.36</v>
      </c>
      <c r="Q187">
        <v>4.9696000000000002E-3</v>
      </c>
      <c r="R187">
        <v>1.2373000000000001</v>
      </c>
      <c r="S187">
        <v>0</v>
      </c>
      <c r="T187">
        <v>0</v>
      </c>
      <c r="U187">
        <v>0</v>
      </c>
      <c r="V187">
        <v>112.65</v>
      </c>
      <c r="W187">
        <v>25.93</v>
      </c>
      <c r="X187">
        <v>294.18</v>
      </c>
      <c r="Y187">
        <v>385</v>
      </c>
      <c r="Z187">
        <v>-4.0942999999999996</v>
      </c>
      <c r="AA187">
        <v>-4.2792000000000003</v>
      </c>
      <c r="AB187">
        <f>Flags!A187/360</f>
        <v>100</v>
      </c>
      <c r="AC187">
        <f>AB187*Flags!B187</f>
        <v>100</v>
      </c>
      <c r="AD187">
        <v>1.2394000000000001</v>
      </c>
      <c r="AE187">
        <v>0.67168000000000005</v>
      </c>
      <c r="AF187">
        <v>52.573</v>
      </c>
      <c r="AG187">
        <v>-2.8748</v>
      </c>
      <c r="AH187">
        <v>8.1036000000000001</v>
      </c>
      <c r="AI187" s="2">
        <v>4.5849000000000001E-2</v>
      </c>
      <c r="AJ187" s="2">
        <v>-4.2842000000000001E-8</v>
      </c>
    </row>
    <row r="188" spans="1:36" x14ac:dyDescent="0.25">
      <c r="A188" s="17">
        <f t="shared" ref="A188:C207" si="12">$F188+40543</f>
        <v>40648</v>
      </c>
      <c r="B188" s="26">
        <f t="shared" si="12"/>
        <v>40648</v>
      </c>
      <c r="C188" s="25">
        <f t="shared" si="12"/>
        <v>40648</v>
      </c>
      <c r="D188">
        <v>18</v>
      </c>
      <c r="E188">
        <v>0</v>
      </c>
      <c r="F188">
        <v>105</v>
      </c>
      <c r="G188">
        <v>1800</v>
      </c>
      <c r="H188">
        <f t="shared" si="9"/>
        <v>105.75</v>
      </c>
      <c r="I188">
        <v>66.099999999999994</v>
      </c>
      <c r="J188">
        <v>0.20099</v>
      </c>
      <c r="K188">
        <v>14.026</v>
      </c>
      <c r="L188">
        <v>14.122999999999999</v>
      </c>
      <c r="M188">
        <v>47.228999999999999</v>
      </c>
      <c r="N188">
        <v>1021.3</v>
      </c>
      <c r="O188">
        <v>69.289000000000001</v>
      </c>
      <c r="P188">
        <v>754.74</v>
      </c>
      <c r="Q188">
        <v>4.6037999999999999E-3</v>
      </c>
      <c r="R188">
        <v>1.2356</v>
      </c>
      <c r="S188">
        <v>0</v>
      </c>
      <c r="T188">
        <v>0</v>
      </c>
      <c r="U188">
        <v>0</v>
      </c>
      <c r="V188">
        <v>65.879000000000005</v>
      </c>
      <c r="W188">
        <v>14.829000000000001</v>
      </c>
      <c r="X188">
        <v>330.5</v>
      </c>
      <c r="Y188">
        <v>384.34</v>
      </c>
      <c r="Z188">
        <v>-2.7814999999999999</v>
      </c>
      <c r="AA188">
        <v>5.3185000000000002</v>
      </c>
      <c r="AB188">
        <f>Flags!A188/360</f>
        <v>100</v>
      </c>
      <c r="AC188">
        <f>AB188*Flags!B188</f>
        <v>100</v>
      </c>
      <c r="AD188">
        <v>1.2392000000000001</v>
      </c>
      <c r="AE188" s="2">
        <v>9.2215000000000005E-2</v>
      </c>
      <c r="AF188">
        <v>2.0709</v>
      </c>
      <c r="AG188">
        <v>-1.2144999999999999</v>
      </c>
      <c r="AH188">
        <v>10.39</v>
      </c>
      <c r="AI188" s="2">
        <v>4.6213999999999998E-2</v>
      </c>
      <c r="AJ188" s="2">
        <v>-1.1941000000000001E-7</v>
      </c>
    </row>
    <row r="189" spans="1:36" x14ac:dyDescent="0.25">
      <c r="A189" s="17">
        <f t="shared" si="12"/>
        <v>40648</v>
      </c>
      <c r="B189" s="26">
        <f t="shared" si="12"/>
        <v>40648</v>
      </c>
      <c r="C189" s="25">
        <f t="shared" si="12"/>
        <v>40648</v>
      </c>
      <c r="D189">
        <v>18</v>
      </c>
      <c r="E189">
        <v>30</v>
      </c>
      <c r="F189">
        <v>105</v>
      </c>
      <c r="G189">
        <v>1830</v>
      </c>
      <c r="H189">
        <f t="shared" si="9"/>
        <v>105.77083333333333</v>
      </c>
      <c r="I189">
        <v>56.87</v>
      </c>
      <c r="J189">
        <v>0.49158000000000002</v>
      </c>
      <c r="K189">
        <v>12.972</v>
      </c>
      <c r="L189">
        <v>11.84</v>
      </c>
      <c r="M189">
        <v>48.850999999999999</v>
      </c>
      <c r="N189">
        <v>1021.4</v>
      </c>
      <c r="O189">
        <v>11.851000000000001</v>
      </c>
      <c r="P189">
        <v>728.31</v>
      </c>
      <c r="Q189">
        <v>4.4418000000000001E-3</v>
      </c>
      <c r="R189">
        <v>1.2403999999999999</v>
      </c>
      <c r="S189">
        <v>0</v>
      </c>
      <c r="T189">
        <v>0</v>
      </c>
      <c r="U189">
        <v>0</v>
      </c>
      <c r="V189">
        <v>6.3230000000000004</v>
      </c>
      <c r="W189">
        <v>0.69340999999999997</v>
      </c>
      <c r="X189">
        <v>346.58</v>
      </c>
      <c r="Y189">
        <v>372.56</v>
      </c>
      <c r="Z189">
        <v>-20.341999999999999</v>
      </c>
      <c r="AA189">
        <v>-6.7633000000000001</v>
      </c>
      <c r="AB189">
        <f>Flags!A189/360</f>
        <v>100</v>
      </c>
      <c r="AC189">
        <f>AB189*Flags!B189</f>
        <v>100</v>
      </c>
      <c r="AD189">
        <v>1.2403</v>
      </c>
      <c r="AE189">
        <v>0.54923</v>
      </c>
      <c r="AF189">
        <v>327.55</v>
      </c>
      <c r="AG189">
        <v>-0.98694000000000004</v>
      </c>
      <c r="AH189">
        <v>0.71292</v>
      </c>
      <c r="AI189" s="2">
        <v>4.3399E-2</v>
      </c>
      <c r="AJ189" s="2">
        <v>2.3575999999999999E-8</v>
      </c>
    </row>
    <row r="190" spans="1:36" x14ac:dyDescent="0.25">
      <c r="A190" s="17">
        <f t="shared" si="12"/>
        <v>40648</v>
      </c>
      <c r="B190" s="26">
        <f t="shared" si="12"/>
        <v>40648</v>
      </c>
      <c r="C190" s="25">
        <f t="shared" si="12"/>
        <v>40648</v>
      </c>
      <c r="D190">
        <v>19</v>
      </c>
      <c r="E190">
        <v>0</v>
      </c>
      <c r="F190">
        <v>105</v>
      </c>
      <c r="G190">
        <v>1900</v>
      </c>
      <c r="H190">
        <f t="shared" si="9"/>
        <v>105.79166666666667</v>
      </c>
      <c r="I190">
        <v>38.866999999999997</v>
      </c>
      <c r="J190">
        <v>0.50695000000000001</v>
      </c>
      <c r="K190">
        <v>11.917999999999999</v>
      </c>
      <c r="L190">
        <v>10.089</v>
      </c>
      <c r="M190">
        <v>56.58</v>
      </c>
      <c r="N190">
        <v>1021.5</v>
      </c>
      <c r="O190">
        <v>0</v>
      </c>
      <c r="P190">
        <v>788.05</v>
      </c>
      <c r="Q190">
        <v>4.8065E-3</v>
      </c>
      <c r="R190">
        <v>1.2448999999999999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341.91</v>
      </c>
      <c r="Y190">
        <v>365.17</v>
      </c>
      <c r="Z190">
        <v>-23.253</v>
      </c>
      <c r="AA190">
        <v>-7.7237</v>
      </c>
      <c r="AB190">
        <f>Flags!A190/360</f>
        <v>100</v>
      </c>
      <c r="AC190">
        <f>AB190*Flags!B190</f>
        <v>100</v>
      </c>
      <c r="AD190">
        <v>1.2426999999999999</v>
      </c>
      <c r="AE190">
        <v>0.53644999999999998</v>
      </c>
      <c r="AF190">
        <v>328.98</v>
      </c>
      <c r="AG190">
        <v>0.77383000000000002</v>
      </c>
      <c r="AH190">
        <v>-1.6551</v>
      </c>
      <c r="AI190" s="2">
        <v>2.5266E-2</v>
      </c>
      <c r="AJ190" s="2">
        <v>-2.7942E-8</v>
      </c>
    </row>
    <row r="191" spans="1:36" x14ac:dyDescent="0.25">
      <c r="A191" s="17">
        <f t="shared" si="12"/>
        <v>40648</v>
      </c>
      <c r="B191" s="26">
        <f t="shared" si="12"/>
        <v>40648</v>
      </c>
      <c r="C191" s="25">
        <f t="shared" si="12"/>
        <v>40648</v>
      </c>
      <c r="D191">
        <v>19</v>
      </c>
      <c r="E191">
        <v>30</v>
      </c>
      <c r="F191">
        <v>105</v>
      </c>
      <c r="G191">
        <v>1930</v>
      </c>
      <c r="H191">
        <f t="shared" si="9"/>
        <v>105.8125</v>
      </c>
      <c r="I191">
        <v>35.432000000000002</v>
      </c>
      <c r="J191">
        <v>1.3496999999999999</v>
      </c>
      <c r="K191">
        <v>10.885999999999999</v>
      </c>
      <c r="L191">
        <v>8.7489000000000008</v>
      </c>
      <c r="M191">
        <v>60.286999999999999</v>
      </c>
      <c r="N191">
        <v>1021.6</v>
      </c>
      <c r="O191">
        <v>0</v>
      </c>
      <c r="P191">
        <v>782.76</v>
      </c>
      <c r="Q191">
        <v>4.7733999999999997E-3</v>
      </c>
      <c r="R191">
        <v>1.2496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327.93</v>
      </c>
      <c r="Y191">
        <v>356.63</v>
      </c>
      <c r="Z191">
        <v>-28.696999999999999</v>
      </c>
      <c r="AA191">
        <v>-11.183</v>
      </c>
      <c r="AB191">
        <f>Flags!A191/360</f>
        <v>100</v>
      </c>
      <c r="AC191">
        <f>AB191*Flags!B191</f>
        <v>100</v>
      </c>
      <c r="AD191">
        <v>1.2461</v>
      </c>
      <c r="AE191">
        <v>0.75422</v>
      </c>
      <c r="AF191">
        <v>31.106000000000002</v>
      </c>
      <c r="AG191">
        <v>-0.20627999999999999</v>
      </c>
      <c r="AH191">
        <v>-0.31925999999999999</v>
      </c>
      <c r="AI191" s="2">
        <v>7.4803999999999995E-2</v>
      </c>
      <c r="AJ191" s="2">
        <v>1.5585000000000001E-7</v>
      </c>
    </row>
    <row r="192" spans="1:36" x14ac:dyDescent="0.25">
      <c r="A192" s="17">
        <f t="shared" si="12"/>
        <v>40648</v>
      </c>
      <c r="B192" s="26">
        <f t="shared" si="12"/>
        <v>40648</v>
      </c>
      <c r="C192" s="25">
        <f t="shared" si="12"/>
        <v>40648</v>
      </c>
      <c r="D192">
        <v>20</v>
      </c>
      <c r="E192">
        <v>0</v>
      </c>
      <c r="F192">
        <v>105</v>
      </c>
      <c r="G192">
        <v>2000</v>
      </c>
      <c r="H192">
        <f t="shared" si="9"/>
        <v>105.83333333333333</v>
      </c>
      <c r="I192">
        <v>65.667000000000002</v>
      </c>
      <c r="J192">
        <v>0.80396999999999996</v>
      </c>
      <c r="K192">
        <v>10.029999999999999</v>
      </c>
      <c r="L192">
        <v>6.8215000000000003</v>
      </c>
      <c r="M192">
        <v>61.003999999999998</v>
      </c>
      <c r="N192">
        <v>1021.8</v>
      </c>
      <c r="O192">
        <v>0</v>
      </c>
      <c r="P192">
        <v>750.35</v>
      </c>
      <c r="Q192">
        <v>4.5747000000000001E-3</v>
      </c>
      <c r="R192">
        <v>1.2537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299.32</v>
      </c>
      <c r="Y192">
        <v>344.97</v>
      </c>
      <c r="Z192">
        <v>-45.643999999999998</v>
      </c>
      <c r="AA192">
        <v>-21.074999999999999</v>
      </c>
      <c r="AB192">
        <f>Flags!A192/360</f>
        <v>100</v>
      </c>
      <c r="AC192">
        <f>AB192*Flags!B192</f>
        <v>100</v>
      </c>
      <c r="AD192">
        <v>1.2487999999999999</v>
      </c>
      <c r="AE192">
        <v>0.43670999999999999</v>
      </c>
      <c r="AF192">
        <v>45.604999999999997</v>
      </c>
      <c r="AG192">
        <v>-1.2625</v>
      </c>
      <c r="AH192">
        <v>0.87846999999999997</v>
      </c>
      <c r="AI192" s="2">
        <v>2.8181999999999999E-2</v>
      </c>
      <c r="AJ192" s="2">
        <v>3.8826E-8</v>
      </c>
    </row>
    <row r="193" spans="1:36" x14ac:dyDescent="0.25">
      <c r="A193" s="17">
        <f t="shared" si="12"/>
        <v>40648</v>
      </c>
      <c r="B193" s="26">
        <f t="shared" si="12"/>
        <v>40648</v>
      </c>
      <c r="C193" s="25">
        <f t="shared" si="12"/>
        <v>40648</v>
      </c>
      <c r="D193">
        <v>20</v>
      </c>
      <c r="E193">
        <v>30</v>
      </c>
      <c r="F193">
        <v>105</v>
      </c>
      <c r="G193">
        <v>2030</v>
      </c>
      <c r="H193">
        <f t="shared" si="9"/>
        <v>105.85416666666666</v>
      </c>
      <c r="I193">
        <v>37.768999999999998</v>
      </c>
      <c r="J193">
        <v>0.95035999999999998</v>
      </c>
      <c r="K193">
        <v>7.9367999999999999</v>
      </c>
      <c r="L193">
        <v>4.7046999999999999</v>
      </c>
      <c r="M193">
        <v>72.391999999999996</v>
      </c>
      <c r="N193">
        <v>1021.9</v>
      </c>
      <c r="O193">
        <v>0</v>
      </c>
      <c r="P193">
        <v>771.18</v>
      </c>
      <c r="Q193">
        <v>4.7014999999999999E-3</v>
      </c>
      <c r="R193">
        <v>1.2630999999999999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283.41000000000003</v>
      </c>
      <c r="Y193">
        <v>334.27</v>
      </c>
      <c r="Z193">
        <v>-50.86</v>
      </c>
      <c r="AA193">
        <v>-26.768999999999998</v>
      </c>
      <c r="AB193">
        <f>Flags!A193/360</f>
        <v>100</v>
      </c>
      <c r="AC193">
        <f>AB193*Flags!B193</f>
        <v>100</v>
      </c>
      <c r="AD193">
        <v>1.2552000000000001</v>
      </c>
      <c r="AE193">
        <v>0.55886000000000002</v>
      </c>
      <c r="AF193">
        <v>66.941000000000003</v>
      </c>
      <c r="AG193">
        <v>1.0542</v>
      </c>
      <c r="AH193">
        <v>-0.37785999999999997</v>
      </c>
      <c r="AI193" s="2">
        <v>2.9978000000000001E-2</v>
      </c>
      <c r="AJ193" s="2">
        <v>-8.8587999999999999E-8</v>
      </c>
    </row>
    <row r="194" spans="1:36" x14ac:dyDescent="0.25">
      <c r="A194" s="17">
        <f t="shared" si="12"/>
        <v>40648</v>
      </c>
      <c r="B194" s="26">
        <f t="shared" si="12"/>
        <v>40648</v>
      </c>
      <c r="C194" s="25">
        <f t="shared" si="12"/>
        <v>40648</v>
      </c>
      <c r="D194">
        <v>21</v>
      </c>
      <c r="E194">
        <v>0</v>
      </c>
      <c r="F194">
        <v>105</v>
      </c>
      <c r="G194">
        <v>2100</v>
      </c>
      <c r="H194">
        <f t="shared" si="9"/>
        <v>105.875</v>
      </c>
      <c r="I194">
        <v>67.936999999999998</v>
      </c>
      <c r="J194">
        <v>0.89105000000000001</v>
      </c>
      <c r="K194">
        <v>5.8056999999999999</v>
      </c>
      <c r="L194">
        <v>2.8330000000000002</v>
      </c>
      <c r="M194">
        <v>81.727999999999994</v>
      </c>
      <c r="N194">
        <v>1021.9</v>
      </c>
      <c r="O194">
        <v>0</v>
      </c>
      <c r="P194">
        <v>754.04</v>
      </c>
      <c r="Q194">
        <v>4.5966000000000002E-3</v>
      </c>
      <c r="R194">
        <v>1.2728999999999999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275.88</v>
      </c>
      <c r="Y194">
        <v>326.88</v>
      </c>
      <c r="Z194">
        <v>-51.000999999999998</v>
      </c>
      <c r="AA194">
        <v>-28.815999999999999</v>
      </c>
      <c r="AB194">
        <f>Flags!A194/360</f>
        <v>100</v>
      </c>
      <c r="AC194">
        <f>AB194*Flags!B194</f>
        <v>100</v>
      </c>
      <c r="AD194">
        <v>1.2598</v>
      </c>
      <c r="AE194">
        <v>0.65132999999999996</v>
      </c>
      <c r="AF194">
        <v>95.445999999999998</v>
      </c>
      <c r="AG194">
        <v>0.68279999999999996</v>
      </c>
      <c r="AH194">
        <v>-0.49025000000000002</v>
      </c>
      <c r="AI194" s="2">
        <v>2.6492000000000002E-2</v>
      </c>
      <c r="AJ194" s="2">
        <v>-2.6341000000000001E-8</v>
      </c>
    </row>
    <row r="195" spans="1:36" x14ac:dyDescent="0.25">
      <c r="A195" s="17">
        <f t="shared" si="12"/>
        <v>40648</v>
      </c>
      <c r="B195" s="26">
        <f t="shared" si="12"/>
        <v>40648</v>
      </c>
      <c r="C195" s="25">
        <f t="shared" si="12"/>
        <v>40648</v>
      </c>
      <c r="D195">
        <v>21</v>
      </c>
      <c r="E195">
        <v>30</v>
      </c>
      <c r="F195">
        <v>105</v>
      </c>
      <c r="G195">
        <v>2130</v>
      </c>
      <c r="H195">
        <f t="shared" si="9"/>
        <v>105.89583333333333</v>
      </c>
      <c r="I195">
        <v>119.44</v>
      </c>
      <c r="J195">
        <v>0.76326000000000005</v>
      </c>
      <c r="K195">
        <v>6.1158999999999999</v>
      </c>
      <c r="L195">
        <v>1.5507</v>
      </c>
      <c r="M195">
        <v>79.938000000000002</v>
      </c>
      <c r="N195">
        <v>1022</v>
      </c>
      <c r="O195">
        <v>0</v>
      </c>
      <c r="P195">
        <v>752.94</v>
      </c>
      <c r="Q195">
        <v>4.5896000000000001E-3</v>
      </c>
      <c r="R195">
        <v>1.2715000000000001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273.12</v>
      </c>
      <c r="Y195">
        <v>322.97000000000003</v>
      </c>
      <c r="Z195">
        <v>-49.841000000000001</v>
      </c>
      <c r="AA195">
        <v>-27.968</v>
      </c>
      <c r="AB195">
        <f>Flags!A195/360</f>
        <v>100</v>
      </c>
      <c r="AC195">
        <f>AB195*Flags!B195</f>
        <v>100</v>
      </c>
      <c r="AD195">
        <v>1.2643</v>
      </c>
      <c r="AE195">
        <v>0.44520999999999999</v>
      </c>
      <c r="AF195">
        <v>105.29</v>
      </c>
      <c r="AG195" s="2">
        <v>8.9687000000000003E-2</v>
      </c>
      <c r="AH195">
        <v>-0.97319</v>
      </c>
      <c r="AI195" s="2">
        <v>2.8063999999999999E-2</v>
      </c>
      <c r="AJ195" s="2">
        <v>-2.2775E-9</v>
      </c>
    </row>
    <row r="196" spans="1:36" x14ac:dyDescent="0.25">
      <c r="A196" s="17">
        <f t="shared" si="12"/>
        <v>40648</v>
      </c>
      <c r="B196" s="26">
        <f t="shared" si="12"/>
        <v>40648</v>
      </c>
      <c r="C196" s="25">
        <f t="shared" si="12"/>
        <v>40648</v>
      </c>
      <c r="D196">
        <v>22</v>
      </c>
      <c r="E196">
        <v>0</v>
      </c>
      <c r="F196">
        <v>105</v>
      </c>
      <c r="G196">
        <v>2200</v>
      </c>
      <c r="H196">
        <f t="shared" si="9"/>
        <v>105.91666666666667</v>
      </c>
      <c r="I196">
        <v>92.8</v>
      </c>
      <c r="J196">
        <v>0.5706</v>
      </c>
      <c r="K196">
        <v>4.8028000000000004</v>
      </c>
      <c r="L196">
        <v>1.1637999999999999</v>
      </c>
      <c r="M196">
        <v>85.683999999999997</v>
      </c>
      <c r="N196">
        <v>1022</v>
      </c>
      <c r="O196">
        <v>0</v>
      </c>
      <c r="P196">
        <v>736.56</v>
      </c>
      <c r="Q196">
        <v>4.4894000000000002E-3</v>
      </c>
      <c r="R196">
        <v>1.2776000000000001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270.22000000000003</v>
      </c>
      <c r="Y196">
        <v>318.58999999999997</v>
      </c>
      <c r="Z196">
        <v>-48.369</v>
      </c>
      <c r="AA196">
        <v>-29.597000000000001</v>
      </c>
      <c r="AB196">
        <f>Flags!A196/360</f>
        <v>100</v>
      </c>
      <c r="AC196">
        <f>AB196*Flags!B196</f>
        <v>100</v>
      </c>
      <c r="AD196">
        <v>1.268</v>
      </c>
      <c r="AE196">
        <v>0.36691000000000001</v>
      </c>
      <c r="AF196">
        <v>102.61</v>
      </c>
      <c r="AG196">
        <v>-0.22814999999999999</v>
      </c>
      <c r="AH196">
        <v>0.39205000000000001</v>
      </c>
      <c r="AI196" s="2">
        <v>3.1919999999999997E-2</v>
      </c>
      <c r="AJ196" s="2">
        <v>-6.0106999999999997E-8</v>
      </c>
    </row>
    <row r="197" spans="1:36" x14ac:dyDescent="0.25">
      <c r="A197" s="17">
        <f t="shared" si="12"/>
        <v>40648</v>
      </c>
      <c r="B197" s="26">
        <f t="shared" si="12"/>
        <v>40648</v>
      </c>
      <c r="C197" s="25">
        <f t="shared" si="12"/>
        <v>40648</v>
      </c>
      <c r="D197">
        <v>22</v>
      </c>
      <c r="E197">
        <v>30</v>
      </c>
      <c r="F197">
        <v>105</v>
      </c>
      <c r="G197">
        <v>2230</v>
      </c>
      <c r="H197">
        <f t="shared" si="9"/>
        <v>105.9375</v>
      </c>
      <c r="I197">
        <v>92.8</v>
      </c>
      <c r="J197">
        <v>0.40188000000000001</v>
      </c>
      <c r="K197">
        <v>3.9899</v>
      </c>
      <c r="L197">
        <v>0.51912999999999998</v>
      </c>
      <c r="M197">
        <v>90.632999999999996</v>
      </c>
      <c r="N197">
        <v>1022</v>
      </c>
      <c r="O197">
        <v>0</v>
      </c>
      <c r="P197">
        <v>736.15</v>
      </c>
      <c r="Q197">
        <v>4.4868E-3</v>
      </c>
      <c r="R197">
        <v>1.2814000000000001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268.25</v>
      </c>
      <c r="Y197">
        <v>316.3</v>
      </c>
      <c r="Z197">
        <v>-48.048000000000002</v>
      </c>
      <c r="AA197">
        <v>-31.337</v>
      </c>
      <c r="AB197">
        <f>Flags!A197/360</f>
        <v>99.961111111111109</v>
      </c>
      <c r="AC197">
        <f>AB197*Flags!B197</f>
        <v>99.961111111111109</v>
      </c>
      <c r="AD197">
        <v>1.2753000000000001</v>
      </c>
      <c r="AE197">
        <v>0.43374000000000001</v>
      </c>
      <c r="AF197">
        <v>108.5</v>
      </c>
      <c r="AG197">
        <v>0.86668999999999996</v>
      </c>
      <c r="AH197">
        <v>0.19797000000000001</v>
      </c>
      <c r="AI197" s="2">
        <v>2.3382E-2</v>
      </c>
      <c r="AJ197" s="2">
        <v>-6.6479999999999997E-8</v>
      </c>
    </row>
    <row r="198" spans="1:36" x14ac:dyDescent="0.25">
      <c r="A198" s="17">
        <f t="shared" si="12"/>
        <v>40648</v>
      </c>
      <c r="B198" s="26">
        <f t="shared" si="12"/>
        <v>40648</v>
      </c>
      <c r="C198" s="25">
        <f t="shared" si="12"/>
        <v>40648</v>
      </c>
      <c r="D198">
        <v>23</v>
      </c>
      <c r="E198">
        <v>0</v>
      </c>
      <c r="F198">
        <v>105</v>
      </c>
      <c r="G198">
        <v>2300</v>
      </c>
      <c r="H198">
        <f t="shared" si="9"/>
        <v>105.95833333333333</v>
      </c>
      <c r="I198">
        <v>92.8</v>
      </c>
      <c r="J198">
        <v>0.30951000000000001</v>
      </c>
      <c r="K198">
        <v>3.4613</v>
      </c>
      <c r="L198">
        <v>-6.9493999999999997E-3</v>
      </c>
      <c r="M198">
        <v>92.613</v>
      </c>
      <c r="N198">
        <v>1022.1</v>
      </c>
      <c r="O198">
        <v>0</v>
      </c>
      <c r="P198">
        <v>725.01</v>
      </c>
      <c r="Q198">
        <v>4.4181999999999997E-3</v>
      </c>
      <c r="R198">
        <v>1.284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267.44</v>
      </c>
      <c r="Y198">
        <v>314.24</v>
      </c>
      <c r="Z198">
        <v>-46.805999999999997</v>
      </c>
      <c r="AA198">
        <v>-31.579000000000001</v>
      </c>
      <c r="AB198">
        <f>Flags!A198/360</f>
        <v>100</v>
      </c>
      <c r="AC198">
        <f>AB198*Flags!B198</f>
        <v>100</v>
      </c>
      <c r="AD198">
        <v>1.2755000000000001</v>
      </c>
      <c r="AE198">
        <v>0.55486999999999997</v>
      </c>
      <c r="AF198">
        <v>90.072999999999993</v>
      </c>
      <c r="AG198">
        <v>0.39943000000000001</v>
      </c>
      <c r="AH198">
        <v>0.29430000000000001</v>
      </c>
      <c r="AI198" s="2">
        <v>1.112E-2</v>
      </c>
      <c r="AJ198" s="2">
        <v>4.7291999999999996E-10</v>
      </c>
    </row>
    <row r="199" spans="1:36" x14ac:dyDescent="0.25">
      <c r="A199" s="17">
        <f t="shared" si="12"/>
        <v>40648</v>
      </c>
      <c r="B199" s="26">
        <f t="shared" si="12"/>
        <v>40648</v>
      </c>
      <c r="C199" s="25">
        <f t="shared" si="12"/>
        <v>40648</v>
      </c>
      <c r="D199">
        <v>23</v>
      </c>
      <c r="E199">
        <v>30</v>
      </c>
      <c r="F199">
        <v>105</v>
      </c>
      <c r="G199">
        <v>2330</v>
      </c>
      <c r="H199">
        <f t="shared" si="9"/>
        <v>105.97916666666666</v>
      </c>
      <c r="I199">
        <v>92.8</v>
      </c>
      <c r="J199">
        <v>0.52956000000000003</v>
      </c>
      <c r="K199">
        <v>2.9895999999999998</v>
      </c>
      <c r="L199">
        <v>-0.34643000000000002</v>
      </c>
      <c r="M199">
        <v>95.292000000000002</v>
      </c>
      <c r="N199">
        <v>1022.1</v>
      </c>
      <c r="O199">
        <v>0</v>
      </c>
      <c r="P199">
        <v>721.42</v>
      </c>
      <c r="Q199">
        <v>4.3965999999999996E-3</v>
      </c>
      <c r="R199">
        <v>1.2862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266.12</v>
      </c>
      <c r="Y199">
        <v>312.12</v>
      </c>
      <c r="Z199">
        <v>-46</v>
      </c>
      <c r="AA199">
        <v>-32.308999999999997</v>
      </c>
      <c r="AB199">
        <f>Flags!A199/360</f>
        <v>100</v>
      </c>
      <c r="AC199">
        <f>AB199*Flags!B199</f>
        <v>100</v>
      </c>
      <c r="AD199">
        <v>1.2782</v>
      </c>
      <c r="AE199">
        <v>0.63953000000000004</v>
      </c>
      <c r="AF199">
        <v>102.62</v>
      </c>
      <c r="AG199">
        <v>-0.12984999999999999</v>
      </c>
      <c r="AH199">
        <v>-0.18831000000000001</v>
      </c>
      <c r="AI199" s="2">
        <v>1.2747E-2</v>
      </c>
      <c r="AJ199" s="2">
        <v>-9.5152000000000004E-9</v>
      </c>
    </row>
    <row r="200" spans="1:36" x14ac:dyDescent="0.25">
      <c r="A200" s="17">
        <f t="shared" si="12"/>
        <v>40649</v>
      </c>
      <c r="B200" s="26">
        <f t="shared" si="12"/>
        <v>40649</v>
      </c>
      <c r="C200" s="25">
        <f t="shared" si="12"/>
        <v>40649</v>
      </c>
      <c r="D200">
        <v>0</v>
      </c>
      <c r="E200">
        <v>0</v>
      </c>
      <c r="F200">
        <v>106</v>
      </c>
      <c r="G200">
        <v>0</v>
      </c>
      <c r="H200">
        <f t="shared" ref="H200:H263" si="13">+F200+D200/24+E200/(24*60)</f>
        <v>106</v>
      </c>
      <c r="I200">
        <v>102.06</v>
      </c>
      <c r="J200">
        <v>0.81167999999999996</v>
      </c>
      <c r="K200">
        <v>2.3317000000000001</v>
      </c>
      <c r="L200">
        <v>-0.65410999999999997</v>
      </c>
      <c r="M200">
        <v>96.786000000000001</v>
      </c>
      <c r="N200">
        <v>1022.1</v>
      </c>
      <c r="O200">
        <v>0</v>
      </c>
      <c r="P200">
        <v>699.64</v>
      </c>
      <c r="Q200">
        <v>4.2633000000000002E-3</v>
      </c>
      <c r="R200">
        <v>1.2894000000000001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264.72000000000003</v>
      </c>
      <c r="Y200">
        <v>310.26</v>
      </c>
      <c r="Z200">
        <v>-45.536000000000001</v>
      </c>
      <c r="AA200">
        <v>-32.274999999999999</v>
      </c>
      <c r="AB200">
        <f>Flags!A200/360</f>
        <v>100</v>
      </c>
      <c r="AC200">
        <f>AB200*Flags!B200</f>
        <v>100</v>
      </c>
      <c r="AD200">
        <v>1.2799</v>
      </c>
      <c r="AE200">
        <v>0.71755000000000002</v>
      </c>
      <c r="AF200">
        <v>107.42</v>
      </c>
      <c r="AG200">
        <v>-0.70728999999999997</v>
      </c>
      <c r="AH200" s="2">
        <v>-8.6640999999999996E-2</v>
      </c>
      <c r="AI200" s="2">
        <v>1.1464E-2</v>
      </c>
      <c r="AJ200" s="2">
        <v>3.8403999999999998E-8</v>
      </c>
    </row>
    <row r="201" spans="1:36" x14ac:dyDescent="0.25">
      <c r="A201" s="17">
        <f t="shared" si="12"/>
        <v>40649</v>
      </c>
      <c r="B201" s="26">
        <f t="shared" si="12"/>
        <v>40649</v>
      </c>
      <c r="C201" s="25">
        <f t="shared" si="12"/>
        <v>40649</v>
      </c>
      <c r="D201">
        <v>0</v>
      </c>
      <c r="E201">
        <v>30</v>
      </c>
      <c r="F201">
        <v>106</v>
      </c>
      <c r="G201">
        <v>30</v>
      </c>
      <c r="H201">
        <f t="shared" si="13"/>
        <v>106.02083333333333</v>
      </c>
      <c r="I201">
        <v>135.87</v>
      </c>
      <c r="J201">
        <v>0.82401000000000002</v>
      </c>
      <c r="K201">
        <v>1.8455999999999999</v>
      </c>
      <c r="L201">
        <v>-0.93698000000000004</v>
      </c>
      <c r="M201">
        <v>98.225999999999999</v>
      </c>
      <c r="N201">
        <v>1022.1</v>
      </c>
      <c r="O201">
        <v>0</v>
      </c>
      <c r="P201">
        <v>685.33</v>
      </c>
      <c r="Q201">
        <v>4.1761000000000003E-3</v>
      </c>
      <c r="R201">
        <v>1.2917000000000001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263.29000000000002</v>
      </c>
      <c r="Y201">
        <v>309.02</v>
      </c>
      <c r="Z201">
        <v>-45.725000000000001</v>
      </c>
      <c r="AA201">
        <v>-32.518000000000001</v>
      </c>
      <c r="AB201">
        <f>Flags!A201/360</f>
        <v>99.974999999999994</v>
      </c>
      <c r="AC201">
        <f>AB201*Flags!B201</f>
        <v>99.974999999999994</v>
      </c>
      <c r="AD201">
        <v>1.2806999999999999</v>
      </c>
      <c r="AE201">
        <v>0.95340999999999998</v>
      </c>
      <c r="AF201">
        <v>92.441999999999993</v>
      </c>
      <c r="AG201">
        <v>2.3197000000000001</v>
      </c>
      <c r="AH201">
        <v>1.0085999999999999</v>
      </c>
      <c r="AI201" s="2">
        <v>3.8704000000000002E-2</v>
      </c>
      <c r="AJ201" s="2">
        <v>-2.3771E-7</v>
      </c>
    </row>
    <row r="202" spans="1:36" x14ac:dyDescent="0.25">
      <c r="A202" s="17">
        <f t="shared" si="12"/>
        <v>40649</v>
      </c>
      <c r="B202" s="26">
        <f t="shared" si="12"/>
        <v>40649</v>
      </c>
      <c r="C202" s="25">
        <f t="shared" si="12"/>
        <v>40649</v>
      </c>
      <c r="D202">
        <v>1</v>
      </c>
      <c r="E202">
        <v>0</v>
      </c>
      <c r="F202">
        <v>106</v>
      </c>
      <c r="G202">
        <v>100</v>
      </c>
      <c r="H202">
        <f t="shared" si="13"/>
        <v>106.04166666666667</v>
      </c>
      <c r="I202">
        <v>129.61000000000001</v>
      </c>
      <c r="J202">
        <v>1.2533000000000001</v>
      </c>
      <c r="K202">
        <v>1.0322</v>
      </c>
      <c r="L202">
        <v>-1.3751</v>
      </c>
      <c r="M202">
        <v>98.012</v>
      </c>
      <c r="N202">
        <v>1022</v>
      </c>
      <c r="O202">
        <v>0</v>
      </c>
      <c r="P202">
        <v>645.30999999999995</v>
      </c>
      <c r="Q202">
        <v>3.9318000000000001E-3</v>
      </c>
      <c r="R202">
        <v>1.2957000000000001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262.05</v>
      </c>
      <c r="Y202">
        <v>307.42</v>
      </c>
      <c r="Z202">
        <v>-45.363</v>
      </c>
      <c r="AA202">
        <v>-33.811</v>
      </c>
      <c r="AB202">
        <f>Flags!A202/360</f>
        <v>100</v>
      </c>
      <c r="AC202">
        <f>AB202*Flags!B202</f>
        <v>100</v>
      </c>
      <c r="AD202">
        <v>1.2838000000000001</v>
      </c>
      <c r="AE202">
        <v>0.93011999999999995</v>
      </c>
      <c r="AF202">
        <v>88.44</v>
      </c>
      <c r="AG202">
        <v>-0.49501000000000001</v>
      </c>
      <c r="AH202">
        <v>-0.35416999999999998</v>
      </c>
      <c r="AI202" s="2">
        <v>2.2962E-2</v>
      </c>
      <c r="AJ202" s="2">
        <v>1.3183000000000001E-7</v>
      </c>
    </row>
    <row r="203" spans="1:36" x14ac:dyDescent="0.25">
      <c r="A203" s="17">
        <f t="shared" si="12"/>
        <v>40649</v>
      </c>
      <c r="B203" s="26">
        <f t="shared" si="12"/>
        <v>40649</v>
      </c>
      <c r="C203" s="25">
        <f t="shared" si="12"/>
        <v>40649</v>
      </c>
      <c r="D203">
        <v>1</v>
      </c>
      <c r="E203">
        <v>30</v>
      </c>
      <c r="F203">
        <v>106</v>
      </c>
      <c r="G203">
        <v>130</v>
      </c>
      <c r="H203">
        <f t="shared" si="13"/>
        <v>106.0625</v>
      </c>
      <c r="I203">
        <v>139.6</v>
      </c>
      <c r="J203">
        <v>1.1406000000000001</v>
      </c>
      <c r="K203">
        <v>1.3048</v>
      </c>
      <c r="L203">
        <v>-1.5562</v>
      </c>
      <c r="M203">
        <v>98.245999999999995</v>
      </c>
      <c r="N203">
        <v>1022</v>
      </c>
      <c r="O203">
        <v>0</v>
      </c>
      <c r="P203">
        <v>659.65</v>
      </c>
      <c r="Q203">
        <v>4.0194000000000002E-3</v>
      </c>
      <c r="R203">
        <v>1.2943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262.41000000000003</v>
      </c>
      <c r="Y203">
        <v>307.31</v>
      </c>
      <c r="Z203">
        <v>-44.893000000000001</v>
      </c>
      <c r="AA203">
        <v>-33.51</v>
      </c>
      <c r="AB203">
        <f>Flags!A203/360</f>
        <v>100</v>
      </c>
      <c r="AC203">
        <f>AB203*Flags!B203</f>
        <v>100</v>
      </c>
      <c r="AD203">
        <v>1.2867999999999999</v>
      </c>
      <c r="AE203">
        <v>0.71504999999999996</v>
      </c>
      <c r="AF203">
        <v>95.866</v>
      </c>
      <c r="AG203">
        <v>3.2481</v>
      </c>
      <c r="AH203">
        <v>1.9588000000000001</v>
      </c>
      <c r="AI203" s="2">
        <v>2.8233999999999999E-2</v>
      </c>
      <c r="AJ203" s="2">
        <v>-2.3155000000000001E-7</v>
      </c>
    </row>
    <row r="204" spans="1:36" x14ac:dyDescent="0.25">
      <c r="A204" s="17">
        <f t="shared" si="12"/>
        <v>40649</v>
      </c>
      <c r="B204" s="26">
        <f t="shared" si="12"/>
        <v>40649</v>
      </c>
      <c r="C204" s="25">
        <f t="shared" si="12"/>
        <v>40649</v>
      </c>
      <c r="D204">
        <v>2</v>
      </c>
      <c r="E204">
        <v>0</v>
      </c>
      <c r="F204">
        <v>106</v>
      </c>
      <c r="G204">
        <v>200</v>
      </c>
      <c r="H204">
        <f t="shared" si="13"/>
        <v>106.08333333333333</v>
      </c>
      <c r="I204">
        <v>133.91999999999999</v>
      </c>
      <c r="J204">
        <v>0.88761000000000001</v>
      </c>
      <c r="K204">
        <v>1.9456</v>
      </c>
      <c r="L204">
        <v>-1.5689</v>
      </c>
      <c r="M204">
        <v>95.271000000000001</v>
      </c>
      <c r="N204">
        <v>1022</v>
      </c>
      <c r="O204">
        <v>0</v>
      </c>
      <c r="P204">
        <v>669.43</v>
      </c>
      <c r="Q204">
        <v>4.0790999999999996E-3</v>
      </c>
      <c r="R204">
        <v>1.2912999999999999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263.86</v>
      </c>
      <c r="Y204">
        <v>306.26</v>
      </c>
      <c r="Z204">
        <v>-42.395000000000003</v>
      </c>
      <c r="AA204">
        <v>-32.698999999999998</v>
      </c>
      <c r="AB204">
        <f>Flags!A204/360</f>
        <v>100</v>
      </c>
      <c r="AC204">
        <f>AB204*Flags!B204</f>
        <v>100</v>
      </c>
      <c r="AD204">
        <v>1.282</v>
      </c>
      <c r="AE204">
        <v>0.76715</v>
      </c>
      <c r="AF204">
        <v>106.91</v>
      </c>
      <c r="AG204" s="2">
        <v>-9.4458E-2</v>
      </c>
      <c r="AH204">
        <v>0.26261000000000001</v>
      </c>
      <c r="AI204" s="2">
        <v>1.4219000000000001E-2</v>
      </c>
      <c r="AJ204" s="2">
        <v>-1.8334999999999998E-8</v>
      </c>
    </row>
    <row r="205" spans="1:36" x14ac:dyDescent="0.25">
      <c r="A205" s="17">
        <f t="shared" si="12"/>
        <v>40649</v>
      </c>
      <c r="B205" s="26">
        <f t="shared" si="12"/>
        <v>40649</v>
      </c>
      <c r="C205" s="25">
        <f t="shared" si="12"/>
        <v>40649</v>
      </c>
      <c r="D205">
        <v>2</v>
      </c>
      <c r="E205">
        <v>30</v>
      </c>
      <c r="F205">
        <v>106</v>
      </c>
      <c r="G205">
        <v>230</v>
      </c>
      <c r="H205">
        <f t="shared" si="13"/>
        <v>106.10416666666666</v>
      </c>
      <c r="I205">
        <v>129.16999999999999</v>
      </c>
      <c r="J205">
        <v>1.0878000000000001</v>
      </c>
      <c r="K205">
        <v>1.9222999999999999</v>
      </c>
      <c r="L205">
        <v>-1.2658</v>
      </c>
      <c r="M205">
        <v>96.165000000000006</v>
      </c>
      <c r="N205">
        <v>1022</v>
      </c>
      <c r="O205">
        <v>0</v>
      </c>
      <c r="P205">
        <v>674.79</v>
      </c>
      <c r="Q205">
        <v>4.1120999999999996E-3</v>
      </c>
      <c r="R205">
        <v>1.2912999999999999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261.45999999999998</v>
      </c>
      <c r="Y205">
        <v>305.52999999999997</v>
      </c>
      <c r="Z205">
        <v>-44.073999999999998</v>
      </c>
      <c r="AA205">
        <v>-32.530999999999999</v>
      </c>
      <c r="AB205">
        <f>Flags!A205/360</f>
        <v>100</v>
      </c>
      <c r="AC205">
        <f>AB205*Flags!B205</f>
        <v>100</v>
      </c>
      <c r="AD205">
        <v>1.2850999999999999</v>
      </c>
      <c r="AE205">
        <v>1.0447</v>
      </c>
      <c r="AF205">
        <v>96.826999999999998</v>
      </c>
      <c r="AG205" s="2">
        <v>1.4713E-2</v>
      </c>
      <c r="AH205">
        <v>1.3366</v>
      </c>
      <c r="AI205" s="2">
        <v>4.5879999999999997E-2</v>
      </c>
      <c r="AJ205" s="2">
        <v>-1.1212999999999999E-8</v>
      </c>
    </row>
    <row r="206" spans="1:36" x14ac:dyDescent="0.25">
      <c r="A206" s="17">
        <f t="shared" si="12"/>
        <v>40649</v>
      </c>
      <c r="B206" s="26">
        <f t="shared" si="12"/>
        <v>40649</v>
      </c>
      <c r="C206" s="25">
        <f t="shared" si="12"/>
        <v>40649</v>
      </c>
      <c r="D206">
        <v>3</v>
      </c>
      <c r="E206">
        <v>0</v>
      </c>
      <c r="F206">
        <v>106</v>
      </c>
      <c r="G206">
        <v>300</v>
      </c>
      <c r="H206">
        <f t="shared" si="13"/>
        <v>106.125</v>
      </c>
      <c r="I206">
        <v>145.9</v>
      </c>
      <c r="J206">
        <v>1.1144000000000001</v>
      </c>
      <c r="K206">
        <v>1.2585</v>
      </c>
      <c r="L206">
        <v>-1.677</v>
      </c>
      <c r="M206">
        <v>95.213999999999999</v>
      </c>
      <c r="N206">
        <v>1021.9</v>
      </c>
      <c r="O206">
        <v>0</v>
      </c>
      <c r="P206">
        <v>636.95000000000005</v>
      </c>
      <c r="Q206">
        <v>3.8812E-3</v>
      </c>
      <c r="R206">
        <v>1.2945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259.45999999999998</v>
      </c>
      <c r="Y206">
        <v>304.55</v>
      </c>
      <c r="Z206">
        <v>-45.084000000000003</v>
      </c>
      <c r="AA206">
        <v>-33.712000000000003</v>
      </c>
      <c r="AB206">
        <f>Flags!A206/360</f>
        <v>100</v>
      </c>
      <c r="AC206">
        <f>AB206*Flags!B206</f>
        <v>100</v>
      </c>
      <c r="AD206">
        <v>1.2856000000000001</v>
      </c>
      <c r="AE206">
        <v>0.62861</v>
      </c>
      <c r="AF206">
        <v>109.24</v>
      </c>
      <c r="AG206">
        <v>-2.1555</v>
      </c>
      <c r="AH206">
        <v>2.2883</v>
      </c>
      <c r="AI206" s="2">
        <v>6.2269999999999999E-2</v>
      </c>
      <c r="AJ206" s="2">
        <v>2.4821999999999998E-7</v>
      </c>
    </row>
    <row r="207" spans="1:36" x14ac:dyDescent="0.25">
      <c r="A207" s="17">
        <f t="shared" si="12"/>
        <v>40649</v>
      </c>
      <c r="B207" s="26">
        <f t="shared" si="12"/>
        <v>40649</v>
      </c>
      <c r="C207" s="25">
        <f t="shared" si="12"/>
        <v>40649</v>
      </c>
      <c r="D207">
        <v>3</v>
      </c>
      <c r="E207">
        <v>30</v>
      </c>
      <c r="F207">
        <v>106</v>
      </c>
      <c r="G207">
        <v>330</v>
      </c>
      <c r="H207">
        <f t="shared" si="13"/>
        <v>106.14583333333333</v>
      </c>
      <c r="I207">
        <v>148.72999999999999</v>
      </c>
      <c r="J207">
        <v>1.2873000000000001</v>
      </c>
      <c r="K207">
        <v>1.3766</v>
      </c>
      <c r="L207">
        <v>-1.9752000000000001</v>
      </c>
      <c r="M207">
        <v>95.072000000000003</v>
      </c>
      <c r="N207">
        <v>1022</v>
      </c>
      <c r="O207">
        <v>0</v>
      </c>
      <c r="P207">
        <v>641.32000000000005</v>
      </c>
      <c r="Q207">
        <v>3.9075999999999998E-3</v>
      </c>
      <c r="R207">
        <v>1.294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260.24</v>
      </c>
      <c r="Y207">
        <v>304.47000000000003</v>
      </c>
      <c r="Z207">
        <v>-44.225999999999999</v>
      </c>
      <c r="AA207">
        <v>-33.817999999999998</v>
      </c>
      <c r="AB207">
        <f>Flags!A207/360</f>
        <v>100</v>
      </c>
      <c r="AC207">
        <f>AB207*Flags!B207</f>
        <v>100</v>
      </c>
      <c r="AD207">
        <v>1.2878000000000001</v>
      </c>
      <c r="AE207">
        <v>0.40475</v>
      </c>
      <c r="AF207">
        <v>162.16999999999999</v>
      </c>
      <c r="AG207">
        <v>-0.14834</v>
      </c>
      <c r="AH207">
        <v>-0.29404999999999998</v>
      </c>
      <c r="AI207" s="2">
        <v>2.8597999999999998E-2</v>
      </c>
      <c r="AJ207" s="2">
        <v>-5.784E-8</v>
      </c>
    </row>
    <row r="208" spans="1:36" x14ac:dyDescent="0.25">
      <c r="A208" s="17">
        <f t="shared" ref="A208:C227" si="14">$F208+40543</f>
        <v>40649</v>
      </c>
      <c r="B208" s="26">
        <f t="shared" si="14"/>
        <v>40649</v>
      </c>
      <c r="C208" s="25">
        <f t="shared" si="14"/>
        <v>40649</v>
      </c>
      <c r="D208">
        <v>4</v>
      </c>
      <c r="E208">
        <v>0</v>
      </c>
      <c r="F208">
        <v>106</v>
      </c>
      <c r="G208">
        <v>400</v>
      </c>
      <c r="H208">
        <f t="shared" si="13"/>
        <v>106.16666666666667</v>
      </c>
      <c r="I208">
        <v>146.28</v>
      </c>
      <c r="J208">
        <v>1.1842999999999999</v>
      </c>
      <c r="K208">
        <v>1.4322999999999999</v>
      </c>
      <c r="L208">
        <v>-2.1488999999999998</v>
      </c>
      <c r="M208">
        <v>93.540999999999997</v>
      </c>
      <c r="N208">
        <v>1022</v>
      </c>
      <c r="O208">
        <v>0</v>
      </c>
      <c r="P208">
        <v>633.6</v>
      </c>
      <c r="Q208">
        <v>3.8603999999999999E-3</v>
      </c>
      <c r="R208">
        <v>1.2938000000000001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260.86</v>
      </c>
      <c r="Y208">
        <v>304.68</v>
      </c>
      <c r="Z208">
        <v>-43.828000000000003</v>
      </c>
      <c r="AA208">
        <v>-33.192</v>
      </c>
      <c r="AB208">
        <f>Flags!A208/360</f>
        <v>100</v>
      </c>
      <c r="AC208">
        <f>AB208*Flags!B208</f>
        <v>100</v>
      </c>
      <c r="AD208">
        <v>1.2870999999999999</v>
      </c>
      <c r="AE208">
        <v>0.36426999999999998</v>
      </c>
      <c r="AF208">
        <v>172.41</v>
      </c>
      <c r="AG208">
        <v>-0.13457</v>
      </c>
      <c r="AH208" s="2">
        <v>3.3239999999999999E-2</v>
      </c>
      <c r="AI208" s="2">
        <v>2.5387E-2</v>
      </c>
      <c r="AJ208" s="2">
        <v>4.6032999999999999E-8</v>
      </c>
    </row>
    <row r="209" spans="1:36" x14ac:dyDescent="0.25">
      <c r="A209" s="17">
        <f t="shared" si="14"/>
        <v>40649</v>
      </c>
      <c r="B209" s="26">
        <f t="shared" si="14"/>
        <v>40649</v>
      </c>
      <c r="C209" s="25">
        <f t="shared" si="14"/>
        <v>40649</v>
      </c>
      <c r="D209">
        <v>4</v>
      </c>
      <c r="E209">
        <v>30</v>
      </c>
      <c r="F209">
        <v>106</v>
      </c>
      <c r="G209">
        <v>430</v>
      </c>
      <c r="H209">
        <f t="shared" si="13"/>
        <v>106.1875</v>
      </c>
      <c r="I209">
        <v>133.77000000000001</v>
      </c>
      <c r="J209">
        <v>1.0330999999999999</v>
      </c>
      <c r="K209">
        <v>0.88954</v>
      </c>
      <c r="L209">
        <v>-2.1656</v>
      </c>
      <c r="M209">
        <v>93.581000000000003</v>
      </c>
      <c r="N209">
        <v>1022</v>
      </c>
      <c r="O209">
        <v>0</v>
      </c>
      <c r="P209">
        <v>609.66</v>
      </c>
      <c r="Q209">
        <v>3.7139999999999999E-3</v>
      </c>
      <c r="R209">
        <v>1.2965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259.97000000000003</v>
      </c>
      <c r="Y209">
        <v>303.39999999999998</v>
      </c>
      <c r="Z209">
        <v>-43.430999999999997</v>
      </c>
      <c r="AA209">
        <v>-33.430999999999997</v>
      </c>
      <c r="AB209">
        <f>Flags!A209/360</f>
        <v>100</v>
      </c>
      <c r="AC209">
        <f>AB209*Flags!B209</f>
        <v>100</v>
      </c>
      <c r="AD209">
        <v>1.2875000000000001</v>
      </c>
      <c r="AE209">
        <v>0.37813999999999998</v>
      </c>
      <c r="AF209">
        <v>119.23</v>
      </c>
      <c r="AG209">
        <v>-0.88100999999999996</v>
      </c>
      <c r="AH209">
        <v>0.1298</v>
      </c>
      <c r="AI209" s="2">
        <v>2.3629000000000001E-2</v>
      </c>
      <c r="AJ209" s="2">
        <v>-2.0515000000000002E-9</v>
      </c>
    </row>
    <row r="210" spans="1:36" x14ac:dyDescent="0.25">
      <c r="A210" s="17">
        <f t="shared" si="14"/>
        <v>40649</v>
      </c>
      <c r="B210" s="26">
        <f t="shared" si="14"/>
        <v>40649</v>
      </c>
      <c r="C210" s="25">
        <f t="shared" si="14"/>
        <v>40649</v>
      </c>
      <c r="D210">
        <v>5</v>
      </c>
      <c r="E210">
        <v>0</v>
      </c>
      <c r="F210">
        <v>106</v>
      </c>
      <c r="G210">
        <v>500</v>
      </c>
      <c r="H210">
        <f t="shared" si="13"/>
        <v>106.20833333333333</v>
      </c>
      <c r="I210">
        <v>138.93</v>
      </c>
      <c r="J210">
        <v>0.85697000000000001</v>
      </c>
      <c r="K210">
        <v>1.0037</v>
      </c>
      <c r="L210">
        <v>-2.2073</v>
      </c>
      <c r="M210">
        <v>93.04</v>
      </c>
      <c r="N210">
        <v>1022.1</v>
      </c>
      <c r="O210">
        <v>5.5384000000000002</v>
      </c>
      <c r="P210">
        <v>611.15</v>
      </c>
      <c r="Q210">
        <v>3.7228999999999999E-3</v>
      </c>
      <c r="R210">
        <v>1.2961</v>
      </c>
      <c r="S210">
        <v>0</v>
      </c>
      <c r="T210">
        <v>0</v>
      </c>
      <c r="U210">
        <v>0</v>
      </c>
      <c r="V210">
        <v>8.0223999999999993</v>
      </c>
      <c r="W210">
        <v>2.5245000000000002</v>
      </c>
      <c r="X210">
        <v>258.47000000000003</v>
      </c>
      <c r="Y210">
        <v>302.83</v>
      </c>
      <c r="Z210">
        <v>-38.865000000000002</v>
      </c>
      <c r="AA210">
        <v>-31.934000000000001</v>
      </c>
      <c r="AB210">
        <f>Flags!A210/360</f>
        <v>100</v>
      </c>
      <c r="AC210">
        <f>AB210*Flags!B210</f>
        <v>100</v>
      </c>
      <c r="AD210">
        <v>1.2889999999999999</v>
      </c>
      <c r="AE210">
        <v>1.0278</v>
      </c>
      <c r="AF210">
        <v>104.51</v>
      </c>
      <c r="AG210">
        <v>2.7147000000000001</v>
      </c>
      <c r="AH210">
        <v>0.94489999999999996</v>
      </c>
      <c r="AI210" s="2">
        <v>2.6825000000000002E-2</v>
      </c>
      <c r="AJ210" s="2">
        <v>-4.7745000000000002E-8</v>
      </c>
    </row>
    <row r="211" spans="1:36" x14ac:dyDescent="0.25">
      <c r="A211" s="17">
        <f t="shared" si="14"/>
        <v>40649</v>
      </c>
      <c r="B211" s="26">
        <f t="shared" si="14"/>
        <v>40649</v>
      </c>
      <c r="C211" s="25">
        <f t="shared" si="14"/>
        <v>40649</v>
      </c>
      <c r="D211">
        <v>5</v>
      </c>
      <c r="E211">
        <v>30</v>
      </c>
      <c r="F211">
        <v>106</v>
      </c>
      <c r="G211">
        <v>530</v>
      </c>
      <c r="H211">
        <f t="shared" si="13"/>
        <v>106.22916666666666</v>
      </c>
      <c r="I211">
        <v>141.07</v>
      </c>
      <c r="J211">
        <v>0.93903999999999999</v>
      </c>
      <c r="K211">
        <v>1.7413000000000001</v>
      </c>
      <c r="L211">
        <v>-1.7476</v>
      </c>
      <c r="M211">
        <v>89.902000000000001</v>
      </c>
      <c r="N211">
        <v>1022.3</v>
      </c>
      <c r="O211">
        <v>42.459000000000003</v>
      </c>
      <c r="P211">
        <v>622.34</v>
      </c>
      <c r="Q211">
        <v>3.7905E-3</v>
      </c>
      <c r="R211">
        <v>1.2927999999999999</v>
      </c>
      <c r="S211">
        <v>0</v>
      </c>
      <c r="T211">
        <v>0</v>
      </c>
      <c r="U211">
        <v>0</v>
      </c>
      <c r="V211">
        <v>54.749000000000002</v>
      </c>
      <c r="W211">
        <v>11.872</v>
      </c>
      <c r="X211">
        <v>258.88</v>
      </c>
      <c r="Y211">
        <v>310.13</v>
      </c>
      <c r="Z211">
        <v>-8.3793000000000006</v>
      </c>
      <c r="AA211">
        <v>-23.004000000000001</v>
      </c>
      <c r="AB211">
        <f>Flags!A211/360</f>
        <v>99.966666666666669</v>
      </c>
      <c r="AC211">
        <f>AB211*Flags!B211</f>
        <v>99.966666666666669</v>
      </c>
      <c r="AD211">
        <v>1.2902</v>
      </c>
      <c r="AE211">
        <v>0.16542000000000001</v>
      </c>
      <c r="AF211">
        <v>127.88</v>
      </c>
      <c r="AG211">
        <v>-1.724</v>
      </c>
      <c r="AH211" s="2">
        <v>-2.4368000000000001E-2</v>
      </c>
      <c r="AI211" s="2">
        <v>2.2478000000000001E-2</v>
      </c>
      <c r="AJ211" s="2">
        <v>-1.7355000000000001E-9</v>
      </c>
    </row>
    <row r="212" spans="1:36" x14ac:dyDescent="0.25">
      <c r="A212" s="17">
        <f t="shared" si="14"/>
        <v>40649</v>
      </c>
      <c r="B212" s="26">
        <f t="shared" si="14"/>
        <v>40649</v>
      </c>
      <c r="C212" s="25">
        <f t="shared" si="14"/>
        <v>40649</v>
      </c>
      <c r="D212">
        <v>6</v>
      </c>
      <c r="E212">
        <v>0</v>
      </c>
      <c r="F212">
        <v>106</v>
      </c>
      <c r="G212">
        <v>600</v>
      </c>
      <c r="H212">
        <f t="shared" si="13"/>
        <v>106.25</v>
      </c>
      <c r="I212">
        <v>141.43</v>
      </c>
      <c r="J212">
        <v>1.0206</v>
      </c>
      <c r="K212">
        <v>3.1352000000000002</v>
      </c>
      <c r="L212">
        <v>0.69706999999999997</v>
      </c>
      <c r="M212">
        <v>86.29</v>
      </c>
      <c r="N212">
        <v>1022.5</v>
      </c>
      <c r="O212">
        <v>106</v>
      </c>
      <c r="P212">
        <v>659.98</v>
      </c>
      <c r="Q212">
        <v>4.0193E-3</v>
      </c>
      <c r="R212">
        <v>1.2864</v>
      </c>
      <c r="S212">
        <v>0</v>
      </c>
      <c r="T212">
        <v>0</v>
      </c>
      <c r="U212">
        <v>0</v>
      </c>
      <c r="V212">
        <v>127.86</v>
      </c>
      <c r="W212">
        <v>25.509</v>
      </c>
      <c r="X212">
        <v>262.97000000000003</v>
      </c>
      <c r="Y212">
        <v>325.2</v>
      </c>
      <c r="Z212">
        <v>40.125999999999998</v>
      </c>
      <c r="AA212">
        <v>-9.2015999999999991</v>
      </c>
      <c r="AB212">
        <f>Flags!A212/360</f>
        <v>100</v>
      </c>
      <c r="AC212">
        <f>AB212*Flags!B212</f>
        <v>100</v>
      </c>
      <c r="AD212">
        <v>1.2859</v>
      </c>
      <c r="AE212">
        <v>0.161</v>
      </c>
      <c r="AF212">
        <v>116.82</v>
      </c>
      <c r="AG212">
        <v>-1.4567000000000001</v>
      </c>
      <c r="AH212">
        <v>0.24898000000000001</v>
      </c>
      <c r="AI212" s="2">
        <v>2.3871E-2</v>
      </c>
      <c r="AJ212" s="2">
        <v>-2.4243000000000002E-11</v>
      </c>
    </row>
    <row r="213" spans="1:36" x14ac:dyDescent="0.25">
      <c r="A213" s="17">
        <f t="shared" si="14"/>
        <v>40649</v>
      </c>
      <c r="B213" s="26">
        <f t="shared" si="14"/>
        <v>40649</v>
      </c>
      <c r="C213" s="25">
        <f t="shared" si="14"/>
        <v>40649</v>
      </c>
      <c r="D213">
        <v>6</v>
      </c>
      <c r="E213">
        <v>30</v>
      </c>
      <c r="F213">
        <v>106</v>
      </c>
      <c r="G213">
        <v>630</v>
      </c>
      <c r="H213">
        <f t="shared" si="13"/>
        <v>106.27083333333333</v>
      </c>
      <c r="I213">
        <v>145.9</v>
      </c>
      <c r="J213">
        <v>1.1366000000000001</v>
      </c>
      <c r="K213">
        <v>6.4196999999999997</v>
      </c>
      <c r="L213">
        <v>4.3616000000000001</v>
      </c>
      <c r="M213">
        <v>78.622</v>
      </c>
      <c r="N213">
        <v>1022.7</v>
      </c>
      <c r="O213">
        <v>179.68</v>
      </c>
      <c r="P213">
        <v>756.02</v>
      </c>
      <c r="Q213">
        <v>4.6049999999999997E-3</v>
      </c>
      <c r="R213">
        <v>1.2710999999999999</v>
      </c>
      <c r="S213">
        <v>0</v>
      </c>
      <c r="T213">
        <v>0</v>
      </c>
      <c r="U213">
        <v>20</v>
      </c>
      <c r="V213">
        <v>207.22</v>
      </c>
      <c r="W213">
        <v>42.43</v>
      </c>
      <c r="X213">
        <v>268.37</v>
      </c>
      <c r="Y213">
        <v>347.33</v>
      </c>
      <c r="Z213">
        <v>85.831000000000003</v>
      </c>
      <c r="AA213">
        <v>7.4090999999999996</v>
      </c>
      <c r="AB213">
        <f>Flags!A213/360</f>
        <v>100</v>
      </c>
      <c r="AC213">
        <f>AB213*Flags!B213</f>
        <v>100</v>
      </c>
      <c r="AD213">
        <v>1.2754000000000001</v>
      </c>
      <c r="AE213">
        <v>0.69535000000000002</v>
      </c>
      <c r="AF213">
        <v>137.32</v>
      </c>
      <c r="AG213">
        <v>-2.0935999999999999</v>
      </c>
      <c r="AH213">
        <v>3.3693</v>
      </c>
      <c r="AI213" s="2">
        <v>2.6582999999999999E-2</v>
      </c>
      <c r="AJ213" s="2">
        <v>-5.3704999999999997E-8</v>
      </c>
    </row>
    <row r="214" spans="1:36" x14ac:dyDescent="0.25">
      <c r="A214" s="17">
        <f t="shared" si="14"/>
        <v>40649</v>
      </c>
      <c r="B214" s="26">
        <f t="shared" si="14"/>
        <v>40649</v>
      </c>
      <c r="C214" s="25">
        <f t="shared" si="14"/>
        <v>40649</v>
      </c>
      <c r="D214">
        <v>7</v>
      </c>
      <c r="E214">
        <v>0</v>
      </c>
      <c r="F214">
        <v>106</v>
      </c>
      <c r="G214">
        <v>700</v>
      </c>
      <c r="H214">
        <f t="shared" si="13"/>
        <v>106.29166666666667</v>
      </c>
      <c r="I214">
        <v>155.93</v>
      </c>
      <c r="J214">
        <v>1.6556</v>
      </c>
      <c r="K214">
        <v>8.1608000000000001</v>
      </c>
      <c r="L214">
        <v>8.0117999999999991</v>
      </c>
      <c r="M214">
        <v>72.363</v>
      </c>
      <c r="N214">
        <v>1022.9</v>
      </c>
      <c r="O214">
        <v>242.56</v>
      </c>
      <c r="P214">
        <v>784.8</v>
      </c>
      <c r="Q214">
        <v>4.7799000000000001E-3</v>
      </c>
      <c r="R214">
        <v>1.2633000000000001</v>
      </c>
      <c r="S214">
        <v>0</v>
      </c>
      <c r="T214">
        <v>0</v>
      </c>
      <c r="U214">
        <v>30</v>
      </c>
      <c r="V214">
        <v>270.29000000000002</v>
      </c>
      <c r="W214">
        <v>57.63</v>
      </c>
      <c r="X214">
        <v>272.58</v>
      </c>
      <c r="Y214">
        <v>362.11</v>
      </c>
      <c r="Z214">
        <v>123.13</v>
      </c>
      <c r="AA214">
        <v>16.960999999999999</v>
      </c>
      <c r="AB214">
        <f>Flags!A214/360</f>
        <v>100</v>
      </c>
      <c r="AC214">
        <f>AB214*Flags!B214</f>
        <v>100</v>
      </c>
      <c r="AD214">
        <v>1.2670999999999999</v>
      </c>
      <c r="AE214">
        <v>1.5487</v>
      </c>
      <c r="AF214">
        <v>155.80000000000001</v>
      </c>
      <c r="AG214">
        <v>1.2690999999999999</v>
      </c>
      <c r="AH214">
        <v>54.9</v>
      </c>
      <c r="AI214">
        <v>0.14466000000000001</v>
      </c>
      <c r="AJ214" s="2">
        <v>-6.0992999999999996E-7</v>
      </c>
    </row>
    <row r="215" spans="1:36" x14ac:dyDescent="0.25">
      <c r="A215" s="17">
        <f t="shared" si="14"/>
        <v>40649</v>
      </c>
      <c r="B215" s="26">
        <f t="shared" si="14"/>
        <v>40649</v>
      </c>
      <c r="C215" s="25">
        <f t="shared" si="14"/>
        <v>40649</v>
      </c>
      <c r="D215">
        <v>7</v>
      </c>
      <c r="E215">
        <v>30</v>
      </c>
      <c r="F215">
        <v>106</v>
      </c>
      <c r="G215">
        <v>730</v>
      </c>
      <c r="H215">
        <f t="shared" si="13"/>
        <v>106.3125</v>
      </c>
      <c r="I215">
        <v>171.85</v>
      </c>
      <c r="J215">
        <v>1.9072</v>
      </c>
      <c r="K215">
        <v>9.4369999999999994</v>
      </c>
      <c r="L215">
        <v>10.542999999999999</v>
      </c>
      <c r="M215">
        <v>65.936000000000007</v>
      </c>
      <c r="N215">
        <v>1023</v>
      </c>
      <c r="O215">
        <v>386.23</v>
      </c>
      <c r="P215">
        <v>779.36</v>
      </c>
      <c r="Q215">
        <v>4.7464999999999999E-3</v>
      </c>
      <c r="R215">
        <v>1.2577</v>
      </c>
      <c r="S215">
        <v>0</v>
      </c>
      <c r="T215">
        <v>0</v>
      </c>
      <c r="U215">
        <v>30</v>
      </c>
      <c r="V215">
        <v>403.52</v>
      </c>
      <c r="W215">
        <v>86.233999999999995</v>
      </c>
      <c r="X215">
        <v>289.17</v>
      </c>
      <c r="Y215">
        <v>387.86</v>
      </c>
      <c r="Z215">
        <v>218.6</v>
      </c>
      <c r="AA215">
        <v>40.545000000000002</v>
      </c>
      <c r="AB215">
        <f>Flags!A215/360</f>
        <v>100</v>
      </c>
      <c r="AC215">
        <f>AB215*Flags!B215</f>
        <v>100</v>
      </c>
      <c r="AD215">
        <v>1.2615000000000001</v>
      </c>
      <c r="AE215">
        <v>1.5953999999999999</v>
      </c>
      <c r="AF215">
        <v>170.06</v>
      </c>
      <c r="AG215">
        <v>39.381</v>
      </c>
      <c r="AH215">
        <v>121.17</v>
      </c>
      <c r="AI215">
        <v>0.18636</v>
      </c>
      <c r="AJ215" s="2">
        <v>-1.1743999999999999E-6</v>
      </c>
    </row>
    <row r="216" spans="1:36" x14ac:dyDescent="0.25">
      <c r="A216" s="17">
        <f t="shared" si="14"/>
        <v>40649</v>
      </c>
      <c r="B216" s="26">
        <f t="shared" si="14"/>
        <v>40649</v>
      </c>
      <c r="C216" s="25">
        <f t="shared" si="14"/>
        <v>40649</v>
      </c>
      <c r="D216">
        <v>8</v>
      </c>
      <c r="E216">
        <v>0</v>
      </c>
      <c r="F216">
        <v>106</v>
      </c>
      <c r="G216">
        <v>800</v>
      </c>
      <c r="H216">
        <f t="shared" si="13"/>
        <v>106.33333333333333</v>
      </c>
      <c r="I216">
        <v>189.08</v>
      </c>
      <c r="J216">
        <v>2.0207000000000002</v>
      </c>
      <c r="K216">
        <v>10.545</v>
      </c>
      <c r="L216">
        <v>11.7</v>
      </c>
      <c r="M216">
        <v>65.751999999999995</v>
      </c>
      <c r="N216">
        <v>1023.1</v>
      </c>
      <c r="O216">
        <v>333.01</v>
      </c>
      <c r="P216">
        <v>837.38</v>
      </c>
      <c r="Q216">
        <v>5.1003999999999997E-3</v>
      </c>
      <c r="R216">
        <v>1.2525999999999999</v>
      </c>
      <c r="S216">
        <v>0</v>
      </c>
      <c r="T216">
        <v>0</v>
      </c>
      <c r="U216">
        <v>30</v>
      </c>
      <c r="V216">
        <v>316.67</v>
      </c>
      <c r="W216">
        <v>60.893999999999998</v>
      </c>
      <c r="X216">
        <v>315.12</v>
      </c>
      <c r="Y216">
        <v>394.59</v>
      </c>
      <c r="Z216">
        <v>176.3</v>
      </c>
      <c r="AA216">
        <v>35.848999999999997</v>
      </c>
      <c r="AB216">
        <f>Flags!A216/360</f>
        <v>100</v>
      </c>
      <c r="AC216">
        <f>AB216*Flags!B216</f>
        <v>100</v>
      </c>
      <c r="AD216">
        <v>1.2563</v>
      </c>
      <c r="AE216">
        <v>1.8086</v>
      </c>
      <c r="AF216">
        <v>188.98</v>
      </c>
      <c r="AG216">
        <v>26.36</v>
      </c>
      <c r="AH216">
        <v>106.92</v>
      </c>
      <c r="AI216">
        <v>0.16322999999999999</v>
      </c>
      <c r="AJ216" s="2">
        <v>-1.0477999999999999E-6</v>
      </c>
    </row>
    <row r="217" spans="1:36" x14ac:dyDescent="0.25">
      <c r="A217" s="17">
        <f t="shared" si="14"/>
        <v>40649</v>
      </c>
      <c r="B217" s="26">
        <f t="shared" si="14"/>
        <v>40649</v>
      </c>
      <c r="C217" s="25">
        <f t="shared" si="14"/>
        <v>40649</v>
      </c>
      <c r="D217">
        <v>8</v>
      </c>
      <c r="E217">
        <v>30</v>
      </c>
      <c r="F217">
        <v>106</v>
      </c>
      <c r="G217">
        <v>830</v>
      </c>
      <c r="H217">
        <f t="shared" si="13"/>
        <v>106.35416666666666</v>
      </c>
      <c r="I217">
        <v>195.44</v>
      </c>
      <c r="J217">
        <v>1.9479</v>
      </c>
      <c r="K217">
        <v>10.827999999999999</v>
      </c>
      <c r="L217">
        <v>11.648</v>
      </c>
      <c r="M217">
        <v>64.879000000000005</v>
      </c>
      <c r="N217">
        <v>1023.2</v>
      </c>
      <c r="O217">
        <v>276.70999999999998</v>
      </c>
      <c r="P217">
        <v>842.28</v>
      </c>
      <c r="Q217">
        <v>5.1295999999999998E-3</v>
      </c>
      <c r="R217">
        <v>1.2515000000000001</v>
      </c>
      <c r="S217">
        <v>0</v>
      </c>
      <c r="T217">
        <v>0</v>
      </c>
      <c r="U217">
        <v>30</v>
      </c>
      <c r="V217">
        <v>305.27999999999997</v>
      </c>
      <c r="W217">
        <v>56.421999999999997</v>
      </c>
      <c r="X217">
        <v>301.82</v>
      </c>
      <c r="Y217">
        <v>393.48</v>
      </c>
      <c r="Z217">
        <v>157.19</v>
      </c>
      <c r="AA217">
        <v>23.98</v>
      </c>
      <c r="AB217">
        <f>Flags!A217/360</f>
        <v>100</v>
      </c>
      <c r="AC217">
        <f>AB217*Flags!B217</f>
        <v>100</v>
      </c>
      <c r="AD217">
        <v>1.2547999999999999</v>
      </c>
      <c r="AE217">
        <v>1.8709</v>
      </c>
      <c r="AF217">
        <v>200.26</v>
      </c>
      <c r="AG217">
        <v>13.791</v>
      </c>
      <c r="AH217">
        <v>86.131</v>
      </c>
      <c r="AI217">
        <v>0.12078</v>
      </c>
      <c r="AJ217" s="2">
        <v>-7.7201000000000004E-7</v>
      </c>
    </row>
    <row r="218" spans="1:36" x14ac:dyDescent="0.25">
      <c r="A218" s="17">
        <f t="shared" si="14"/>
        <v>40649</v>
      </c>
      <c r="B218" s="26">
        <f t="shared" si="14"/>
        <v>40649</v>
      </c>
      <c r="C218" s="25">
        <f t="shared" si="14"/>
        <v>40649</v>
      </c>
      <c r="D218">
        <v>9</v>
      </c>
      <c r="E218">
        <v>0</v>
      </c>
      <c r="F218">
        <v>106</v>
      </c>
      <c r="G218">
        <v>900</v>
      </c>
      <c r="H218">
        <f t="shared" si="13"/>
        <v>106.375</v>
      </c>
      <c r="I218">
        <v>177.76</v>
      </c>
      <c r="J218">
        <v>2.3902999999999999</v>
      </c>
      <c r="K218">
        <v>11.999000000000001</v>
      </c>
      <c r="L218">
        <v>13.33</v>
      </c>
      <c r="M218">
        <v>57.634</v>
      </c>
      <c r="N218">
        <v>1023.3</v>
      </c>
      <c r="O218">
        <v>540.05999999999995</v>
      </c>
      <c r="P218">
        <v>807.32</v>
      </c>
      <c r="Q218">
        <v>4.9156E-3</v>
      </c>
      <c r="R218">
        <v>1.2466999999999999</v>
      </c>
      <c r="S218">
        <v>0</v>
      </c>
      <c r="T218">
        <v>0</v>
      </c>
      <c r="U218">
        <v>30</v>
      </c>
      <c r="V218">
        <v>579.72</v>
      </c>
      <c r="W218">
        <v>114.29</v>
      </c>
      <c r="X218">
        <v>290.64999999999998</v>
      </c>
      <c r="Y218">
        <v>425.74</v>
      </c>
      <c r="Z218">
        <v>330.34</v>
      </c>
      <c r="AA218">
        <v>60.786999999999999</v>
      </c>
      <c r="AB218">
        <f>Flags!A218/360</f>
        <v>100</v>
      </c>
      <c r="AC218">
        <f>AB218*Flags!B218</f>
        <v>100</v>
      </c>
      <c r="AD218">
        <v>1.2522</v>
      </c>
      <c r="AE218">
        <v>2.0362</v>
      </c>
      <c r="AF218">
        <v>179.6</v>
      </c>
      <c r="AG218">
        <v>64.491</v>
      </c>
      <c r="AH218">
        <v>177.03</v>
      </c>
      <c r="AI218">
        <v>0.18336</v>
      </c>
      <c r="AJ218" s="2">
        <v>-1.2763E-6</v>
      </c>
    </row>
    <row r="219" spans="1:36" x14ac:dyDescent="0.25">
      <c r="A219" s="17">
        <f t="shared" si="14"/>
        <v>40649</v>
      </c>
      <c r="B219" s="26">
        <f t="shared" si="14"/>
        <v>40649</v>
      </c>
      <c r="C219" s="25">
        <f t="shared" si="14"/>
        <v>40649</v>
      </c>
      <c r="D219">
        <v>9</v>
      </c>
      <c r="E219">
        <v>30</v>
      </c>
      <c r="F219">
        <v>106</v>
      </c>
      <c r="G219">
        <v>930</v>
      </c>
      <c r="H219">
        <f t="shared" si="13"/>
        <v>106.39583333333333</v>
      </c>
      <c r="I219">
        <v>195.27</v>
      </c>
      <c r="J219">
        <v>2.0427</v>
      </c>
      <c r="K219">
        <v>12.766999999999999</v>
      </c>
      <c r="L219">
        <v>14.396000000000001</v>
      </c>
      <c r="M219">
        <v>55.558999999999997</v>
      </c>
      <c r="N219">
        <v>1023.4</v>
      </c>
      <c r="O219">
        <v>482.22</v>
      </c>
      <c r="P219">
        <v>819.29</v>
      </c>
      <c r="Q219">
        <v>4.9883999999999996E-3</v>
      </c>
      <c r="R219">
        <v>1.2434000000000001</v>
      </c>
      <c r="S219">
        <v>0</v>
      </c>
      <c r="T219">
        <v>0</v>
      </c>
      <c r="U219">
        <v>22.486999999999998</v>
      </c>
      <c r="V219">
        <v>471.62</v>
      </c>
      <c r="W219">
        <v>88.307000000000002</v>
      </c>
      <c r="X219">
        <v>297.25</v>
      </c>
      <c r="Y219">
        <v>427.91</v>
      </c>
      <c r="Z219">
        <v>252.66</v>
      </c>
      <c r="AA219">
        <v>43.05</v>
      </c>
      <c r="AB219">
        <f>Flags!A219/360</f>
        <v>99.99444444444444</v>
      </c>
      <c r="AC219">
        <f>AB219*Flags!B219</f>
        <v>99.99444444444444</v>
      </c>
      <c r="AD219">
        <v>1.248</v>
      </c>
      <c r="AE219">
        <v>1.7948</v>
      </c>
      <c r="AF219">
        <v>197.25</v>
      </c>
      <c r="AG219">
        <v>44.674999999999997</v>
      </c>
      <c r="AH219">
        <v>146.19</v>
      </c>
      <c r="AI219">
        <v>0.19763</v>
      </c>
      <c r="AJ219" s="2">
        <v>-1.1257000000000001E-6</v>
      </c>
    </row>
    <row r="220" spans="1:36" x14ac:dyDescent="0.25">
      <c r="A220" s="17">
        <f t="shared" si="14"/>
        <v>40649</v>
      </c>
      <c r="B220" s="26">
        <f t="shared" si="14"/>
        <v>40649</v>
      </c>
      <c r="C220" s="25">
        <f t="shared" si="14"/>
        <v>40649</v>
      </c>
      <c r="D220">
        <v>10</v>
      </c>
      <c r="E220">
        <v>0</v>
      </c>
      <c r="F220">
        <v>106</v>
      </c>
      <c r="G220">
        <v>1000</v>
      </c>
      <c r="H220">
        <f t="shared" si="13"/>
        <v>106.41666666666667</v>
      </c>
      <c r="I220">
        <v>179.43</v>
      </c>
      <c r="J220">
        <v>1.8720000000000001</v>
      </c>
      <c r="K220">
        <v>13.577999999999999</v>
      </c>
      <c r="L220">
        <v>15.33</v>
      </c>
      <c r="M220">
        <v>54.387</v>
      </c>
      <c r="N220">
        <v>1023.3</v>
      </c>
      <c r="O220">
        <v>503.17</v>
      </c>
      <c r="P220">
        <v>845.64</v>
      </c>
      <c r="Q220">
        <v>5.1495000000000004E-3</v>
      </c>
      <c r="R220">
        <v>1.2397</v>
      </c>
      <c r="S220">
        <v>0</v>
      </c>
      <c r="T220">
        <v>0</v>
      </c>
      <c r="U220">
        <v>24.355</v>
      </c>
      <c r="V220">
        <v>552</v>
      </c>
      <c r="W220">
        <v>103.54</v>
      </c>
      <c r="X220">
        <v>302.64999999999998</v>
      </c>
      <c r="Y220">
        <v>444.4</v>
      </c>
      <c r="Z220">
        <v>306.70999999999998</v>
      </c>
      <c r="AA220">
        <v>68.518000000000001</v>
      </c>
      <c r="AB220">
        <f>Flags!A220/360</f>
        <v>100</v>
      </c>
      <c r="AC220">
        <f>AB220*Flags!B220</f>
        <v>100</v>
      </c>
      <c r="AD220">
        <v>1.2454000000000001</v>
      </c>
      <c r="AE220">
        <v>1.4790000000000001</v>
      </c>
      <c r="AF220">
        <v>185.48</v>
      </c>
      <c r="AG220">
        <v>55.759</v>
      </c>
      <c r="AH220">
        <v>168.51</v>
      </c>
      <c r="AI220">
        <v>0.17874000000000001</v>
      </c>
      <c r="AJ220" s="2">
        <v>-1.2607000000000001E-6</v>
      </c>
    </row>
    <row r="221" spans="1:36" x14ac:dyDescent="0.25">
      <c r="A221" s="17">
        <f t="shared" si="14"/>
        <v>40649</v>
      </c>
      <c r="B221" s="26">
        <f t="shared" si="14"/>
        <v>40649</v>
      </c>
      <c r="C221" s="25">
        <f t="shared" si="14"/>
        <v>40649</v>
      </c>
      <c r="D221">
        <v>10</v>
      </c>
      <c r="E221">
        <v>30</v>
      </c>
      <c r="F221">
        <v>106</v>
      </c>
      <c r="G221">
        <v>1030</v>
      </c>
      <c r="H221">
        <f t="shared" si="13"/>
        <v>106.4375</v>
      </c>
      <c r="I221">
        <v>186.07</v>
      </c>
      <c r="J221">
        <v>2.1732999999999998</v>
      </c>
      <c r="K221">
        <v>14.436999999999999</v>
      </c>
      <c r="L221">
        <v>16.847999999999999</v>
      </c>
      <c r="M221">
        <v>45.167999999999999</v>
      </c>
      <c r="N221">
        <v>1023.3</v>
      </c>
      <c r="O221">
        <v>686.79</v>
      </c>
      <c r="P221">
        <v>741.96</v>
      </c>
      <c r="Q221">
        <v>4.5167999999999996E-3</v>
      </c>
      <c r="R221">
        <v>1.2363999999999999</v>
      </c>
      <c r="S221">
        <v>0</v>
      </c>
      <c r="T221">
        <v>0</v>
      </c>
      <c r="U221">
        <v>30</v>
      </c>
      <c r="V221">
        <v>722.33</v>
      </c>
      <c r="W221">
        <v>136.72</v>
      </c>
      <c r="X221">
        <v>297.70999999999998</v>
      </c>
      <c r="Y221">
        <v>469.88</v>
      </c>
      <c r="Z221">
        <v>413.43</v>
      </c>
      <c r="AA221">
        <v>88.834000000000003</v>
      </c>
      <c r="AB221">
        <f>Flags!A221/360</f>
        <v>100</v>
      </c>
      <c r="AC221">
        <f>AB221*Flags!B221</f>
        <v>100</v>
      </c>
      <c r="AD221">
        <v>1.2417</v>
      </c>
      <c r="AE221">
        <v>1.7270000000000001</v>
      </c>
      <c r="AF221">
        <v>185.99</v>
      </c>
      <c r="AG221">
        <v>80.975999999999999</v>
      </c>
      <c r="AH221">
        <v>241.07</v>
      </c>
      <c r="AI221">
        <v>0.18407000000000001</v>
      </c>
      <c r="AJ221" s="2">
        <v>-1.3599000000000001E-6</v>
      </c>
    </row>
    <row r="222" spans="1:36" x14ac:dyDescent="0.25">
      <c r="A222" s="17">
        <f t="shared" si="14"/>
        <v>40649</v>
      </c>
      <c r="B222" s="26">
        <f t="shared" si="14"/>
        <v>40649</v>
      </c>
      <c r="C222" s="25">
        <f t="shared" si="14"/>
        <v>40649</v>
      </c>
      <c r="D222">
        <v>11</v>
      </c>
      <c r="E222">
        <v>0</v>
      </c>
      <c r="F222">
        <v>106</v>
      </c>
      <c r="G222">
        <v>1100</v>
      </c>
      <c r="H222">
        <f t="shared" si="13"/>
        <v>106.45833333333333</v>
      </c>
      <c r="I222">
        <v>200.26</v>
      </c>
      <c r="J222">
        <v>2.3864000000000001</v>
      </c>
      <c r="K222">
        <v>15.125</v>
      </c>
      <c r="L222">
        <v>17.472999999999999</v>
      </c>
      <c r="M222">
        <v>42.68</v>
      </c>
      <c r="N222">
        <v>1023.1</v>
      </c>
      <c r="O222">
        <v>700.16</v>
      </c>
      <c r="P222">
        <v>733.67</v>
      </c>
      <c r="Q222">
        <v>4.4667999999999999E-3</v>
      </c>
      <c r="R222">
        <v>1.2333000000000001</v>
      </c>
      <c r="S222">
        <v>0</v>
      </c>
      <c r="T222">
        <v>0</v>
      </c>
      <c r="U222">
        <v>21.928000000000001</v>
      </c>
      <c r="V222">
        <v>731.25</v>
      </c>
      <c r="W222">
        <v>135.86000000000001</v>
      </c>
      <c r="X222">
        <v>301.22000000000003</v>
      </c>
      <c r="Y222">
        <v>481.02</v>
      </c>
      <c r="Z222">
        <v>415.59</v>
      </c>
      <c r="AA222">
        <v>83.379000000000005</v>
      </c>
      <c r="AB222">
        <f>Flags!A222/360</f>
        <v>100</v>
      </c>
      <c r="AC222">
        <f>AB222*Flags!B222</f>
        <v>100</v>
      </c>
      <c r="AD222">
        <v>1.2396</v>
      </c>
      <c r="AE222">
        <v>1.9545999999999999</v>
      </c>
      <c r="AF222">
        <v>201.63</v>
      </c>
      <c r="AG222">
        <v>81.162000000000006</v>
      </c>
      <c r="AH222">
        <v>290.27999999999997</v>
      </c>
      <c r="AI222">
        <v>0.19464999999999999</v>
      </c>
      <c r="AJ222" s="2">
        <v>-1.1639E-6</v>
      </c>
    </row>
    <row r="223" spans="1:36" x14ac:dyDescent="0.25">
      <c r="A223" s="17">
        <f t="shared" si="14"/>
        <v>40649</v>
      </c>
      <c r="B223" s="26">
        <f t="shared" si="14"/>
        <v>40649</v>
      </c>
      <c r="C223" s="25">
        <f t="shared" si="14"/>
        <v>40649</v>
      </c>
      <c r="D223">
        <v>11</v>
      </c>
      <c r="E223">
        <v>30</v>
      </c>
      <c r="F223">
        <v>106</v>
      </c>
      <c r="G223">
        <v>1130</v>
      </c>
      <c r="H223">
        <f t="shared" si="13"/>
        <v>106.47916666666666</v>
      </c>
      <c r="I223">
        <v>209.98</v>
      </c>
      <c r="J223">
        <v>2.528</v>
      </c>
      <c r="K223">
        <v>15.319000000000001</v>
      </c>
      <c r="L223">
        <v>18.084</v>
      </c>
      <c r="M223">
        <v>37.499000000000002</v>
      </c>
      <c r="N223">
        <v>1023</v>
      </c>
      <c r="O223">
        <v>764.95</v>
      </c>
      <c r="P223">
        <v>652.37</v>
      </c>
      <c r="Q223">
        <v>3.9711E-3</v>
      </c>
      <c r="R223">
        <v>1.2326999999999999</v>
      </c>
      <c r="S223">
        <v>0</v>
      </c>
      <c r="T223">
        <v>0</v>
      </c>
      <c r="U223">
        <v>22.643000000000001</v>
      </c>
      <c r="V223">
        <v>782.37</v>
      </c>
      <c r="W223">
        <v>146.27000000000001</v>
      </c>
      <c r="X223">
        <v>309.07</v>
      </c>
      <c r="Y223">
        <v>492.21</v>
      </c>
      <c r="Z223">
        <v>452.96</v>
      </c>
      <c r="AA223">
        <v>93.316999999999993</v>
      </c>
      <c r="AB223">
        <f>Flags!A223/360</f>
        <v>100</v>
      </c>
      <c r="AC223">
        <f>AB223*Flags!B223</f>
        <v>100</v>
      </c>
      <c r="AD223">
        <v>1.2383999999999999</v>
      </c>
      <c r="AE223">
        <v>2.0055000000000001</v>
      </c>
      <c r="AF223">
        <v>206.32</v>
      </c>
      <c r="AG223">
        <v>96.738</v>
      </c>
      <c r="AH223">
        <v>282.08999999999997</v>
      </c>
      <c r="AI223">
        <v>0.25062000000000001</v>
      </c>
      <c r="AJ223" s="2">
        <v>-1.4351E-6</v>
      </c>
    </row>
    <row r="224" spans="1:36" x14ac:dyDescent="0.25">
      <c r="A224" s="17">
        <f t="shared" si="14"/>
        <v>40649</v>
      </c>
      <c r="B224" s="26">
        <f t="shared" si="14"/>
        <v>40649</v>
      </c>
      <c r="C224" s="25">
        <f t="shared" si="14"/>
        <v>40649</v>
      </c>
      <c r="D224">
        <v>12</v>
      </c>
      <c r="E224">
        <v>0</v>
      </c>
      <c r="F224">
        <v>106</v>
      </c>
      <c r="G224">
        <v>1200</v>
      </c>
      <c r="H224">
        <f t="shared" si="13"/>
        <v>106.5</v>
      </c>
      <c r="I224">
        <v>198.29</v>
      </c>
      <c r="J224">
        <v>2.3062</v>
      </c>
      <c r="K224">
        <v>15.085000000000001</v>
      </c>
      <c r="L224">
        <v>16.863</v>
      </c>
      <c r="M224">
        <v>36.25</v>
      </c>
      <c r="N224">
        <v>1022.9</v>
      </c>
      <c r="O224">
        <v>574.30999999999995</v>
      </c>
      <c r="P224">
        <v>621.82000000000005</v>
      </c>
      <c r="Q224">
        <v>3.7850000000000002E-3</v>
      </c>
      <c r="R224">
        <v>1.2337</v>
      </c>
      <c r="S224">
        <v>0</v>
      </c>
      <c r="T224">
        <v>0</v>
      </c>
      <c r="U224">
        <v>7.8349000000000002</v>
      </c>
      <c r="V224">
        <v>533.89</v>
      </c>
      <c r="W224">
        <v>97.605000000000004</v>
      </c>
      <c r="X224">
        <v>314.66000000000003</v>
      </c>
      <c r="Y224">
        <v>465.43</v>
      </c>
      <c r="Z224">
        <v>285.51</v>
      </c>
      <c r="AA224">
        <v>49.05</v>
      </c>
      <c r="AB224">
        <f>Flags!A224/360</f>
        <v>100</v>
      </c>
      <c r="AC224">
        <f>AB224*Flags!B224</f>
        <v>100</v>
      </c>
      <c r="AD224">
        <v>1.2381</v>
      </c>
      <c r="AE224">
        <v>1.7093</v>
      </c>
      <c r="AF224">
        <v>195.97</v>
      </c>
      <c r="AG224">
        <v>60.055999999999997</v>
      </c>
      <c r="AH224">
        <v>211.88</v>
      </c>
      <c r="AI224">
        <v>0.14763000000000001</v>
      </c>
      <c r="AJ224" s="2">
        <v>-1.0044000000000001E-6</v>
      </c>
    </row>
    <row r="225" spans="1:36" x14ac:dyDescent="0.25">
      <c r="A225" s="17">
        <f t="shared" si="14"/>
        <v>40649</v>
      </c>
      <c r="B225" s="26">
        <f t="shared" si="14"/>
        <v>40649</v>
      </c>
      <c r="C225" s="25">
        <f t="shared" si="14"/>
        <v>40649</v>
      </c>
      <c r="D225">
        <v>12</v>
      </c>
      <c r="E225">
        <v>30</v>
      </c>
      <c r="F225">
        <v>106</v>
      </c>
      <c r="G225">
        <v>1230</v>
      </c>
      <c r="H225">
        <f t="shared" si="13"/>
        <v>106.52083333333333</v>
      </c>
      <c r="I225">
        <v>202.07</v>
      </c>
      <c r="J225">
        <v>1.4781</v>
      </c>
      <c r="K225">
        <v>14.92</v>
      </c>
      <c r="L225">
        <v>16.652000000000001</v>
      </c>
      <c r="M225">
        <v>38.683</v>
      </c>
      <c r="N225">
        <v>1022.8</v>
      </c>
      <c r="O225">
        <v>318.58</v>
      </c>
      <c r="P225">
        <v>656.47</v>
      </c>
      <c r="Q225">
        <v>3.9969000000000003E-3</v>
      </c>
      <c r="R225">
        <v>1.2341</v>
      </c>
      <c r="S225">
        <v>0</v>
      </c>
      <c r="T225">
        <v>0</v>
      </c>
      <c r="U225">
        <v>0</v>
      </c>
      <c r="V225">
        <v>319.26</v>
      </c>
      <c r="W225">
        <v>57.548999999999999</v>
      </c>
      <c r="X225">
        <v>329.36</v>
      </c>
      <c r="Y225">
        <v>443.27</v>
      </c>
      <c r="Z225">
        <v>147.80000000000001</v>
      </c>
      <c r="AA225">
        <v>46.091999999999999</v>
      </c>
      <c r="AB225">
        <f>Flags!A225/360</f>
        <v>100</v>
      </c>
      <c r="AC225">
        <f>AB225*Flags!B225</f>
        <v>100</v>
      </c>
      <c r="AD225">
        <v>1.238</v>
      </c>
      <c r="AE225">
        <v>1.0522</v>
      </c>
      <c r="AF225">
        <v>203.09</v>
      </c>
      <c r="AG225">
        <v>12.244</v>
      </c>
      <c r="AH225">
        <v>124.91</v>
      </c>
      <c r="AI225" s="2">
        <v>7.6632000000000006E-2</v>
      </c>
      <c r="AJ225" s="2">
        <v>-7.5822000000000002E-7</v>
      </c>
    </row>
    <row r="226" spans="1:36" x14ac:dyDescent="0.25">
      <c r="A226" s="17">
        <f t="shared" si="14"/>
        <v>40649</v>
      </c>
      <c r="B226" s="26">
        <f t="shared" si="14"/>
        <v>40649</v>
      </c>
      <c r="C226" s="25">
        <f t="shared" si="14"/>
        <v>40649</v>
      </c>
      <c r="D226">
        <v>13</v>
      </c>
      <c r="E226">
        <v>0</v>
      </c>
      <c r="F226">
        <v>106</v>
      </c>
      <c r="G226">
        <v>1300</v>
      </c>
      <c r="H226">
        <f t="shared" si="13"/>
        <v>106.54166666666667</v>
      </c>
      <c r="I226">
        <v>202.52</v>
      </c>
      <c r="J226">
        <v>1.2657</v>
      </c>
      <c r="K226">
        <v>15.468</v>
      </c>
      <c r="L226">
        <v>16.945</v>
      </c>
      <c r="M226">
        <v>36.518000000000001</v>
      </c>
      <c r="N226">
        <v>1022.8</v>
      </c>
      <c r="O226">
        <v>498.54</v>
      </c>
      <c r="P226">
        <v>641.20000000000005</v>
      </c>
      <c r="Q226">
        <v>3.9039000000000001E-3</v>
      </c>
      <c r="R226">
        <v>1.2318</v>
      </c>
      <c r="S226">
        <v>0</v>
      </c>
      <c r="T226">
        <v>0</v>
      </c>
      <c r="U226">
        <v>6.5800999999999998</v>
      </c>
      <c r="V226">
        <v>525.57000000000005</v>
      </c>
      <c r="W226">
        <v>99.168000000000006</v>
      </c>
      <c r="X226">
        <v>345.11</v>
      </c>
      <c r="Y226">
        <v>467.04</v>
      </c>
      <c r="Z226">
        <v>304.48</v>
      </c>
      <c r="AA226">
        <v>91.581000000000003</v>
      </c>
      <c r="AB226">
        <f>Flags!A226/360</f>
        <v>100</v>
      </c>
      <c r="AC226">
        <f>AB226*Flags!B226</f>
        <v>100</v>
      </c>
      <c r="AD226">
        <v>1.2369000000000001</v>
      </c>
      <c r="AE226">
        <v>1.0510999999999999</v>
      </c>
      <c r="AF226">
        <v>211.13</v>
      </c>
      <c r="AG226">
        <v>48.713999999999999</v>
      </c>
      <c r="AH226">
        <v>163.04</v>
      </c>
      <c r="AI226">
        <v>0.12045</v>
      </c>
      <c r="AJ226" s="2">
        <v>-7.9013000000000005E-7</v>
      </c>
    </row>
    <row r="227" spans="1:36" x14ac:dyDescent="0.25">
      <c r="A227" s="17">
        <f t="shared" si="14"/>
        <v>40649</v>
      </c>
      <c r="B227" s="26">
        <f t="shared" si="14"/>
        <v>40649</v>
      </c>
      <c r="C227" s="25">
        <f t="shared" si="14"/>
        <v>40649</v>
      </c>
      <c r="D227">
        <v>13</v>
      </c>
      <c r="E227">
        <v>30</v>
      </c>
      <c r="F227">
        <v>106</v>
      </c>
      <c r="G227">
        <v>1330</v>
      </c>
      <c r="H227">
        <f t="shared" si="13"/>
        <v>106.5625</v>
      </c>
      <c r="I227">
        <v>224.58</v>
      </c>
      <c r="J227">
        <v>2.2786</v>
      </c>
      <c r="K227">
        <v>15.478</v>
      </c>
      <c r="L227">
        <v>16.814</v>
      </c>
      <c r="M227">
        <v>37.871000000000002</v>
      </c>
      <c r="N227">
        <v>1022.7</v>
      </c>
      <c r="O227">
        <v>451.33</v>
      </c>
      <c r="P227">
        <v>665.74</v>
      </c>
      <c r="Q227">
        <v>4.0540999999999997E-3</v>
      </c>
      <c r="R227">
        <v>1.2315</v>
      </c>
      <c r="S227">
        <v>0</v>
      </c>
      <c r="T227">
        <v>0</v>
      </c>
      <c r="U227">
        <v>2.5287999999999999</v>
      </c>
      <c r="V227">
        <v>437.08</v>
      </c>
      <c r="W227">
        <v>81.924000000000007</v>
      </c>
      <c r="X227">
        <v>334.91</v>
      </c>
      <c r="Y227">
        <v>453.23</v>
      </c>
      <c r="Z227">
        <v>236.84</v>
      </c>
      <c r="AA227">
        <v>40.262</v>
      </c>
      <c r="AB227">
        <f>Flags!A227/360</f>
        <v>100</v>
      </c>
      <c r="AC227">
        <f>AB227*Flags!B227</f>
        <v>100</v>
      </c>
      <c r="AD227">
        <v>1.2361</v>
      </c>
      <c r="AE227">
        <v>1.5658000000000001</v>
      </c>
      <c r="AF227">
        <v>233.8</v>
      </c>
      <c r="AG227">
        <v>34.503</v>
      </c>
      <c r="AH227">
        <v>172.79</v>
      </c>
      <c r="AI227">
        <v>0.16880000000000001</v>
      </c>
      <c r="AJ227" s="2">
        <v>-9.5987999999999999E-7</v>
      </c>
    </row>
    <row r="228" spans="1:36" x14ac:dyDescent="0.25">
      <c r="A228" s="17">
        <f t="shared" ref="A228:C247" si="15">$F228+40543</f>
        <v>40649</v>
      </c>
      <c r="B228" s="26">
        <f t="shared" si="15"/>
        <v>40649</v>
      </c>
      <c r="C228" s="25">
        <f t="shared" si="15"/>
        <v>40649</v>
      </c>
      <c r="D228">
        <v>14</v>
      </c>
      <c r="E228">
        <v>0</v>
      </c>
      <c r="F228">
        <v>106</v>
      </c>
      <c r="G228">
        <v>1400</v>
      </c>
      <c r="H228">
        <f t="shared" si="13"/>
        <v>106.58333333333333</v>
      </c>
      <c r="I228">
        <v>224.53</v>
      </c>
      <c r="J228">
        <v>1.6741999999999999</v>
      </c>
      <c r="K228">
        <v>15.601000000000001</v>
      </c>
      <c r="L228">
        <v>17.43</v>
      </c>
      <c r="M228">
        <v>36.612000000000002</v>
      </c>
      <c r="N228">
        <v>1022.6</v>
      </c>
      <c r="O228">
        <v>461.47</v>
      </c>
      <c r="P228">
        <v>648.44000000000005</v>
      </c>
      <c r="Q228">
        <v>3.9489E-3</v>
      </c>
      <c r="R228">
        <v>1.2309000000000001</v>
      </c>
      <c r="S228">
        <v>0</v>
      </c>
      <c r="T228">
        <v>0</v>
      </c>
      <c r="U228">
        <v>4.9218999999999999</v>
      </c>
      <c r="V228">
        <v>456.94</v>
      </c>
      <c r="W228">
        <v>85.335999999999999</v>
      </c>
      <c r="X228">
        <v>321.58999999999997</v>
      </c>
      <c r="Y228">
        <v>459.51</v>
      </c>
      <c r="Z228">
        <v>233.69</v>
      </c>
      <c r="AA228">
        <v>65.625</v>
      </c>
      <c r="AB228">
        <f>Flags!A228/360</f>
        <v>100</v>
      </c>
      <c r="AC228">
        <f>AB228*Flags!B228</f>
        <v>100</v>
      </c>
      <c r="AD228">
        <v>1.2355</v>
      </c>
      <c r="AE228">
        <v>1.1997</v>
      </c>
      <c r="AF228">
        <v>227.24</v>
      </c>
      <c r="AG228">
        <v>35.265999999999998</v>
      </c>
      <c r="AH228">
        <v>158.78</v>
      </c>
      <c r="AI228">
        <v>0.14676</v>
      </c>
      <c r="AJ228" s="2">
        <v>-8.1223000000000001E-7</v>
      </c>
    </row>
    <row r="229" spans="1:36" x14ac:dyDescent="0.25">
      <c r="A229" s="17">
        <f t="shared" si="15"/>
        <v>40649</v>
      </c>
      <c r="B229" s="26">
        <f t="shared" si="15"/>
        <v>40649</v>
      </c>
      <c r="C229" s="25">
        <f t="shared" si="15"/>
        <v>40649</v>
      </c>
      <c r="D229">
        <v>14</v>
      </c>
      <c r="E229">
        <v>30</v>
      </c>
      <c r="F229">
        <v>106</v>
      </c>
      <c r="G229">
        <v>1430</v>
      </c>
      <c r="H229">
        <f t="shared" si="13"/>
        <v>106.60416666666666</v>
      </c>
      <c r="I229">
        <v>214.52</v>
      </c>
      <c r="J229">
        <v>0.77146999999999999</v>
      </c>
      <c r="K229">
        <v>15.353999999999999</v>
      </c>
      <c r="L229">
        <v>16.693000000000001</v>
      </c>
      <c r="M229">
        <v>39.506</v>
      </c>
      <c r="N229">
        <v>1022.4</v>
      </c>
      <c r="O229">
        <v>265</v>
      </c>
      <c r="P229">
        <v>688.29</v>
      </c>
      <c r="Q229">
        <v>4.1929999999999997E-3</v>
      </c>
      <c r="R229">
        <v>1.2316</v>
      </c>
      <c r="S229">
        <v>0</v>
      </c>
      <c r="T229">
        <v>0</v>
      </c>
      <c r="U229">
        <v>0</v>
      </c>
      <c r="V229">
        <v>241.75</v>
      </c>
      <c r="W229">
        <v>43.39</v>
      </c>
      <c r="X229">
        <v>321.25</v>
      </c>
      <c r="Y229">
        <v>428.25</v>
      </c>
      <c r="Z229">
        <v>91.35</v>
      </c>
      <c r="AA229">
        <v>14.69</v>
      </c>
      <c r="AB229">
        <f>Flags!A229/360</f>
        <v>99.986111111111114</v>
      </c>
      <c r="AC229">
        <f>AB229*Flags!B229</f>
        <v>99.986111111111114</v>
      </c>
      <c r="AD229">
        <v>1.2357</v>
      </c>
      <c r="AE229">
        <v>0.68606999999999996</v>
      </c>
      <c r="AF229">
        <v>219.62</v>
      </c>
      <c r="AG229">
        <v>0.89302000000000004</v>
      </c>
      <c r="AH229">
        <v>77.052999999999997</v>
      </c>
      <c r="AI229" s="2">
        <v>3.0077E-2</v>
      </c>
      <c r="AJ229" s="2">
        <v>-5.1134999999999998E-7</v>
      </c>
    </row>
    <row r="230" spans="1:36" x14ac:dyDescent="0.25">
      <c r="A230" s="17">
        <f t="shared" si="15"/>
        <v>40649</v>
      </c>
      <c r="B230" s="26">
        <f t="shared" si="15"/>
        <v>40649</v>
      </c>
      <c r="C230" s="25">
        <f t="shared" si="15"/>
        <v>40649</v>
      </c>
      <c r="D230">
        <v>15</v>
      </c>
      <c r="E230">
        <v>0</v>
      </c>
      <c r="F230">
        <v>106</v>
      </c>
      <c r="G230">
        <v>1500</v>
      </c>
      <c r="H230">
        <f t="shared" si="13"/>
        <v>106.625</v>
      </c>
      <c r="I230">
        <v>56.3</v>
      </c>
      <c r="J230">
        <v>0.75161</v>
      </c>
      <c r="K230">
        <v>15.555999999999999</v>
      </c>
      <c r="L230">
        <v>16.937000000000001</v>
      </c>
      <c r="M230">
        <v>36.909999999999997</v>
      </c>
      <c r="N230">
        <v>1022.3</v>
      </c>
      <c r="O230">
        <v>272.58999999999997</v>
      </c>
      <c r="P230">
        <v>651.96</v>
      </c>
      <c r="Q230">
        <v>3.9712000000000003E-3</v>
      </c>
      <c r="R230">
        <v>1.2307999999999999</v>
      </c>
      <c r="S230">
        <v>0</v>
      </c>
      <c r="T230">
        <v>0</v>
      </c>
      <c r="U230">
        <v>0.30769999999999997</v>
      </c>
      <c r="V230">
        <v>280.29000000000002</v>
      </c>
      <c r="W230">
        <v>53.725000000000001</v>
      </c>
      <c r="X230">
        <v>344.81</v>
      </c>
      <c r="Y230">
        <v>433.03</v>
      </c>
      <c r="Z230">
        <v>138.34</v>
      </c>
      <c r="AA230">
        <v>46.947000000000003</v>
      </c>
      <c r="AB230">
        <f>Flags!A230/360</f>
        <v>100</v>
      </c>
      <c r="AC230">
        <f>AB230*Flags!B230</f>
        <v>100</v>
      </c>
      <c r="AD230">
        <v>1.2352000000000001</v>
      </c>
      <c r="AE230">
        <v>0.62758000000000003</v>
      </c>
      <c r="AF230">
        <v>50.389000000000003</v>
      </c>
      <c r="AG230">
        <v>6.3171999999999997</v>
      </c>
      <c r="AH230">
        <v>94.798000000000002</v>
      </c>
      <c r="AI230" s="2">
        <v>6.0457999999999998E-2</v>
      </c>
      <c r="AJ230" s="2">
        <v>-6.2211999999999996E-7</v>
      </c>
    </row>
    <row r="231" spans="1:36" x14ac:dyDescent="0.25">
      <c r="A231" s="17">
        <f t="shared" si="15"/>
        <v>40649</v>
      </c>
      <c r="B231" s="26">
        <f t="shared" si="15"/>
        <v>40649</v>
      </c>
      <c r="C231" s="25">
        <f t="shared" si="15"/>
        <v>40649</v>
      </c>
      <c r="D231">
        <v>15</v>
      </c>
      <c r="E231">
        <v>30</v>
      </c>
      <c r="F231">
        <v>106</v>
      </c>
      <c r="G231">
        <v>1530</v>
      </c>
      <c r="H231">
        <f t="shared" si="13"/>
        <v>106.64583333333333</v>
      </c>
      <c r="I231">
        <v>269.36</v>
      </c>
      <c r="J231">
        <v>0.76298999999999995</v>
      </c>
      <c r="K231">
        <v>15.468</v>
      </c>
      <c r="L231">
        <v>16.545999999999999</v>
      </c>
      <c r="M231">
        <v>40.646999999999998</v>
      </c>
      <c r="N231">
        <v>1022.3</v>
      </c>
      <c r="O231">
        <v>174.92</v>
      </c>
      <c r="P231">
        <v>713.96</v>
      </c>
      <c r="Q231">
        <v>4.3498E-3</v>
      </c>
      <c r="R231">
        <v>1.2309000000000001</v>
      </c>
      <c r="S231">
        <v>0</v>
      </c>
      <c r="T231">
        <v>0</v>
      </c>
      <c r="U231">
        <v>0</v>
      </c>
      <c r="V231">
        <v>152</v>
      </c>
      <c r="W231">
        <v>29.13</v>
      </c>
      <c r="X231">
        <v>354.97</v>
      </c>
      <c r="Y231">
        <v>417.94</v>
      </c>
      <c r="Z231">
        <v>59.898000000000003</v>
      </c>
      <c r="AA231">
        <v>18.802</v>
      </c>
      <c r="AB231">
        <f>Flags!A231/360</f>
        <v>100</v>
      </c>
      <c r="AC231">
        <f>AB231*Flags!B231</f>
        <v>100</v>
      </c>
      <c r="AD231">
        <v>1.2344999999999999</v>
      </c>
      <c r="AE231">
        <v>0.46418999999999999</v>
      </c>
      <c r="AF231">
        <v>287.61</v>
      </c>
      <c r="AG231">
        <v>0.49053000000000002</v>
      </c>
      <c r="AH231">
        <v>71.281999999999996</v>
      </c>
      <c r="AI231" s="2">
        <v>8.0085000000000003E-2</v>
      </c>
      <c r="AJ231" s="2">
        <v>-3.1053000000000002E-7</v>
      </c>
    </row>
    <row r="232" spans="1:36" x14ac:dyDescent="0.25">
      <c r="A232" s="17">
        <f t="shared" si="15"/>
        <v>40649</v>
      </c>
      <c r="B232" s="26">
        <f t="shared" si="15"/>
        <v>40649</v>
      </c>
      <c r="C232" s="25">
        <f t="shared" si="15"/>
        <v>40649</v>
      </c>
      <c r="D232">
        <v>16</v>
      </c>
      <c r="E232">
        <v>0</v>
      </c>
      <c r="F232">
        <v>106</v>
      </c>
      <c r="G232">
        <v>1600</v>
      </c>
      <c r="H232">
        <f t="shared" si="13"/>
        <v>106.66666666666667</v>
      </c>
      <c r="I232">
        <v>242.06</v>
      </c>
      <c r="J232">
        <v>1.3904000000000001</v>
      </c>
      <c r="K232">
        <v>14.81</v>
      </c>
      <c r="L232">
        <v>15.173</v>
      </c>
      <c r="M232">
        <v>46.436</v>
      </c>
      <c r="N232">
        <v>1022.4</v>
      </c>
      <c r="O232">
        <v>112.55</v>
      </c>
      <c r="P232">
        <v>782.66</v>
      </c>
      <c r="Q232">
        <v>4.7692999999999998E-3</v>
      </c>
      <c r="R232">
        <v>1.2335</v>
      </c>
      <c r="S232">
        <v>0</v>
      </c>
      <c r="T232">
        <v>0</v>
      </c>
      <c r="U232">
        <v>0</v>
      </c>
      <c r="V232">
        <v>124.52</v>
      </c>
      <c r="W232">
        <v>24.155999999999999</v>
      </c>
      <c r="X232">
        <v>351.88</v>
      </c>
      <c r="Y232">
        <v>404.76</v>
      </c>
      <c r="Z232">
        <v>47.478999999999999</v>
      </c>
      <c r="AA232">
        <v>11.044</v>
      </c>
      <c r="AB232">
        <f>Flags!A232/360</f>
        <v>100</v>
      </c>
      <c r="AC232">
        <f>AB232*Flags!B232</f>
        <v>100</v>
      </c>
      <c r="AD232">
        <v>1.2354000000000001</v>
      </c>
      <c r="AE232">
        <v>1.0978000000000001</v>
      </c>
      <c r="AF232">
        <v>241.66</v>
      </c>
      <c r="AG232">
        <v>-7.6120000000000001</v>
      </c>
      <c r="AH232">
        <v>48.033999999999999</v>
      </c>
      <c r="AI232">
        <v>0.12823999999999999</v>
      </c>
      <c r="AJ232" s="2">
        <v>-1.6171999999999999E-7</v>
      </c>
    </row>
    <row r="233" spans="1:36" x14ac:dyDescent="0.25">
      <c r="A233" s="17">
        <f t="shared" si="15"/>
        <v>40649</v>
      </c>
      <c r="B233" s="26">
        <f t="shared" si="15"/>
        <v>40649</v>
      </c>
      <c r="C233" s="25">
        <f t="shared" si="15"/>
        <v>40649</v>
      </c>
      <c r="D233">
        <v>16</v>
      </c>
      <c r="E233">
        <v>30</v>
      </c>
      <c r="F233">
        <v>106</v>
      </c>
      <c r="G233">
        <v>1630</v>
      </c>
      <c r="H233">
        <f t="shared" si="13"/>
        <v>106.6875</v>
      </c>
      <c r="I233">
        <v>264.10000000000002</v>
      </c>
      <c r="J233">
        <v>1.4360999999999999</v>
      </c>
      <c r="K233">
        <v>15.409000000000001</v>
      </c>
      <c r="L233">
        <v>15.260999999999999</v>
      </c>
      <c r="M233">
        <v>38.08</v>
      </c>
      <c r="N233">
        <v>1022.4</v>
      </c>
      <c r="O233">
        <v>263.95</v>
      </c>
      <c r="P233">
        <v>666.04</v>
      </c>
      <c r="Q233">
        <v>4.0571000000000001E-3</v>
      </c>
      <c r="R233">
        <v>1.2315</v>
      </c>
      <c r="S233">
        <v>0</v>
      </c>
      <c r="T233">
        <v>0</v>
      </c>
      <c r="U233">
        <v>11.914</v>
      </c>
      <c r="V233">
        <v>272.42</v>
      </c>
      <c r="W233">
        <v>59.722999999999999</v>
      </c>
      <c r="X233">
        <v>344.27</v>
      </c>
      <c r="Y233">
        <v>418.76</v>
      </c>
      <c r="Z233">
        <v>138.21</v>
      </c>
      <c r="AA233">
        <v>40.302</v>
      </c>
      <c r="AB233">
        <f>Flags!A233/360</f>
        <v>100</v>
      </c>
      <c r="AC233">
        <f>AB233*Flags!B233</f>
        <v>100</v>
      </c>
      <c r="AD233">
        <v>1.2344999999999999</v>
      </c>
      <c r="AE233">
        <v>1.1335</v>
      </c>
      <c r="AF233">
        <v>263.8</v>
      </c>
      <c r="AG233">
        <v>7.2487000000000004</v>
      </c>
      <c r="AH233">
        <v>68.823999999999998</v>
      </c>
      <c r="AI233" s="2">
        <v>9.2716999999999994E-2</v>
      </c>
      <c r="AJ233" s="2">
        <v>-3.2800000000000003E-7</v>
      </c>
    </row>
    <row r="234" spans="1:36" x14ac:dyDescent="0.25">
      <c r="A234" s="17">
        <f t="shared" si="15"/>
        <v>40649</v>
      </c>
      <c r="B234" s="26">
        <f t="shared" si="15"/>
        <v>40649</v>
      </c>
      <c r="C234" s="25">
        <f t="shared" si="15"/>
        <v>40649</v>
      </c>
      <c r="D234">
        <v>17</v>
      </c>
      <c r="E234">
        <v>0</v>
      </c>
      <c r="F234">
        <v>106</v>
      </c>
      <c r="G234">
        <v>1700</v>
      </c>
      <c r="H234">
        <f t="shared" si="13"/>
        <v>106.70833333333333</v>
      </c>
      <c r="I234">
        <v>265.45</v>
      </c>
      <c r="J234">
        <v>1.4964</v>
      </c>
      <c r="K234">
        <v>15.427</v>
      </c>
      <c r="L234">
        <v>16.350999999999999</v>
      </c>
      <c r="M234">
        <v>40.286999999999999</v>
      </c>
      <c r="N234">
        <v>1022.4</v>
      </c>
      <c r="O234">
        <v>240.63</v>
      </c>
      <c r="P234">
        <v>707.07</v>
      </c>
      <c r="Q234">
        <v>4.3074999999999997E-3</v>
      </c>
      <c r="R234">
        <v>1.2312000000000001</v>
      </c>
      <c r="S234">
        <v>0</v>
      </c>
      <c r="T234">
        <v>0</v>
      </c>
      <c r="U234">
        <v>10.416</v>
      </c>
      <c r="V234">
        <v>219.87</v>
      </c>
      <c r="W234">
        <v>44.573999999999998</v>
      </c>
      <c r="X234">
        <v>324.45999999999998</v>
      </c>
      <c r="Y234">
        <v>417.36</v>
      </c>
      <c r="Z234">
        <v>82.403999999999996</v>
      </c>
      <c r="AA234">
        <v>30.986000000000001</v>
      </c>
      <c r="AB234">
        <f>Flags!A234/360</f>
        <v>100</v>
      </c>
      <c r="AC234">
        <f>AB234*Flags!B234</f>
        <v>100</v>
      </c>
      <c r="AD234">
        <v>1.2343</v>
      </c>
      <c r="AE234">
        <v>1.1004</v>
      </c>
      <c r="AF234">
        <v>260.7</v>
      </c>
      <c r="AG234">
        <v>10.303000000000001</v>
      </c>
      <c r="AH234">
        <v>68.165000000000006</v>
      </c>
      <c r="AI234">
        <v>0.15644</v>
      </c>
      <c r="AJ234" s="2">
        <v>-4.3226999999999999E-7</v>
      </c>
    </row>
    <row r="235" spans="1:36" x14ac:dyDescent="0.25">
      <c r="A235" s="17">
        <f t="shared" si="15"/>
        <v>40649</v>
      </c>
      <c r="B235" s="26">
        <f t="shared" si="15"/>
        <v>40649</v>
      </c>
      <c r="C235" s="25">
        <f t="shared" si="15"/>
        <v>40649</v>
      </c>
      <c r="D235">
        <v>17</v>
      </c>
      <c r="E235">
        <v>30</v>
      </c>
      <c r="F235">
        <v>106</v>
      </c>
      <c r="G235">
        <v>1730</v>
      </c>
      <c r="H235">
        <f t="shared" si="13"/>
        <v>106.72916666666666</v>
      </c>
      <c r="I235">
        <v>252.13</v>
      </c>
      <c r="J235">
        <v>1.3096000000000001</v>
      </c>
      <c r="K235">
        <v>13.728</v>
      </c>
      <c r="L235">
        <v>13.77</v>
      </c>
      <c r="M235">
        <v>50.539000000000001</v>
      </c>
      <c r="N235">
        <v>1022.5</v>
      </c>
      <c r="O235">
        <v>84.290999999999997</v>
      </c>
      <c r="P235">
        <v>791.07</v>
      </c>
      <c r="Q235">
        <v>4.8202999999999996E-3</v>
      </c>
      <c r="R235">
        <v>1.2382</v>
      </c>
      <c r="S235">
        <v>0</v>
      </c>
      <c r="T235">
        <v>0</v>
      </c>
      <c r="U235">
        <v>0</v>
      </c>
      <c r="V235">
        <v>67.317999999999998</v>
      </c>
      <c r="W235">
        <v>11.712</v>
      </c>
      <c r="X235">
        <v>298.54000000000002</v>
      </c>
      <c r="Y235">
        <v>382.19</v>
      </c>
      <c r="Z235">
        <v>-28.036999999999999</v>
      </c>
      <c r="AA235">
        <v>-18.702000000000002</v>
      </c>
      <c r="AB235">
        <f>Flags!A235/360</f>
        <v>100</v>
      </c>
      <c r="AC235">
        <f>AB235*Flags!B235</f>
        <v>100</v>
      </c>
      <c r="AD235">
        <v>1.2379</v>
      </c>
      <c r="AE235">
        <v>1.0007999999999999</v>
      </c>
      <c r="AF235">
        <v>245.61</v>
      </c>
      <c r="AG235">
        <v>-4.4231999999999996</v>
      </c>
      <c r="AH235">
        <v>11.055</v>
      </c>
      <c r="AI235" s="2">
        <v>5.7305000000000002E-2</v>
      </c>
      <c r="AJ235" s="2">
        <v>-6.1974999999999997E-8</v>
      </c>
    </row>
    <row r="236" spans="1:36" x14ac:dyDescent="0.25">
      <c r="A236" s="17">
        <f t="shared" si="15"/>
        <v>40649</v>
      </c>
      <c r="B236" s="26">
        <f t="shared" si="15"/>
        <v>40649</v>
      </c>
      <c r="C236" s="25">
        <f t="shared" si="15"/>
        <v>40649</v>
      </c>
      <c r="D236">
        <v>18</v>
      </c>
      <c r="E236">
        <v>0</v>
      </c>
      <c r="F236">
        <v>106</v>
      </c>
      <c r="G236">
        <v>1800</v>
      </c>
      <c r="H236">
        <f t="shared" si="13"/>
        <v>106.75</v>
      </c>
      <c r="I236">
        <v>265.39999999999998</v>
      </c>
      <c r="J236">
        <v>0.83365</v>
      </c>
      <c r="K236">
        <v>12.683999999999999</v>
      </c>
      <c r="L236">
        <v>11.076000000000001</v>
      </c>
      <c r="M236">
        <v>54.055</v>
      </c>
      <c r="N236">
        <v>1022.6</v>
      </c>
      <c r="O236">
        <v>37.637</v>
      </c>
      <c r="P236">
        <v>793.51</v>
      </c>
      <c r="Q236">
        <v>4.8344E-3</v>
      </c>
      <c r="R236">
        <v>1.2428999999999999</v>
      </c>
      <c r="S236">
        <v>0</v>
      </c>
      <c r="T236">
        <v>0</v>
      </c>
      <c r="U236">
        <v>0</v>
      </c>
      <c r="V236">
        <v>36.012999999999998</v>
      </c>
      <c r="W236">
        <v>7.1976000000000004</v>
      </c>
      <c r="X236">
        <v>297.04000000000002</v>
      </c>
      <c r="Y236">
        <v>366.87</v>
      </c>
      <c r="Z236">
        <v>-41.012999999999998</v>
      </c>
      <c r="AA236">
        <v>-13.122999999999999</v>
      </c>
      <c r="AB236">
        <f>Flags!A236/360</f>
        <v>100</v>
      </c>
      <c r="AC236">
        <f>AB236*Flags!B236</f>
        <v>100</v>
      </c>
      <c r="AD236">
        <v>1.2390000000000001</v>
      </c>
      <c r="AE236">
        <v>0.46083000000000002</v>
      </c>
      <c r="AF236">
        <v>263.77</v>
      </c>
      <c r="AG236">
        <v>-2.0091999999999999</v>
      </c>
      <c r="AH236">
        <v>1.4952000000000001</v>
      </c>
      <c r="AI236" s="2">
        <v>2.3837000000000001E-2</v>
      </c>
      <c r="AJ236" s="2">
        <v>-1.0277E-8</v>
      </c>
    </row>
    <row r="237" spans="1:36" x14ac:dyDescent="0.25">
      <c r="A237" s="17">
        <f t="shared" si="15"/>
        <v>40649</v>
      </c>
      <c r="B237" s="26">
        <f t="shared" si="15"/>
        <v>40649</v>
      </c>
      <c r="C237" s="25">
        <f t="shared" si="15"/>
        <v>40649</v>
      </c>
      <c r="D237">
        <v>18</v>
      </c>
      <c r="E237">
        <v>30</v>
      </c>
      <c r="F237">
        <v>106</v>
      </c>
      <c r="G237">
        <v>1830</v>
      </c>
      <c r="H237">
        <f t="shared" si="13"/>
        <v>106.77083333333333</v>
      </c>
      <c r="I237">
        <v>273.73</v>
      </c>
      <c r="J237">
        <v>0.33382000000000001</v>
      </c>
      <c r="K237">
        <v>11.023</v>
      </c>
      <c r="L237">
        <v>8.2516999999999996</v>
      </c>
      <c r="M237">
        <v>60.524000000000001</v>
      </c>
      <c r="N237">
        <v>1022.8</v>
      </c>
      <c r="O237">
        <v>8.5176999999999996</v>
      </c>
      <c r="P237">
        <v>795.08</v>
      </c>
      <c r="Q237">
        <v>4.8434999999999997E-3</v>
      </c>
      <c r="R237">
        <v>1.2504</v>
      </c>
      <c r="S237">
        <v>0</v>
      </c>
      <c r="T237">
        <v>0</v>
      </c>
      <c r="U237">
        <v>0</v>
      </c>
      <c r="V237">
        <v>4.5247999999999999</v>
      </c>
      <c r="W237">
        <v>0.49625000000000002</v>
      </c>
      <c r="X237">
        <v>291.48</v>
      </c>
      <c r="Y237">
        <v>351.63</v>
      </c>
      <c r="Z237">
        <v>-56.127000000000002</v>
      </c>
      <c r="AA237">
        <v>-20.948</v>
      </c>
      <c r="AB237">
        <f>Flags!A237/360</f>
        <v>100</v>
      </c>
      <c r="AC237">
        <f>AB237*Flags!B237</f>
        <v>100</v>
      </c>
      <c r="AD237">
        <v>1.2462</v>
      </c>
      <c r="AE237">
        <v>0.14227999999999999</v>
      </c>
      <c r="AF237">
        <v>175.85</v>
      </c>
      <c r="AG237">
        <v>0.71699999999999997</v>
      </c>
      <c r="AH237">
        <v>-0.92991999999999997</v>
      </c>
      <c r="AI237" s="2">
        <v>1.0368E-2</v>
      </c>
      <c r="AJ237" s="2">
        <v>-2.3547000000000002E-9</v>
      </c>
    </row>
    <row r="238" spans="1:36" x14ac:dyDescent="0.25">
      <c r="A238" s="17">
        <f t="shared" si="15"/>
        <v>40649</v>
      </c>
      <c r="B238" s="26">
        <f t="shared" si="15"/>
        <v>40649</v>
      </c>
      <c r="C238" s="25">
        <f t="shared" si="15"/>
        <v>40649</v>
      </c>
      <c r="D238">
        <v>19</v>
      </c>
      <c r="E238">
        <v>0</v>
      </c>
      <c r="F238">
        <v>106</v>
      </c>
      <c r="G238">
        <v>1900</v>
      </c>
      <c r="H238">
        <f t="shared" si="13"/>
        <v>106.79166666666667</v>
      </c>
      <c r="I238">
        <v>274.2</v>
      </c>
      <c r="J238">
        <v>2.1760000000000002E-2</v>
      </c>
      <c r="K238">
        <v>9.4722000000000008</v>
      </c>
      <c r="L238">
        <v>5.6859999999999999</v>
      </c>
      <c r="M238">
        <v>63.972999999999999</v>
      </c>
      <c r="N238">
        <v>1022.9</v>
      </c>
      <c r="O238">
        <v>0</v>
      </c>
      <c r="P238">
        <v>758</v>
      </c>
      <c r="Q238">
        <v>4.6162E-3</v>
      </c>
      <c r="R238">
        <v>1.2576000000000001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287.12</v>
      </c>
      <c r="Y238">
        <v>340.43</v>
      </c>
      <c r="Z238">
        <v>-53.31</v>
      </c>
      <c r="AA238">
        <v>-25.035</v>
      </c>
      <c r="AB238">
        <f>Flags!A238/360</f>
        <v>100</v>
      </c>
      <c r="AC238">
        <f>AB238*Flags!B238</f>
        <v>100</v>
      </c>
      <c r="AD238">
        <v>1.2502</v>
      </c>
      <c r="AE238">
        <v>0.11003</v>
      </c>
      <c r="AF238">
        <v>335.67</v>
      </c>
      <c r="AG238">
        <v>-5.0332999999999997</v>
      </c>
      <c r="AH238">
        <v>1.2186999999999999</v>
      </c>
      <c r="AI238" s="2">
        <v>3.3085999999999997E-2</v>
      </c>
      <c r="AJ238" s="2">
        <v>1.5569000000000001E-7</v>
      </c>
    </row>
    <row r="239" spans="1:36" x14ac:dyDescent="0.25">
      <c r="A239" s="17">
        <f t="shared" si="15"/>
        <v>40649</v>
      </c>
      <c r="B239" s="26">
        <f t="shared" si="15"/>
        <v>40649</v>
      </c>
      <c r="C239" s="25">
        <f t="shared" si="15"/>
        <v>40649</v>
      </c>
      <c r="D239">
        <v>19</v>
      </c>
      <c r="E239">
        <v>30</v>
      </c>
      <c r="F239">
        <v>106</v>
      </c>
      <c r="G239">
        <v>1930</v>
      </c>
      <c r="H239">
        <f t="shared" si="13"/>
        <v>106.8125</v>
      </c>
      <c r="I239">
        <v>274.2</v>
      </c>
      <c r="J239">
        <v>6.3396999999999995E-2</v>
      </c>
      <c r="K239">
        <v>8.9010999999999996</v>
      </c>
      <c r="L239">
        <v>3.9028999999999998</v>
      </c>
      <c r="M239">
        <v>61.631</v>
      </c>
      <c r="N239">
        <v>1023.1</v>
      </c>
      <c r="O239">
        <v>0</v>
      </c>
      <c r="P239">
        <v>702.98</v>
      </c>
      <c r="Q239">
        <v>4.2794E-3</v>
      </c>
      <c r="R239">
        <v>1.2605999999999999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290.87</v>
      </c>
      <c r="Y239">
        <v>335.48</v>
      </c>
      <c r="Z239">
        <v>-44.603999999999999</v>
      </c>
      <c r="AA239">
        <v>-22.152999999999999</v>
      </c>
      <c r="AB239">
        <f>Flags!A239/360</f>
        <v>100</v>
      </c>
      <c r="AC239">
        <f>AB239*Flags!B239</f>
        <v>100</v>
      </c>
      <c r="AD239">
        <v>1.2545999999999999</v>
      </c>
      <c r="AE239" s="2">
        <v>8.9207999999999996E-2</v>
      </c>
      <c r="AF239">
        <v>358.46</v>
      </c>
      <c r="AG239">
        <v>-0.64863999999999999</v>
      </c>
      <c r="AH239" s="2">
        <v>7.2695999999999997E-2</v>
      </c>
      <c r="AI239" s="2">
        <v>8.6628E-3</v>
      </c>
      <c r="AJ239" s="2">
        <v>2.1107999999999999E-8</v>
      </c>
    </row>
    <row r="240" spans="1:36" x14ac:dyDescent="0.25">
      <c r="A240" s="17">
        <f t="shared" si="15"/>
        <v>40649</v>
      </c>
      <c r="B240" s="26">
        <f t="shared" si="15"/>
        <v>40649</v>
      </c>
      <c r="C240" s="25">
        <f t="shared" si="15"/>
        <v>40649</v>
      </c>
      <c r="D240">
        <v>20</v>
      </c>
      <c r="E240">
        <v>0</v>
      </c>
      <c r="F240">
        <v>106</v>
      </c>
      <c r="G240">
        <v>2000</v>
      </c>
      <c r="H240">
        <f t="shared" si="13"/>
        <v>106.83333333333333</v>
      </c>
      <c r="I240">
        <v>273.60000000000002</v>
      </c>
      <c r="J240">
        <v>0.47371000000000002</v>
      </c>
      <c r="K240">
        <v>7.2324999999999999</v>
      </c>
      <c r="L240">
        <v>3.1181000000000001</v>
      </c>
      <c r="M240">
        <v>73.116</v>
      </c>
      <c r="N240">
        <v>1023.2</v>
      </c>
      <c r="O240">
        <v>0</v>
      </c>
      <c r="P240">
        <v>741.58</v>
      </c>
      <c r="Q240">
        <v>4.5145999999999997E-3</v>
      </c>
      <c r="R240">
        <v>1.2681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287.52</v>
      </c>
      <c r="Y240">
        <v>331.16</v>
      </c>
      <c r="Z240">
        <v>-43.64</v>
      </c>
      <c r="AA240">
        <v>-22.648</v>
      </c>
      <c r="AB240">
        <f>Flags!A240/360</f>
        <v>100</v>
      </c>
      <c r="AC240">
        <f>AB240*Flags!B240</f>
        <v>100</v>
      </c>
      <c r="AD240">
        <v>1.2585999999999999</v>
      </c>
      <c r="AE240">
        <v>0.54859000000000002</v>
      </c>
      <c r="AF240">
        <v>105.83</v>
      </c>
      <c r="AG240">
        <v>0.43911</v>
      </c>
      <c r="AH240">
        <v>-0.99148999999999998</v>
      </c>
      <c r="AI240" s="2">
        <v>1.1039E-2</v>
      </c>
      <c r="AJ240" s="2">
        <v>-7.0560000000000004E-8</v>
      </c>
    </row>
    <row r="241" spans="1:36" x14ac:dyDescent="0.25">
      <c r="A241" s="17">
        <f t="shared" si="15"/>
        <v>40649</v>
      </c>
      <c r="B241" s="26">
        <f t="shared" si="15"/>
        <v>40649</v>
      </c>
      <c r="C241" s="25">
        <f t="shared" si="15"/>
        <v>40649</v>
      </c>
      <c r="D241">
        <v>20</v>
      </c>
      <c r="E241">
        <v>30</v>
      </c>
      <c r="F241">
        <v>106</v>
      </c>
      <c r="G241">
        <v>2030</v>
      </c>
      <c r="H241">
        <f t="shared" si="13"/>
        <v>106.85416666666666</v>
      </c>
      <c r="I241">
        <v>273.13</v>
      </c>
      <c r="J241">
        <v>0.58682000000000001</v>
      </c>
      <c r="K241">
        <v>6.1420000000000003</v>
      </c>
      <c r="L241">
        <v>2.9714</v>
      </c>
      <c r="M241">
        <v>80.150000000000006</v>
      </c>
      <c r="N241">
        <v>1023.3</v>
      </c>
      <c r="O241">
        <v>0</v>
      </c>
      <c r="P241">
        <v>757.16</v>
      </c>
      <c r="Q241">
        <v>4.6093999999999996E-3</v>
      </c>
      <c r="R241">
        <v>1.2729999999999999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285.98</v>
      </c>
      <c r="Y241">
        <v>327.91</v>
      </c>
      <c r="Z241">
        <v>-41.930999999999997</v>
      </c>
      <c r="AA241">
        <v>-24.460999999999999</v>
      </c>
      <c r="AB241">
        <f>Flags!A241/360</f>
        <v>100</v>
      </c>
      <c r="AC241">
        <f>AB241*Flags!B241</f>
        <v>100</v>
      </c>
      <c r="AD241">
        <v>1.2612000000000001</v>
      </c>
      <c r="AE241">
        <v>0.52466999999999997</v>
      </c>
      <c r="AF241">
        <v>106.04</v>
      </c>
      <c r="AG241" s="2">
        <v>3.4754E-2</v>
      </c>
      <c r="AH241">
        <v>-0.10775999999999999</v>
      </c>
      <c r="AI241" s="2">
        <v>3.2513E-2</v>
      </c>
      <c r="AJ241" s="2">
        <v>-5.4346999999999999E-9</v>
      </c>
    </row>
    <row r="242" spans="1:36" x14ac:dyDescent="0.25">
      <c r="A242" s="17">
        <f t="shared" si="15"/>
        <v>40649</v>
      </c>
      <c r="B242" s="26">
        <f t="shared" si="15"/>
        <v>40649</v>
      </c>
      <c r="C242" s="25">
        <f t="shared" si="15"/>
        <v>40649</v>
      </c>
      <c r="D242">
        <v>21</v>
      </c>
      <c r="E242">
        <v>0</v>
      </c>
      <c r="F242">
        <v>106</v>
      </c>
      <c r="G242">
        <v>2100</v>
      </c>
      <c r="H242">
        <f t="shared" si="13"/>
        <v>106.875</v>
      </c>
      <c r="I242">
        <v>358.05</v>
      </c>
      <c r="J242">
        <v>1.2113</v>
      </c>
      <c r="K242">
        <v>6.5564999999999998</v>
      </c>
      <c r="L242">
        <v>2.9180000000000001</v>
      </c>
      <c r="M242">
        <v>76.177000000000007</v>
      </c>
      <c r="N242">
        <v>1023.4</v>
      </c>
      <c r="O242">
        <v>0</v>
      </c>
      <c r="P242">
        <v>736</v>
      </c>
      <c r="Q242">
        <v>4.4799999999999996E-3</v>
      </c>
      <c r="R242">
        <v>1.2713000000000001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291.52</v>
      </c>
      <c r="Y242">
        <v>329.19</v>
      </c>
      <c r="Z242">
        <v>-37.677</v>
      </c>
      <c r="AA242">
        <v>-21.61</v>
      </c>
      <c r="AB242">
        <f>Flags!A242/360</f>
        <v>100</v>
      </c>
      <c r="AC242">
        <f>AB242*Flags!B242</f>
        <v>100</v>
      </c>
      <c r="AD242">
        <v>1.2641</v>
      </c>
      <c r="AE242">
        <v>0.29181000000000001</v>
      </c>
      <c r="AF242">
        <v>23.221</v>
      </c>
      <c r="AG242">
        <v>-7.3045</v>
      </c>
      <c r="AH242">
        <v>0.49349999999999999</v>
      </c>
      <c r="AI242" s="2">
        <v>7.6723E-2</v>
      </c>
      <c r="AJ242" s="2">
        <v>3.9428000000000001E-7</v>
      </c>
    </row>
    <row r="243" spans="1:36" x14ac:dyDescent="0.25">
      <c r="A243" s="17">
        <f t="shared" si="15"/>
        <v>40649</v>
      </c>
      <c r="B243" s="26">
        <f t="shared" si="15"/>
        <v>40649</v>
      </c>
      <c r="C243" s="25">
        <f t="shared" si="15"/>
        <v>40649</v>
      </c>
      <c r="D243">
        <v>21</v>
      </c>
      <c r="E243">
        <v>30</v>
      </c>
      <c r="F243">
        <v>106</v>
      </c>
      <c r="G243">
        <v>2130</v>
      </c>
      <c r="H243">
        <f t="shared" si="13"/>
        <v>106.89583333333333</v>
      </c>
      <c r="I243">
        <v>327.05</v>
      </c>
      <c r="J243">
        <v>0.97340000000000004</v>
      </c>
      <c r="K243">
        <v>6.4945000000000004</v>
      </c>
      <c r="L243">
        <v>2.7847</v>
      </c>
      <c r="M243">
        <v>74.466999999999999</v>
      </c>
      <c r="N243">
        <v>1023.5</v>
      </c>
      <c r="O243">
        <v>0</v>
      </c>
      <c r="P243">
        <v>719.81</v>
      </c>
      <c r="Q243">
        <v>4.3803999999999996E-3</v>
      </c>
      <c r="R243">
        <v>1.2719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296.75</v>
      </c>
      <c r="Y243">
        <v>330.76</v>
      </c>
      <c r="Z243">
        <v>-34.012</v>
      </c>
      <c r="AA243">
        <v>-21.655000000000001</v>
      </c>
      <c r="AB243">
        <f>Flags!A243/360</f>
        <v>100</v>
      </c>
      <c r="AC243">
        <f>AB243*Flags!B243</f>
        <v>100</v>
      </c>
      <c r="AD243">
        <v>1.2656000000000001</v>
      </c>
      <c r="AE243">
        <v>0.18178</v>
      </c>
      <c r="AF243">
        <v>122.46</v>
      </c>
      <c r="AG243">
        <v>0.42645</v>
      </c>
      <c r="AH243" s="2">
        <v>-2.0745E-2</v>
      </c>
      <c r="AI243" s="2">
        <v>3.5768000000000001E-2</v>
      </c>
      <c r="AJ243" s="2">
        <v>-4.7874999999999997E-8</v>
      </c>
    </row>
    <row r="244" spans="1:36" x14ac:dyDescent="0.25">
      <c r="A244" s="17">
        <f t="shared" si="15"/>
        <v>40649</v>
      </c>
      <c r="B244" s="26">
        <f t="shared" si="15"/>
        <v>40649</v>
      </c>
      <c r="C244" s="25">
        <f t="shared" si="15"/>
        <v>40649</v>
      </c>
      <c r="D244">
        <v>22</v>
      </c>
      <c r="E244">
        <v>0</v>
      </c>
      <c r="F244">
        <v>106</v>
      </c>
      <c r="G244">
        <v>2200</v>
      </c>
      <c r="H244">
        <f t="shared" si="13"/>
        <v>106.91666666666667</v>
      </c>
      <c r="I244">
        <v>290.5</v>
      </c>
      <c r="J244">
        <v>0.74407999999999996</v>
      </c>
      <c r="K244">
        <v>5.6007999999999996</v>
      </c>
      <c r="L244">
        <v>2.6956000000000002</v>
      </c>
      <c r="M244">
        <v>82.798000000000002</v>
      </c>
      <c r="N244">
        <v>1023.6</v>
      </c>
      <c r="O244">
        <v>0</v>
      </c>
      <c r="P244">
        <v>752.71</v>
      </c>
      <c r="Q244">
        <v>4.5808000000000003E-3</v>
      </c>
      <c r="R244">
        <v>1.276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294.19</v>
      </c>
      <c r="Y244">
        <v>329.18</v>
      </c>
      <c r="Z244">
        <v>-34.991</v>
      </c>
      <c r="AA244">
        <v>-23.885000000000002</v>
      </c>
      <c r="AB244">
        <f>Flags!A244/360</f>
        <v>100</v>
      </c>
      <c r="AC244">
        <f>AB244*Flags!B244</f>
        <v>100</v>
      </c>
      <c r="AD244">
        <v>1.2684</v>
      </c>
      <c r="AE244">
        <v>0.59938000000000002</v>
      </c>
      <c r="AF244">
        <v>233.9</v>
      </c>
      <c r="AG244">
        <v>-0.46457999999999999</v>
      </c>
      <c r="AH244">
        <v>0.52768000000000004</v>
      </c>
      <c r="AI244" s="2">
        <v>3.8396E-2</v>
      </c>
      <c r="AJ244" s="2">
        <v>1.1519E-7</v>
      </c>
    </row>
    <row r="245" spans="1:36" x14ac:dyDescent="0.25">
      <c r="A245" s="17">
        <f t="shared" si="15"/>
        <v>40649</v>
      </c>
      <c r="B245" s="26">
        <f t="shared" si="15"/>
        <v>40649</v>
      </c>
      <c r="C245" s="25">
        <f t="shared" si="15"/>
        <v>40649</v>
      </c>
      <c r="D245">
        <v>22</v>
      </c>
      <c r="E245">
        <v>30</v>
      </c>
      <c r="F245">
        <v>106</v>
      </c>
      <c r="G245">
        <v>2230</v>
      </c>
      <c r="H245">
        <f t="shared" si="13"/>
        <v>106.9375</v>
      </c>
      <c r="I245">
        <v>311.93</v>
      </c>
      <c r="J245">
        <v>0.81289</v>
      </c>
      <c r="K245">
        <v>5.8276000000000003</v>
      </c>
      <c r="L245">
        <v>2.5137999999999998</v>
      </c>
      <c r="M245">
        <v>82.064999999999998</v>
      </c>
      <c r="N245">
        <v>1023.6</v>
      </c>
      <c r="O245">
        <v>0</v>
      </c>
      <c r="P245">
        <v>757.94</v>
      </c>
      <c r="Q245">
        <v>4.6127E-3</v>
      </c>
      <c r="R245">
        <v>1.2748999999999999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305.23</v>
      </c>
      <c r="Y245">
        <v>331.54</v>
      </c>
      <c r="Z245">
        <v>-26.315999999999999</v>
      </c>
      <c r="AA245">
        <v>-21.405000000000001</v>
      </c>
      <c r="AB245">
        <f>Flags!A245/360</f>
        <v>99.955555555555549</v>
      </c>
      <c r="AC245">
        <f>AB245*Flags!B245</f>
        <v>99.955555555555549</v>
      </c>
      <c r="AD245">
        <v>1.2661</v>
      </c>
      <c r="AE245">
        <v>0.62465000000000004</v>
      </c>
      <c r="AF245">
        <v>251.55</v>
      </c>
      <c r="AG245">
        <v>2.0219</v>
      </c>
      <c r="AH245">
        <v>-0.38478000000000001</v>
      </c>
      <c r="AI245" s="2">
        <v>1.2286999999999999E-2</v>
      </c>
      <c r="AJ245" s="2">
        <v>-1.1813E-7</v>
      </c>
    </row>
    <row r="246" spans="1:36" x14ac:dyDescent="0.25">
      <c r="A246" s="17">
        <f t="shared" si="15"/>
        <v>40649</v>
      </c>
      <c r="B246" s="26">
        <f t="shared" si="15"/>
        <v>40649</v>
      </c>
      <c r="C246" s="25">
        <f t="shared" si="15"/>
        <v>40649</v>
      </c>
      <c r="D246">
        <v>23</v>
      </c>
      <c r="E246">
        <v>0</v>
      </c>
      <c r="F246">
        <v>106</v>
      </c>
      <c r="G246">
        <v>2300</v>
      </c>
      <c r="H246">
        <f t="shared" si="13"/>
        <v>106.95833333333333</v>
      </c>
      <c r="I246">
        <v>320.77999999999997</v>
      </c>
      <c r="J246">
        <v>0.72028999999999999</v>
      </c>
      <c r="K246">
        <v>5.7805999999999997</v>
      </c>
      <c r="L246">
        <v>2.8523999999999998</v>
      </c>
      <c r="M246">
        <v>83.787000000000006</v>
      </c>
      <c r="N246">
        <v>1023.6</v>
      </c>
      <c r="O246">
        <v>0</v>
      </c>
      <c r="P246">
        <v>771.55</v>
      </c>
      <c r="Q246">
        <v>4.6958E-3</v>
      </c>
      <c r="R246">
        <v>1.2749999999999999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301.27</v>
      </c>
      <c r="Y246">
        <v>331.8</v>
      </c>
      <c r="Z246">
        <v>-30.526</v>
      </c>
      <c r="AA246">
        <v>-19.811</v>
      </c>
      <c r="AB246">
        <f>Flags!A246/360</f>
        <v>100</v>
      </c>
      <c r="AC246">
        <f>AB246*Flags!B246</f>
        <v>100</v>
      </c>
      <c r="AD246">
        <v>1.2695000000000001</v>
      </c>
      <c r="AE246">
        <v>0.40847</v>
      </c>
      <c r="AF246">
        <v>237.04</v>
      </c>
      <c r="AG246">
        <v>-0.42248999999999998</v>
      </c>
      <c r="AH246">
        <v>0.46328999999999998</v>
      </c>
      <c r="AI246" s="2">
        <v>2.2492999999999999E-2</v>
      </c>
      <c r="AJ246" s="2">
        <v>7.9525999999999994E-8</v>
      </c>
    </row>
    <row r="247" spans="1:36" x14ac:dyDescent="0.25">
      <c r="A247" s="17">
        <f t="shared" si="15"/>
        <v>40649</v>
      </c>
      <c r="B247" s="26">
        <f t="shared" si="15"/>
        <v>40649</v>
      </c>
      <c r="C247" s="25">
        <f t="shared" si="15"/>
        <v>40649</v>
      </c>
      <c r="D247">
        <v>23</v>
      </c>
      <c r="E247">
        <v>30</v>
      </c>
      <c r="F247">
        <v>106</v>
      </c>
      <c r="G247">
        <v>2330</v>
      </c>
      <c r="H247">
        <f t="shared" si="13"/>
        <v>106.97916666666666</v>
      </c>
      <c r="I247">
        <v>305.10000000000002</v>
      </c>
      <c r="J247">
        <v>0.20372999999999999</v>
      </c>
      <c r="K247">
        <v>4.9526000000000003</v>
      </c>
      <c r="L247">
        <v>2.3281999999999998</v>
      </c>
      <c r="M247">
        <v>88.775999999999996</v>
      </c>
      <c r="N247">
        <v>1023.6</v>
      </c>
      <c r="O247">
        <v>0</v>
      </c>
      <c r="P247">
        <v>771.64</v>
      </c>
      <c r="Q247">
        <v>4.6962000000000002E-3</v>
      </c>
      <c r="R247">
        <v>1.2788999999999999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281.37</v>
      </c>
      <c r="Y247">
        <v>324.49</v>
      </c>
      <c r="Z247">
        <v>-43.12</v>
      </c>
      <c r="AA247">
        <v>-30.483000000000001</v>
      </c>
      <c r="AB247">
        <f>Flags!A247/360</f>
        <v>100</v>
      </c>
      <c r="AC247">
        <f>AB247*Flags!B247</f>
        <v>100</v>
      </c>
      <c r="AD247">
        <v>1.2713000000000001</v>
      </c>
      <c r="AE247">
        <v>0.26805000000000001</v>
      </c>
      <c r="AF247">
        <v>201.21</v>
      </c>
      <c r="AG247">
        <v>-0.13120999999999999</v>
      </c>
      <c r="AH247">
        <v>0.14523</v>
      </c>
      <c r="AI247" s="2">
        <v>1.7181999999999999E-2</v>
      </c>
      <c r="AJ247" s="2">
        <v>4.7215000000000003E-8</v>
      </c>
    </row>
    <row r="248" spans="1:36" x14ac:dyDescent="0.25">
      <c r="A248" s="17">
        <f t="shared" ref="A248:C267" si="16">$F248+40543</f>
        <v>40650</v>
      </c>
      <c r="B248" s="26">
        <f t="shared" si="16"/>
        <v>40650</v>
      </c>
      <c r="C248" s="25">
        <f t="shared" si="16"/>
        <v>40650</v>
      </c>
      <c r="D248">
        <v>0</v>
      </c>
      <c r="E248">
        <v>0</v>
      </c>
      <c r="F248">
        <v>107</v>
      </c>
      <c r="G248">
        <v>0</v>
      </c>
      <c r="H248">
        <f t="shared" si="13"/>
        <v>107</v>
      </c>
      <c r="I248">
        <v>305.10000000000002</v>
      </c>
      <c r="J248">
        <v>8.4106E-2</v>
      </c>
      <c r="K248">
        <v>4.8498999999999999</v>
      </c>
      <c r="L248">
        <v>1.0544</v>
      </c>
      <c r="M248">
        <v>90.328000000000003</v>
      </c>
      <c r="N248">
        <v>1023.7</v>
      </c>
      <c r="O248">
        <v>0</v>
      </c>
      <c r="P248">
        <v>779.59</v>
      </c>
      <c r="Q248">
        <v>4.7444000000000002E-3</v>
      </c>
      <c r="R248">
        <v>1.2794000000000001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275.55</v>
      </c>
      <c r="Y248">
        <v>319.25</v>
      </c>
      <c r="Z248">
        <v>-43.703000000000003</v>
      </c>
      <c r="AA248">
        <v>-30.981000000000002</v>
      </c>
      <c r="AB248">
        <f>Flags!A248/360</f>
        <v>100</v>
      </c>
      <c r="AC248">
        <f>AB248*Flags!B248</f>
        <v>100</v>
      </c>
      <c r="AD248">
        <v>1.2749999999999999</v>
      </c>
      <c r="AE248">
        <v>0.14158000000000001</v>
      </c>
      <c r="AF248">
        <v>108.28</v>
      </c>
      <c r="AG248">
        <v>0.1018</v>
      </c>
      <c r="AH248">
        <v>-0.13683999999999999</v>
      </c>
      <c r="AI248" s="2">
        <v>1.8742999999999999E-2</v>
      </c>
      <c r="AJ248" s="2">
        <v>-8.5425000000000002E-9</v>
      </c>
    </row>
    <row r="249" spans="1:36" x14ac:dyDescent="0.25">
      <c r="A249" s="17">
        <f t="shared" si="16"/>
        <v>40650</v>
      </c>
      <c r="B249" s="26">
        <f t="shared" si="16"/>
        <v>40650</v>
      </c>
      <c r="C249" s="25">
        <f t="shared" si="16"/>
        <v>40650</v>
      </c>
      <c r="D249">
        <v>0</v>
      </c>
      <c r="E249">
        <v>30</v>
      </c>
      <c r="F249">
        <v>107</v>
      </c>
      <c r="G249">
        <v>30</v>
      </c>
      <c r="H249">
        <f t="shared" si="13"/>
        <v>107.02083333333333</v>
      </c>
      <c r="I249">
        <v>305.10000000000002</v>
      </c>
      <c r="J249">
        <v>9.2626E-2</v>
      </c>
      <c r="K249">
        <v>4.3182</v>
      </c>
      <c r="L249">
        <v>0.34260000000000002</v>
      </c>
      <c r="M249">
        <v>90.897000000000006</v>
      </c>
      <c r="N249">
        <v>1023.8</v>
      </c>
      <c r="O249">
        <v>0</v>
      </c>
      <c r="P249">
        <v>755.54</v>
      </c>
      <c r="Q249">
        <v>4.5970999999999998E-3</v>
      </c>
      <c r="R249">
        <v>1.2821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281.24</v>
      </c>
      <c r="Y249">
        <v>318.48</v>
      </c>
      <c r="Z249">
        <v>-37.241999999999997</v>
      </c>
      <c r="AA249">
        <v>-27.422000000000001</v>
      </c>
      <c r="AB249">
        <f>Flags!A249/360</f>
        <v>99.969444444444449</v>
      </c>
      <c r="AC249">
        <f>AB249*Flags!B249</f>
        <v>99.969444444444449</v>
      </c>
      <c r="AD249">
        <v>1.2775000000000001</v>
      </c>
      <c r="AE249" s="2">
        <v>3.2765000000000002E-2</v>
      </c>
      <c r="AF249">
        <v>311.95</v>
      </c>
      <c r="AG249">
        <v>0.24221999999999999</v>
      </c>
      <c r="AH249">
        <v>0.16617000000000001</v>
      </c>
      <c r="AI249" s="2">
        <v>3.0948E-2</v>
      </c>
      <c r="AJ249" s="2">
        <v>1.0699E-8</v>
      </c>
    </row>
    <row r="250" spans="1:36" x14ac:dyDescent="0.25">
      <c r="A250" s="17">
        <f t="shared" si="16"/>
        <v>40650</v>
      </c>
      <c r="B250" s="26">
        <f t="shared" si="16"/>
        <v>40650</v>
      </c>
      <c r="C250" s="25">
        <f t="shared" si="16"/>
        <v>40650</v>
      </c>
      <c r="D250">
        <v>1</v>
      </c>
      <c r="E250">
        <v>0</v>
      </c>
      <c r="F250">
        <v>107</v>
      </c>
      <c r="G250">
        <v>100</v>
      </c>
      <c r="H250">
        <f t="shared" si="13"/>
        <v>107.04166666666667</v>
      </c>
      <c r="I250">
        <v>332.7</v>
      </c>
      <c r="J250">
        <v>1.0013000000000001</v>
      </c>
      <c r="K250">
        <v>3.4832000000000001</v>
      </c>
      <c r="L250">
        <v>0.63271999999999995</v>
      </c>
      <c r="M250">
        <v>95.015000000000001</v>
      </c>
      <c r="N250">
        <v>1024</v>
      </c>
      <c r="O250">
        <v>0</v>
      </c>
      <c r="P250">
        <v>744.82</v>
      </c>
      <c r="Q250">
        <v>4.5310000000000003E-3</v>
      </c>
      <c r="R250">
        <v>1.2862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290.06</v>
      </c>
      <c r="Y250">
        <v>321.07</v>
      </c>
      <c r="Z250">
        <v>-31.006</v>
      </c>
      <c r="AA250">
        <v>-20.741</v>
      </c>
      <c r="AB250">
        <f>Flags!A250/360</f>
        <v>100</v>
      </c>
      <c r="AC250">
        <f>AB250*Flags!B250</f>
        <v>100</v>
      </c>
      <c r="AD250">
        <v>1.2814000000000001</v>
      </c>
      <c r="AE250">
        <v>0.50387000000000004</v>
      </c>
      <c r="AF250">
        <v>341.58</v>
      </c>
      <c r="AG250">
        <v>-3.1364999999999998</v>
      </c>
      <c r="AH250">
        <v>-0.82779000000000003</v>
      </c>
      <c r="AI250" s="2">
        <v>8.1113000000000005E-2</v>
      </c>
      <c r="AJ250" s="2">
        <v>3.8337999999999998E-7</v>
      </c>
    </row>
    <row r="251" spans="1:36" x14ac:dyDescent="0.25">
      <c r="A251" s="17">
        <f t="shared" si="16"/>
        <v>40650</v>
      </c>
      <c r="B251" s="26">
        <f t="shared" si="16"/>
        <v>40650</v>
      </c>
      <c r="C251" s="25">
        <f t="shared" si="16"/>
        <v>40650</v>
      </c>
      <c r="D251">
        <v>1</v>
      </c>
      <c r="E251">
        <v>30</v>
      </c>
      <c r="F251">
        <v>107</v>
      </c>
      <c r="G251">
        <v>130</v>
      </c>
      <c r="H251">
        <f t="shared" si="13"/>
        <v>107.0625</v>
      </c>
      <c r="I251">
        <v>26.887</v>
      </c>
      <c r="J251">
        <v>1.1263000000000001</v>
      </c>
      <c r="K251">
        <v>3.2816000000000001</v>
      </c>
      <c r="L251">
        <v>0.79039999999999999</v>
      </c>
      <c r="M251">
        <v>97.183000000000007</v>
      </c>
      <c r="N251">
        <v>1023.9</v>
      </c>
      <c r="O251">
        <v>0</v>
      </c>
      <c r="P251">
        <v>751.21</v>
      </c>
      <c r="Q251">
        <v>4.5702E-3</v>
      </c>
      <c r="R251">
        <v>1.2870999999999999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285.73</v>
      </c>
      <c r="Y251">
        <v>320.05</v>
      </c>
      <c r="Z251">
        <v>-34.314</v>
      </c>
      <c r="AA251">
        <v>-25.736000000000001</v>
      </c>
      <c r="AB251">
        <f>Flags!A251/360</f>
        <v>100</v>
      </c>
      <c r="AC251">
        <f>AB251*Flags!B251</f>
        <v>100</v>
      </c>
      <c r="AD251">
        <v>1.2806999999999999</v>
      </c>
      <c r="AE251">
        <v>0.52114000000000005</v>
      </c>
      <c r="AF251">
        <v>27.015000000000001</v>
      </c>
      <c r="AG251">
        <v>0.24063999999999999</v>
      </c>
      <c r="AH251">
        <v>0.3609</v>
      </c>
      <c r="AI251" s="2">
        <v>3.4796000000000001E-2</v>
      </c>
      <c r="AJ251" s="2">
        <v>-3.6318000000000001E-8</v>
      </c>
    </row>
    <row r="252" spans="1:36" x14ac:dyDescent="0.25">
      <c r="A252" s="17">
        <f t="shared" si="16"/>
        <v>40650</v>
      </c>
      <c r="B252" s="26">
        <f t="shared" si="16"/>
        <v>40650</v>
      </c>
      <c r="C252" s="25">
        <f t="shared" si="16"/>
        <v>40650</v>
      </c>
      <c r="D252">
        <v>2</v>
      </c>
      <c r="E252">
        <v>0</v>
      </c>
      <c r="F252">
        <v>107</v>
      </c>
      <c r="G252">
        <v>200</v>
      </c>
      <c r="H252">
        <f t="shared" si="13"/>
        <v>107.08333333333333</v>
      </c>
      <c r="I252">
        <v>84.171000000000006</v>
      </c>
      <c r="J252">
        <v>0.99855000000000005</v>
      </c>
      <c r="K252">
        <v>3.0301999999999998</v>
      </c>
      <c r="L252">
        <v>0.58328999999999998</v>
      </c>
      <c r="M252">
        <v>98.188000000000002</v>
      </c>
      <c r="N252">
        <v>1023.9</v>
      </c>
      <c r="O252">
        <v>0</v>
      </c>
      <c r="P252">
        <v>745.62</v>
      </c>
      <c r="Q252">
        <v>4.5361999999999998E-3</v>
      </c>
      <c r="R252">
        <v>1.2882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281.82</v>
      </c>
      <c r="Y252">
        <v>317.95999999999998</v>
      </c>
      <c r="Z252">
        <v>-36.134999999999998</v>
      </c>
      <c r="AA252">
        <v>-27.57</v>
      </c>
      <c r="AB252">
        <f>Flags!A252/360</f>
        <v>100</v>
      </c>
      <c r="AC252">
        <f>AB252*Flags!B252</f>
        <v>100</v>
      </c>
      <c r="AD252">
        <v>1.2814000000000001</v>
      </c>
      <c r="AE252">
        <v>0.63807000000000003</v>
      </c>
      <c r="AF252">
        <v>109.72</v>
      </c>
      <c r="AG252">
        <v>0.36431999999999998</v>
      </c>
      <c r="AH252">
        <v>-0.14349000000000001</v>
      </c>
      <c r="AI252" s="2">
        <v>3.5798000000000003E-2</v>
      </c>
      <c r="AJ252" s="2">
        <v>-1.1199E-7</v>
      </c>
    </row>
    <row r="253" spans="1:36" x14ac:dyDescent="0.25">
      <c r="A253" s="17">
        <f t="shared" si="16"/>
        <v>40650</v>
      </c>
      <c r="B253" s="26">
        <f t="shared" si="16"/>
        <v>40650</v>
      </c>
      <c r="C253" s="25">
        <f t="shared" si="16"/>
        <v>40650</v>
      </c>
      <c r="D253">
        <v>2</v>
      </c>
      <c r="E253">
        <v>30</v>
      </c>
      <c r="F253">
        <v>107</v>
      </c>
      <c r="G253">
        <v>230</v>
      </c>
      <c r="H253">
        <f t="shared" si="13"/>
        <v>107.10416666666666</v>
      </c>
      <c r="I253">
        <v>133.72999999999999</v>
      </c>
      <c r="J253">
        <v>1.0723</v>
      </c>
      <c r="K253">
        <v>2.7549000000000001</v>
      </c>
      <c r="L253">
        <v>0.59092999999999996</v>
      </c>
      <c r="M253">
        <v>98.674999999999997</v>
      </c>
      <c r="N253">
        <v>1024</v>
      </c>
      <c r="O253">
        <v>0</v>
      </c>
      <c r="P253">
        <v>735.14</v>
      </c>
      <c r="Q253">
        <v>4.4719E-3</v>
      </c>
      <c r="R253">
        <v>1.2897000000000001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274.27999999999997</v>
      </c>
      <c r="Y253">
        <v>314.27999999999997</v>
      </c>
      <c r="Z253">
        <v>-40</v>
      </c>
      <c r="AA253">
        <v>-29.465</v>
      </c>
      <c r="AB253">
        <f>Flags!A253/360</f>
        <v>100</v>
      </c>
      <c r="AC253">
        <f>AB253*Flags!B253</f>
        <v>100</v>
      </c>
      <c r="AD253">
        <v>1.2821</v>
      </c>
      <c r="AE253">
        <v>0.74605999999999995</v>
      </c>
      <c r="AF253">
        <v>131.99</v>
      </c>
      <c r="AG253">
        <v>1.3118000000000001</v>
      </c>
      <c r="AH253">
        <v>-0.40964</v>
      </c>
      <c r="AI253" s="2">
        <v>2.6665999999999999E-2</v>
      </c>
      <c r="AJ253" s="2">
        <v>1.4509000000000001E-7</v>
      </c>
    </row>
    <row r="254" spans="1:36" x14ac:dyDescent="0.25">
      <c r="A254" s="17">
        <f t="shared" si="16"/>
        <v>40650</v>
      </c>
      <c r="B254" s="26">
        <f t="shared" si="16"/>
        <v>40650</v>
      </c>
      <c r="C254" s="25">
        <f t="shared" si="16"/>
        <v>40650</v>
      </c>
      <c r="D254">
        <v>3</v>
      </c>
      <c r="E254">
        <v>0</v>
      </c>
      <c r="F254">
        <v>107</v>
      </c>
      <c r="G254">
        <v>300</v>
      </c>
      <c r="H254">
        <f t="shared" si="13"/>
        <v>107.125</v>
      </c>
      <c r="I254">
        <v>239.83</v>
      </c>
      <c r="J254">
        <v>0.56788000000000005</v>
      </c>
      <c r="K254">
        <v>2.9051999999999998</v>
      </c>
      <c r="L254">
        <v>0.16456000000000001</v>
      </c>
      <c r="M254">
        <v>98.388999999999996</v>
      </c>
      <c r="N254">
        <v>1024</v>
      </c>
      <c r="O254">
        <v>0</v>
      </c>
      <c r="P254">
        <v>740.68</v>
      </c>
      <c r="Q254">
        <v>4.5056000000000002E-3</v>
      </c>
      <c r="R254">
        <v>1.2889999999999999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274.07</v>
      </c>
      <c r="Y254">
        <v>313.76</v>
      </c>
      <c r="Z254">
        <v>-39.683999999999997</v>
      </c>
      <c r="AA254">
        <v>-28.181000000000001</v>
      </c>
      <c r="AB254">
        <f>Flags!A254/360</f>
        <v>100</v>
      </c>
      <c r="AC254">
        <f>AB254*Flags!B254</f>
        <v>100</v>
      </c>
      <c r="AD254">
        <v>1.2835000000000001</v>
      </c>
      <c r="AE254">
        <v>0.16919999999999999</v>
      </c>
      <c r="AF254">
        <v>80.852999999999994</v>
      </c>
      <c r="AG254">
        <v>-1.5913999999999999</v>
      </c>
      <c r="AH254">
        <v>-0.31945000000000001</v>
      </c>
      <c r="AI254" s="2">
        <v>4.5976999999999997E-2</v>
      </c>
      <c r="AJ254" s="2">
        <v>1.0374E-7</v>
      </c>
    </row>
    <row r="255" spans="1:36" x14ac:dyDescent="0.25">
      <c r="A255" s="17">
        <f t="shared" si="16"/>
        <v>40650</v>
      </c>
      <c r="B255" s="26">
        <f t="shared" si="16"/>
        <v>40650</v>
      </c>
      <c r="C255" s="25">
        <f t="shared" si="16"/>
        <v>40650</v>
      </c>
      <c r="D255">
        <v>3</v>
      </c>
      <c r="E255">
        <v>30</v>
      </c>
      <c r="F255">
        <v>107</v>
      </c>
      <c r="G255">
        <v>330</v>
      </c>
      <c r="H255">
        <f t="shared" si="13"/>
        <v>107.14583333333333</v>
      </c>
      <c r="I255">
        <v>303.45999999999998</v>
      </c>
      <c r="J255">
        <v>0.89815999999999996</v>
      </c>
      <c r="K255">
        <v>1.9031</v>
      </c>
      <c r="L255">
        <v>-0.23574000000000001</v>
      </c>
      <c r="M255">
        <v>98.292000000000002</v>
      </c>
      <c r="N255">
        <v>1024</v>
      </c>
      <c r="O255">
        <v>0</v>
      </c>
      <c r="P255">
        <v>689.2</v>
      </c>
      <c r="Q255">
        <v>4.1919000000000001E-3</v>
      </c>
      <c r="R255">
        <v>1.2938000000000001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284.10000000000002</v>
      </c>
      <c r="Y255">
        <v>314.62</v>
      </c>
      <c r="Z255">
        <v>-30.52</v>
      </c>
      <c r="AA255">
        <v>-25.57</v>
      </c>
      <c r="AB255">
        <f>Flags!A255/360</f>
        <v>100</v>
      </c>
      <c r="AC255">
        <f>AB255*Flags!B255</f>
        <v>100</v>
      </c>
      <c r="AD255">
        <v>1.2870999999999999</v>
      </c>
      <c r="AE255">
        <v>0.76365000000000005</v>
      </c>
      <c r="AF255">
        <v>15.547000000000001</v>
      </c>
      <c r="AG255">
        <v>2.0720000000000001</v>
      </c>
      <c r="AH255">
        <v>2.2576999999999998</v>
      </c>
      <c r="AI255" s="2">
        <v>4.9783000000000001E-2</v>
      </c>
      <c r="AJ255" s="2">
        <v>-1.9518E-7</v>
      </c>
    </row>
    <row r="256" spans="1:36" x14ac:dyDescent="0.25">
      <c r="A256" s="17">
        <f t="shared" si="16"/>
        <v>40650</v>
      </c>
      <c r="B256" s="26">
        <f t="shared" si="16"/>
        <v>40650</v>
      </c>
      <c r="C256" s="25">
        <f t="shared" si="16"/>
        <v>40650</v>
      </c>
      <c r="D256">
        <v>4</v>
      </c>
      <c r="E256">
        <v>0</v>
      </c>
      <c r="F256">
        <v>107</v>
      </c>
      <c r="G256">
        <v>400</v>
      </c>
      <c r="H256">
        <f t="shared" si="13"/>
        <v>107.16666666666667</v>
      </c>
      <c r="I256">
        <v>53.606999999999999</v>
      </c>
      <c r="J256">
        <v>0.96421999999999997</v>
      </c>
      <c r="K256">
        <v>1.9926999999999999</v>
      </c>
      <c r="L256">
        <v>0.23874999999999999</v>
      </c>
      <c r="M256">
        <v>98.638999999999996</v>
      </c>
      <c r="N256">
        <v>1023.9</v>
      </c>
      <c r="O256">
        <v>0</v>
      </c>
      <c r="P256">
        <v>695.66</v>
      </c>
      <c r="Q256">
        <v>4.2315E-3</v>
      </c>
      <c r="R256">
        <v>1.2932999999999999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311.60000000000002</v>
      </c>
      <c r="Y256">
        <v>323.49</v>
      </c>
      <c r="Z256">
        <v>-11.882999999999999</v>
      </c>
      <c r="AA256">
        <v>-14.603999999999999</v>
      </c>
      <c r="AB256">
        <f>Flags!A256/360</f>
        <v>100</v>
      </c>
      <c r="AC256">
        <f>AB256*Flags!B256</f>
        <v>100</v>
      </c>
      <c r="AD256">
        <v>1.2888999999999999</v>
      </c>
      <c r="AE256">
        <v>0.56298000000000004</v>
      </c>
      <c r="AF256">
        <v>59.057000000000002</v>
      </c>
      <c r="AG256">
        <v>-1.9964999999999999</v>
      </c>
      <c r="AH256">
        <v>-1.2473000000000001</v>
      </c>
      <c r="AI256" s="2">
        <v>4.5115000000000002E-2</v>
      </c>
      <c r="AJ256" s="2">
        <v>1.7202E-7</v>
      </c>
    </row>
    <row r="257" spans="1:36" x14ac:dyDescent="0.25">
      <c r="A257" s="17">
        <f t="shared" si="16"/>
        <v>40650</v>
      </c>
      <c r="B257" s="26">
        <f t="shared" si="16"/>
        <v>40650</v>
      </c>
      <c r="C257" s="25">
        <f t="shared" si="16"/>
        <v>40650</v>
      </c>
      <c r="D257">
        <v>4</v>
      </c>
      <c r="E257">
        <v>30</v>
      </c>
      <c r="F257">
        <v>107</v>
      </c>
      <c r="G257">
        <v>430</v>
      </c>
      <c r="H257">
        <f t="shared" si="13"/>
        <v>107.1875</v>
      </c>
      <c r="I257">
        <v>82.763999999999996</v>
      </c>
      <c r="J257">
        <v>1.0008999999999999</v>
      </c>
      <c r="K257">
        <v>3.2536</v>
      </c>
      <c r="L257">
        <v>1.778</v>
      </c>
      <c r="M257">
        <v>98.433999999999997</v>
      </c>
      <c r="N257">
        <v>1024</v>
      </c>
      <c r="O257">
        <v>0</v>
      </c>
      <c r="P257">
        <v>759.46</v>
      </c>
      <c r="Q257">
        <v>4.6201000000000002E-3</v>
      </c>
      <c r="R257">
        <v>1.2873000000000001</v>
      </c>
      <c r="S257">
        <v>0</v>
      </c>
      <c r="T257">
        <v>0</v>
      </c>
      <c r="U257">
        <v>0</v>
      </c>
      <c r="V257">
        <v>0.39996999999999999</v>
      </c>
      <c r="W257">
        <v>0.34832999999999997</v>
      </c>
      <c r="X257">
        <v>325</v>
      </c>
      <c r="Y257">
        <v>329.67</v>
      </c>
      <c r="Z257">
        <v>-4.6158000000000001</v>
      </c>
      <c r="AA257">
        <v>-11.66</v>
      </c>
      <c r="AB257">
        <f>Flags!A257/360</f>
        <v>99.99722222222222</v>
      </c>
      <c r="AC257">
        <f>AB257*Flags!B257</f>
        <v>99.99722222222222</v>
      </c>
      <c r="AD257">
        <v>1.2829999999999999</v>
      </c>
      <c r="AE257">
        <v>0.88192000000000004</v>
      </c>
      <c r="AF257">
        <v>102.37</v>
      </c>
      <c r="AG257">
        <v>0.17249999999999999</v>
      </c>
      <c r="AH257" s="2">
        <v>-5.9345000000000002E-2</v>
      </c>
      <c r="AI257" s="2">
        <v>6.2947999999999997E-3</v>
      </c>
      <c r="AJ257" s="2">
        <v>-2.6855999999999999E-8</v>
      </c>
    </row>
    <row r="258" spans="1:36" x14ac:dyDescent="0.25">
      <c r="A258" s="17">
        <f t="shared" si="16"/>
        <v>40650</v>
      </c>
      <c r="B258" s="26">
        <f t="shared" si="16"/>
        <v>40650</v>
      </c>
      <c r="C258" s="25">
        <f t="shared" si="16"/>
        <v>40650</v>
      </c>
      <c r="D258">
        <v>5</v>
      </c>
      <c r="E258">
        <v>0</v>
      </c>
      <c r="F258">
        <v>107</v>
      </c>
      <c r="G258">
        <v>500</v>
      </c>
      <c r="H258">
        <f t="shared" si="13"/>
        <v>107.20833333333333</v>
      </c>
      <c r="I258">
        <v>120.97</v>
      </c>
      <c r="J258">
        <v>1.157</v>
      </c>
      <c r="K258">
        <v>4.3041999999999998</v>
      </c>
      <c r="L258">
        <v>3.3048000000000002</v>
      </c>
      <c r="M258">
        <v>97.567999999999998</v>
      </c>
      <c r="N258">
        <v>1024.0999999999999</v>
      </c>
      <c r="O258">
        <v>5.5662000000000003</v>
      </c>
      <c r="P258">
        <v>810.53</v>
      </c>
      <c r="Q258">
        <v>4.9312000000000002E-3</v>
      </c>
      <c r="R258">
        <v>1.2823</v>
      </c>
      <c r="S258">
        <v>0</v>
      </c>
      <c r="T258">
        <v>0</v>
      </c>
      <c r="U258">
        <v>0</v>
      </c>
      <c r="V258">
        <v>6.1525999999999996</v>
      </c>
      <c r="W258">
        <v>2.121</v>
      </c>
      <c r="X258">
        <v>329.27</v>
      </c>
      <c r="Y258">
        <v>335.56</v>
      </c>
      <c r="Z258">
        <v>-2.2522000000000002</v>
      </c>
      <c r="AA258">
        <v>-10.859</v>
      </c>
      <c r="AB258">
        <f>Flags!A258/360</f>
        <v>100</v>
      </c>
      <c r="AC258">
        <f>AB258*Flags!B258</f>
        <v>100</v>
      </c>
      <c r="AD258">
        <v>1.2809999999999999</v>
      </c>
      <c r="AE258">
        <v>0.68354000000000004</v>
      </c>
      <c r="AF258">
        <v>122.54</v>
      </c>
      <c r="AG258">
        <v>-0.58182</v>
      </c>
      <c r="AH258">
        <v>0.7732</v>
      </c>
      <c r="AI258" s="2">
        <v>3.3033E-2</v>
      </c>
      <c r="AJ258" s="2">
        <v>5.3751000000000003E-8</v>
      </c>
    </row>
    <row r="259" spans="1:36" x14ac:dyDescent="0.25">
      <c r="A259" s="17">
        <f t="shared" si="16"/>
        <v>40650</v>
      </c>
      <c r="B259" s="26">
        <f t="shared" si="16"/>
        <v>40650</v>
      </c>
      <c r="C259" s="25">
        <f t="shared" si="16"/>
        <v>40650</v>
      </c>
      <c r="D259">
        <v>5</v>
      </c>
      <c r="E259">
        <v>30</v>
      </c>
      <c r="F259">
        <v>107</v>
      </c>
      <c r="G259">
        <v>530</v>
      </c>
      <c r="H259">
        <f t="shared" si="13"/>
        <v>107.22916666666666</v>
      </c>
      <c r="I259">
        <v>121.2</v>
      </c>
      <c r="J259">
        <v>0.44557000000000002</v>
      </c>
      <c r="K259">
        <v>5.0072999999999999</v>
      </c>
      <c r="L259">
        <v>4.2599</v>
      </c>
      <c r="M259">
        <v>95.71</v>
      </c>
      <c r="N259">
        <v>1024.4000000000001</v>
      </c>
      <c r="O259">
        <v>16.983000000000001</v>
      </c>
      <c r="P259">
        <v>834.88</v>
      </c>
      <c r="Q259">
        <v>5.0784000000000003E-3</v>
      </c>
      <c r="R259">
        <v>1.2793000000000001</v>
      </c>
      <c r="S259">
        <v>0</v>
      </c>
      <c r="T259">
        <v>0</v>
      </c>
      <c r="U259">
        <v>0</v>
      </c>
      <c r="V259">
        <v>18.297000000000001</v>
      </c>
      <c r="W259">
        <v>4.3499999999999996</v>
      </c>
      <c r="X259">
        <v>331.78</v>
      </c>
      <c r="Y259">
        <v>341.9</v>
      </c>
      <c r="Z259">
        <v>3.8260000000000001</v>
      </c>
      <c r="AA259">
        <v>-7.5884</v>
      </c>
      <c r="AB259">
        <f>Flags!A259/360</f>
        <v>100</v>
      </c>
      <c r="AC259">
        <f>AB259*Flags!B259</f>
        <v>100</v>
      </c>
      <c r="AD259">
        <v>1.2795000000000001</v>
      </c>
      <c r="AE259">
        <v>0.25056</v>
      </c>
      <c r="AF259">
        <v>314.52</v>
      </c>
      <c r="AG259">
        <v>-0.43436000000000002</v>
      </c>
      <c r="AH259">
        <v>0.39312999999999998</v>
      </c>
      <c r="AI259" s="2">
        <v>3.4527000000000002E-2</v>
      </c>
      <c r="AJ259" s="2">
        <v>4.7314999999999997E-8</v>
      </c>
    </row>
    <row r="260" spans="1:36" x14ac:dyDescent="0.25">
      <c r="A260" s="17">
        <f t="shared" si="16"/>
        <v>40650</v>
      </c>
      <c r="B260" s="26">
        <f t="shared" si="16"/>
        <v>40650</v>
      </c>
      <c r="C260" s="25">
        <f t="shared" si="16"/>
        <v>40650</v>
      </c>
      <c r="D260">
        <v>6</v>
      </c>
      <c r="E260">
        <v>0</v>
      </c>
      <c r="F260">
        <v>107</v>
      </c>
      <c r="G260">
        <v>600</v>
      </c>
      <c r="H260">
        <f t="shared" si="13"/>
        <v>107.25</v>
      </c>
      <c r="I260">
        <v>244.03</v>
      </c>
      <c r="J260">
        <v>0.32651000000000002</v>
      </c>
      <c r="K260">
        <v>5.8813000000000004</v>
      </c>
      <c r="L260">
        <v>5.1722999999999999</v>
      </c>
      <c r="M260">
        <v>93.007000000000005</v>
      </c>
      <c r="N260">
        <v>1024.7</v>
      </c>
      <c r="O260">
        <v>33.478000000000002</v>
      </c>
      <c r="P260">
        <v>862.43</v>
      </c>
      <c r="Q260">
        <v>5.2449999999999997E-3</v>
      </c>
      <c r="R260">
        <v>1.2755000000000001</v>
      </c>
      <c r="S260">
        <v>0</v>
      </c>
      <c r="T260">
        <v>0</v>
      </c>
      <c r="U260">
        <v>0</v>
      </c>
      <c r="V260">
        <v>36.183</v>
      </c>
      <c r="W260">
        <v>7.6562000000000001</v>
      </c>
      <c r="X260">
        <v>332.27</v>
      </c>
      <c r="Y260">
        <v>347.44</v>
      </c>
      <c r="Z260">
        <v>13.355</v>
      </c>
      <c r="AA260">
        <v>-3.5234999999999999</v>
      </c>
      <c r="AB260">
        <f>Flags!A260/360</f>
        <v>100</v>
      </c>
      <c r="AC260">
        <f>AB260*Flags!B260</f>
        <v>100</v>
      </c>
      <c r="AD260">
        <v>1.2761</v>
      </c>
      <c r="AE260">
        <v>0.41800999999999999</v>
      </c>
      <c r="AF260">
        <v>250.39</v>
      </c>
      <c r="AG260">
        <v>0.62363000000000002</v>
      </c>
      <c r="AH260">
        <v>3.4691000000000001</v>
      </c>
      <c r="AI260" s="2">
        <v>5.5370000000000003E-2</v>
      </c>
      <c r="AJ260" s="2">
        <v>-1.0208E-7</v>
      </c>
    </row>
    <row r="261" spans="1:36" x14ac:dyDescent="0.25">
      <c r="A261" s="17">
        <f t="shared" si="16"/>
        <v>40650</v>
      </c>
      <c r="B261" s="26">
        <f t="shared" si="16"/>
        <v>40650</v>
      </c>
      <c r="C261" s="25">
        <f t="shared" si="16"/>
        <v>40650</v>
      </c>
      <c r="D261">
        <v>6</v>
      </c>
      <c r="E261">
        <v>30</v>
      </c>
      <c r="F261">
        <v>107</v>
      </c>
      <c r="G261">
        <v>630</v>
      </c>
      <c r="H261">
        <f t="shared" si="13"/>
        <v>107.27083333333333</v>
      </c>
      <c r="I261">
        <v>294.05</v>
      </c>
      <c r="J261">
        <v>1.0508</v>
      </c>
      <c r="K261">
        <v>6.6913</v>
      </c>
      <c r="L261">
        <v>6.1369999999999996</v>
      </c>
      <c r="M261">
        <v>88.099000000000004</v>
      </c>
      <c r="N261">
        <v>1025.0999999999999</v>
      </c>
      <c r="O261">
        <v>59.569000000000003</v>
      </c>
      <c r="P261">
        <v>863.99</v>
      </c>
      <c r="Q261">
        <v>5.2524E-3</v>
      </c>
      <c r="R261">
        <v>1.2723</v>
      </c>
      <c r="S261">
        <v>0</v>
      </c>
      <c r="T261">
        <v>0</v>
      </c>
      <c r="U261">
        <v>20</v>
      </c>
      <c r="V261">
        <v>61.938000000000002</v>
      </c>
      <c r="W261">
        <v>11.994</v>
      </c>
      <c r="X261">
        <v>332.43</v>
      </c>
      <c r="Y261">
        <v>352.19</v>
      </c>
      <c r="Z261">
        <v>30.189</v>
      </c>
      <c r="AA261">
        <v>1.4303999999999999</v>
      </c>
      <c r="AB261">
        <f>Flags!A261/360</f>
        <v>100</v>
      </c>
      <c r="AC261">
        <f>AB261*Flags!B261</f>
        <v>100</v>
      </c>
      <c r="AD261">
        <v>1.2734000000000001</v>
      </c>
      <c r="AE261">
        <v>0.81083000000000005</v>
      </c>
      <c r="AF261">
        <v>301.77999999999997</v>
      </c>
      <c r="AG261">
        <v>-0.19647999999999999</v>
      </c>
      <c r="AH261">
        <v>13.249000000000001</v>
      </c>
      <c r="AI261" s="2">
        <v>7.8912999999999997E-2</v>
      </c>
      <c r="AJ261" s="2">
        <v>1.3607E-7</v>
      </c>
    </row>
    <row r="262" spans="1:36" x14ac:dyDescent="0.25">
      <c r="A262" s="17">
        <f t="shared" si="16"/>
        <v>40650</v>
      </c>
      <c r="B262" s="26">
        <f t="shared" si="16"/>
        <v>40650</v>
      </c>
      <c r="C262" s="25">
        <f t="shared" si="16"/>
        <v>40650</v>
      </c>
      <c r="D262">
        <v>7</v>
      </c>
      <c r="E262">
        <v>0</v>
      </c>
      <c r="F262">
        <v>107</v>
      </c>
      <c r="G262">
        <v>700</v>
      </c>
      <c r="H262">
        <f t="shared" si="13"/>
        <v>107.29166666666667</v>
      </c>
      <c r="I262">
        <v>336.8</v>
      </c>
      <c r="J262">
        <v>0.75080999999999998</v>
      </c>
      <c r="K262">
        <v>7.2897999999999996</v>
      </c>
      <c r="L262">
        <v>7.1322999999999999</v>
      </c>
      <c r="M262">
        <v>84.358000000000004</v>
      </c>
      <c r="N262">
        <v>1025.4000000000001</v>
      </c>
      <c r="O262">
        <v>80.423000000000002</v>
      </c>
      <c r="P262">
        <v>861.93</v>
      </c>
      <c r="Q262">
        <v>5.2383999999999998E-3</v>
      </c>
      <c r="R262">
        <v>1.27</v>
      </c>
      <c r="S262">
        <v>0</v>
      </c>
      <c r="T262">
        <v>0</v>
      </c>
      <c r="U262">
        <v>0</v>
      </c>
      <c r="V262">
        <v>87.241</v>
      </c>
      <c r="W262">
        <v>16.382000000000001</v>
      </c>
      <c r="X262">
        <v>333.37</v>
      </c>
      <c r="Y262">
        <v>359.07</v>
      </c>
      <c r="Z262">
        <v>45.161999999999999</v>
      </c>
      <c r="AA262">
        <v>6.1142000000000003</v>
      </c>
      <c r="AB262">
        <f>Flags!A262/360</f>
        <v>100</v>
      </c>
      <c r="AC262">
        <f>AB262*Flags!B262</f>
        <v>100</v>
      </c>
      <c r="AD262">
        <v>1.2717000000000001</v>
      </c>
      <c r="AE262">
        <v>0.70060999999999996</v>
      </c>
      <c r="AF262">
        <v>343.72</v>
      </c>
      <c r="AG262">
        <v>1.0980000000000001</v>
      </c>
      <c r="AH262">
        <v>18.652000000000001</v>
      </c>
      <c r="AI262" s="2">
        <v>5.0083999999999997E-2</v>
      </c>
      <c r="AJ262" s="2">
        <v>-1.8841999999999999E-7</v>
      </c>
    </row>
    <row r="263" spans="1:36" x14ac:dyDescent="0.25">
      <c r="A263" s="17">
        <f t="shared" si="16"/>
        <v>40650</v>
      </c>
      <c r="B263" s="26">
        <f t="shared" si="16"/>
        <v>40650</v>
      </c>
      <c r="C263" s="25">
        <f t="shared" si="16"/>
        <v>40650</v>
      </c>
      <c r="D263">
        <v>7</v>
      </c>
      <c r="E263">
        <v>30</v>
      </c>
      <c r="F263">
        <v>107</v>
      </c>
      <c r="G263">
        <v>730</v>
      </c>
      <c r="H263">
        <f t="shared" si="13"/>
        <v>107.3125</v>
      </c>
      <c r="I263">
        <v>346.87</v>
      </c>
      <c r="J263">
        <v>0.83016000000000001</v>
      </c>
      <c r="K263">
        <v>8.1225000000000005</v>
      </c>
      <c r="L263">
        <v>8.1915999999999993</v>
      </c>
      <c r="M263">
        <v>78.599000000000004</v>
      </c>
      <c r="N263">
        <v>1025.5999999999999</v>
      </c>
      <c r="O263">
        <v>150.6</v>
      </c>
      <c r="P263">
        <v>850.06</v>
      </c>
      <c r="Q263">
        <v>5.1650000000000003E-3</v>
      </c>
      <c r="R263">
        <v>1.2665</v>
      </c>
      <c r="S263">
        <v>0</v>
      </c>
      <c r="T263">
        <v>0</v>
      </c>
      <c r="U263">
        <v>10</v>
      </c>
      <c r="V263">
        <v>159.68</v>
      </c>
      <c r="W263">
        <v>29.736999999999998</v>
      </c>
      <c r="X263">
        <v>332.41</v>
      </c>
      <c r="Y263">
        <v>370.16</v>
      </c>
      <c r="Z263">
        <v>92.191000000000003</v>
      </c>
      <c r="AA263">
        <v>16.079999999999998</v>
      </c>
      <c r="AB263">
        <f>Flags!A263/360</f>
        <v>100</v>
      </c>
      <c r="AC263">
        <f>AB263*Flags!B263</f>
        <v>100</v>
      </c>
      <c r="AD263">
        <v>1.2687999999999999</v>
      </c>
      <c r="AE263">
        <v>0.86650000000000005</v>
      </c>
      <c r="AF263">
        <v>344.17</v>
      </c>
      <c r="AG263">
        <v>5.5670000000000002</v>
      </c>
      <c r="AH263">
        <v>29.670999999999999</v>
      </c>
      <c r="AI263" s="2">
        <v>5.0477000000000001E-2</v>
      </c>
      <c r="AJ263" s="2">
        <v>-2.4485999999999998E-7</v>
      </c>
    </row>
    <row r="264" spans="1:36" x14ac:dyDescent="0.25">
      <c r="A264" s="17">
        <f t="shared" si="16"/>
        <v>40650</v>
      </c>
      <c r="B264" s="26">
        <f t="shared" si="16"/>
        <v>40650</v>
      </c>
      <c r="C264" s="25">
        <f t="shared" si="16"/>
        <v>40650</v>
      </c>
      <c r="D264">
        <v>8</v>
      </c>
      <c r="E264">
        <v>0</v>
      </c>
      <c r="F264">
        <v>107</v>
      </c>
      <c r="G264">
        <v>800</v>
      </c>
      <c r="H264">
        <f t="shared" ref="H264:H327" si="17">+F264+D264/24+E264/(24*60)</f>
        <v>107.33333333333333</v>
      </c>
      <c r="I264">
        <v>326.13</v>
      </c>
      <c r="J264">
        <v>0.56535999999999997</v>
      </c>
      <c r="K264">
        <v>9.2759999999999998</v>
      </c>
      <c r="L264">
        <v>9.6137999999999995</v>
      </c>
      <c r="M264">
        <v>71.180999999999997</v>
      </c>
      <c r="N264">
        <v>1025.8</v>
      </c>
      <c r="O264">
        <v>189.18</v>
      </c>
      <c r="P264">
        <v>832.17</v>
      </c>
      <c r="Q264">
        <v>5.0549000000000002E-3</v>
      </c>
      <c r="R264">
        <v>1.2617</v>
      </c>
      <c r="S264">
        <v>0</v>
      </c>
      <c r="T264">
        <v>0</v>
      </c>
      <c r="U264">
        <v>30</v>
      </c>
      <c r="V264">
        <v>199.83</v>
      </c>
      <c r="W264">
        <v>37.234999999999999</v>
      </c>
      <c r="X264">
        <v>333.89</v>
      </c>
      <c r="Y264">
        <v>382.81</v>
      </c>
      <c r="Z264">
        <v>113.68</v>
      </c>
      <c r="AA264">
        <v>24.951000000000001</v>
      </c>
      <c r="AB264">
        <f>Flags!A264/360</f>
        <v>100</v>
      </c>
      <c r="AC264">
        <f>AB264*Flags!B264</f>
        <v>100</v>
      </c>
      <c r="AD264">
        <v>1.2647999999999999</v>
      </c>
      <c r="AE264">
        <v>0.56544000000000005</v>
      </c>
      <c r="AF264">
        <v>332.16</v>
      </c>
      <c r="AG264">
        <v>13.89</v>
      </c>
      <c r="AH264">
        <v>38.695</v>
      </c>
      <c r="AI264" s="2">
        <v>8.5375000000000006E-2</v>
      </c>
      <c r="AJ264" s="2">
        <v>-3.7682000000000001E-7</v>
      </c>
    </row>
    <row r="265" spans="1:36" x14ac:dyDescent="0.25">
      <c r="A265" s="17">
        <f t="shared" si="16"/>
        <v>40650</v>
      </c>
      <c r="B265" s="26">
        <f t="shared" si="16"/>
        <v>40650</v>
      </c>
      <c r="C265" s="25">
        <f t="shared" si="16"/>
        <v>40650</v>
      </c>
      <c r="D265">
        <v>8</v>
      </c>
      <c r="E265">
        <v>30</v>
      </c>
      <c r="F265">
        <v>107</v>
      </c>
      <c r="G265">
        <v>830</v>
      </c>
      <c r="H265">
        <f t="shared" si="17"/>
        <v>107.35416666666666</v>
      </c>
      <c r="I265">
        <v>357.83</v>
      </c>
      <c r="J265">
        <v>0.64512999999999998</v>
      </c>
      <c r="K265">
        <v>10.35</v>
      </c>
      <c r="L265">
        <v>11.087999999999999</v>
      </c>
      <c r="M265">
        <v>67.989999999999995</v>
      </c>
      <c r="N265">
        <v>1026</v>
      </c>
      <c r="O265">
        <v>275.66000000000003</v>
      </c>
      <c r="P265">
        <v>854.97</v>
      </c>
      <c r="Q265">
        <v>5.1932000000000002E-3</v>
      </c>
      <c r="R265">
        <v>1.2569999999999999</v>
      </c>
      <c r="S265">
        <v>0</v>
      </c>
      <c r="T265">
        <v>0</v>
      </c>
      <c r="U265">
        <v>21.388999999999999</v>
      </c>
      <c r="V265">
        <v>291.18</v>
      </c>
      <c r="W265">
        <v>54.581000000000003</v>
      </c>
      <c r="X265">
        <v>336.24</v>
      </c>
      <c r="Y265">
        <v>399.41</v>
      </c>
      <c r="Z265">
        <v>173.43</v>
      </c>
      <c r="AA265">
        <v>37.066000000000003</v>
      </c>
      <c r="AB265">
        <f>Flags!A265/360</f>
        <v>100</v>
      </c>
      <c r="AC265">
        <f>AB265*Flags!B265</f>
        <v>100</v>
      </c>
      <c r="AD265">
        <v>1.2613000000000001</v>
      </c>
      <c r="AE265">
        <v>0.56123000000000001</v>
      </c>
      <c r="AF265">
        <v>358.49</v>
      </c>
      <c r="AG265">
        <v>32.627000000000002</v>
      </c>
      <c r="AH265">
        <v>82.739000000000004</v>
      </c>
      <c r="AI265" s="2">
        <v>7.6341999999999993E-2</v>
      </c>
      <c r="AJ265" s="2">
        <v>-6.5718999999999997E-7</v>
      </c>
    </row>
    <row r="266" spans="1:36" x14ac:dyDescent="0.25">
      <c r="A266" s="17">
        <f t="shared" si="16"/>
        <v>40650</v>
      </c>
      <c r="B266" s="26">
        <f t="shared" si="16"/>
        <v>40650</v>
      </c>
      <c r="C266" s="25">
        <f t="shared" si="16"/>
        <v>40650</v>
      </c>
      <c r="D266">
        <v>9</v>
      </c>
      <c r="E266">
        <v>0</v>
      </c>
      <c r="F266">
        <v>107</v>
      </c>
      <c r="G266">
        <v>900</v>
      </c>
      <c r="H266">
        <f t="shared" si="17"/>
        <v>107.375</v>
      </c>
      <c r="I266">
        <v>354.32</v>
      </c>
      <c r="J266">
        <v>0.42970000000000003</v>
      </c>
      <c r="K266">
        <v>11.590999999999999</v>
      </c>
      <c r="L266">
        <v>12.625</v>
      </c>
      <c r="M266">
        <v>61.948</v>
      </c>
      <c r="N266">
        <v>1026.2</v>
      </c>
      <c r="O266">
        <v>316.06</v>
      </c>
      <c r="P266">
        <v>845.17</v>
      </c>
      <c r="Q266">
        <v>5.1323999999999996E-3</v>
      </c>
      <c r="R266">
        <v>1.2518</v>
      </c>
      <c r="S266">
        <v>0</v>
      </c>
      <c r="T266">
        <v>0</v>
      </c>
      <c r="U266">
        <v>30</v>
      </c>
      <c r="V266">
        <v>336.06</v>
      </c>
      <c r="W266">
        <v>62.817</v>
      </c>
      <c r="X266">
        <v>341.19</v>
      </c>
      <c r="Y266">
        <v>415.03</v>
      </c>
      <c r="Z266">
        <v>199.4</v>
      </c>
      <c r="AA266">
        <v>43.966999999999999</v>
      </c>
      <c r="AB266">
        <f>Flags!A266/360</f>
        <v>100</v>
      </c>
      <c r="AC266">
        <f>AB266*Flags!B266</f>
        <v>100</v>
      </c>
      <c r="AD266">
        <v>1.2571000000000001</v>
      </c>
      <c r="AE266">
        <v>0.36298000000000002</v>
      </c>
      <c r="AF266">
        <v>338.91</v>
      </c>
      <c r="AG266">
        <v>51.08</v>
      </c>
      <c r="AH266">
        <v>77.694000000000003</v>
      </c>
      <c r="AI266" s="2">
        <v>9.3553999999999998E-2</v>
      </c>
      <c r="AJ266" s="2">
        <v>-5.5983999999999996E-7</v>
      </c>
    </row>
    <row r="267" spans="1:36" x14ac:dyDescent="0.25">
      <c r="A267" s="17">
        <f t="shared" si="16"/>
        <v>40650</v>
      </c>
      <c r="B267" s="26">
        <f t="shared" si="16"/>
        <v>40650</v>
      </c>
      <c r="C267" s="25">
        <f t="shared" si="16"/>
        <v>40650</v>
      </c>
      <c r="D267">
        <v>9</v>
      </c>
      <c r="E267">
        <v>30</v>
      </c>
      <c r="F267">
        <v>107</v>
      </c>
      <c r="G267">
        <v>930</v>
      </c>
      <c r="H267">
        <f t="shared" si="17"/>
        <v>107.39583333333333</v>
      </c>
      <c r="I267">
        <v>349.3</v>
      </c>
      <c r="J267">
        <v>0.64427999999999996</v>
      </c>
      <c r="K267">
        <v>13.141</v>
      </c>
      <c r="L267">
        <v>14.439</v>
      </c>
      <c r="M267">
        <v>58.078000000000003</v>
      </c>
      <c r="N267">
        <v>1026.2</v>
      </c>
      <c r="O267">
        <v>471.48</v>
      </c>
      <c r="P267">
        <v>877.23</v>
      </c>
      <c r="Q267">
        <v>5.3274000000000004E-3</v>
      </c>
      <c r="R267">
        <v>1.2450000000000001</v>
      </c>
      <c r="S267">
        <v>0</v>
      </c>
      <c r="T267">
        <v>0</v>
      </c>
      <c r="U267">
        <v>30</v>
      </c>
      <c r="V267">
        <v>519.59</v>
      </c>
      <c r="W267">
        <v>98.507000000000005</v>
      </c>
      <c r="X267">
        <v>344.59</v>
      </c>
      <c r="Y267">
        <v>445.15</v>
      </c>
      <c r="Z267">
        <v>320.52</v>
      </c>
      <c r="AA267">
        <v>70.435000000000002</v>
      </c>
      <c r="AB267">
        <f>Flags!A267/360</f>
        <v>99.988888888888894</v>
      </c>
      <c r="AC267">
        <f>AB267*Flags!B267</f>
        <v>99.988888888888894</v>
      </c>
      <c r="AD267">
        <v>1.2521</v>
      </c>
      <c r="AE267">
        <v>0.46940999999999999</v>
      </c>
      <c r="AF267">
        <v>351.18</v>
      </c>
      <c r="AG267">
        <v>63.765000000000001</v>
      </c>
      <c r="AH267">
        <v>116.07</v>
      </c>
      <c r="AI267" s="2">
        <v>7.5450000000000003E-2</v>
      </c>
      <c r="AJ267" s="2">
        <v>-7.7614000000000001E-7</v>
      </c>
    </row>
    <row r="268" spans="1:36" x14ac:dyDescent="0.25">
      <c r="A268" s="17">
        <f t="shared" ref="A268:C287" si="18">$F268+40543</f>
        <v>40650</v>
      </c>
      <c r="B268" s="26">
        <f t="shared" si="18"/>
        <v>40650</v>
      </c>
      <c r="C268" s="25">
        <f t="shared" si="18"/>
        <v>40650</v>
      </c>
      <c r="D268">
        <v>10</v>
      </c>
      <c r="E268">
        <v>0</v>
      </c>
      <c r="F268">
        <v>107</v>
      </c>
      <c r="G268">
        <v>1000</v>
      </c>
      <c r="H268">
        <f t="shared" si="17"/>
        <v>107.41666666666667</v>
      </c>
      <c r="I268">
        <v>320.86</v>
      </c>
      <c r="J268">
        <v>0.63261999999999996</v>
      </c>
      <c r="K268">
        <v>14.584</v>
      </c>
      <c r="L268">
        <v>16.809999999999999</v>
      </c>
      <c r="M268">
        <v>50.719000000000001</v>
      </c>
      <c r="N268">
        <v>1026.3</v>
      </c>
      <c r="O268">
        <v>587.14</v>
      </c>
      <c r="P268">
        <v>841.19</v>
      </c>
      <c r="Q268">
        <v>5.1078E-3</v>
      </c>
      <c r="R268">
        <v>1.2388999999999999</v>
      </c>
      <c r="S268">
        <v>0</v>
      </c>
      <c r="T268">
        <v>0</v>
      </c>
      <c r="U268">
        <v>30</v>
      </c>
      <c r="V268">
        <v>651.65</v>
      </c>
      <c r="W268">
        <v>122.78</v>
      </c>
      <c r="X268">
        <v>321.86</v>
      </c>
      <c r="Y268">
        <v>473.54</v>
      </c>
      <c r="Z268">
        <v>377.19</v>
      </c>
      <c r="AA268">
        <v>79.558000000000007</v>
      </c>
      <c r="AB268">
        <f>Flags!A268/360</f>
        <v>100</v>
      </c>
      <c r="AC268">
        <f>AB268*Flags!B268</f>
        <v>100</v>
      </c>
      <c r="AD268">
        <v>1.2464</v>
      </c>
      <c r="AE268">
        <v>0.26508999999999999</v>
      </c>
      <c r="AF268">
        <v>341.39</v>
      </c>
      <c r="AG268">
        <v>102.05</v>
      </c>
      <c r="AH268">
        <v>179.97</v>
      </c>
      <c r="AI268">
        <v>0.1145</v>
      </c>
      <c r="AJ268" s="2">
        <v>-8.9411999999999996E-7</v>
      </c>
    </row>
    <row r="269" spans="1:36" x14ac:dyDescent="0.25">
      <c r="A269" s="17">
        <f t="shared" si="18"/>
        <v>40650</v>
      </c>
      <c r="B269" s="26">
        <f t="shared" si="18"/>
        <v>40650</v>
      </c>
      <c r="C269" s="25">
        <f t="shared" si="18"/>
        <v>40650</v>
      </c>
      <c r="D269">
        <v>10</v>
      </c>
      <c r="E269">
        <v>30</v>
      </c>
      <c r="F269">
        <v>107</v>
      </c>
      <c r="G269">
        <v>1030</v>
      </c>
      <c r="H269">
        <f t="shared" si="17"/>
        <v>107.4375</v>
      </c>
      <c r="I269">
        <v>175.72</v>
      </c>
      <c r="J269">
        <v>0.73433999999999999</v>
      </c>
      <c r="K269">
        <v>15.69</v>
      </c>
      <c r="L269">
        <v>18.72</v>
      </c>
      <c r="M269">
        <v>40.972000000000001</v>
      </c>
      <c r="N269">
        <v>1026.2</v>
      </c>
      <c r="O269">
        <v>656.42</v>
      </c>
      <c r="P269">
        <v>729.66</v>
      </c>
      <c r="Q269">
        <v>4.4289000000000004E-3</v>
      </c>
      <c r="R269">
        <v>1.2345999999999999</v>
      </c>
      <c r="S269">
        <v>0</v>
      </c>
      <c r="T269">
        <v>0</v>
      </c>
      <c r="U269">
        <v>30</v>
      </c>
      <c r="V269">
        <v>731.47</v>
      </c>
      <c r="W269">
        <v>136.38</v>
      </c>
      <c r="X269">
        <v>314.88</v>
      </c>
      <c r="Y269">
        <v>494.47</v>
      </c>
      <c r="Z269">
        <v>415.51</v>
      </c>
      <c r="AA269">
        <v>95.472999999999999</v>
      </c>
      <c r="AB269">
        <f>Flags!A269/360</f>
        <v>100</v>
      </c>
      <c r="AC269">
        <f>AB269*Flags!B269</f>
        <v>100</v>
      </c>
      <c r="AD269">
        <v>1.2424999999999999</v>
      </c>
      <c r="AE269">
        <v>0.37964999999999999</v>
      </c>
      <c r="AF269">
        <v>171.48</v>
      </c>
      <c r="AG269">
        <v>87.551000000000002</v>
      </c>
      <c r="AH269">
        <v>218.72</v>
      </c>
      <c r="AI269" s="2">
        <v>7.4619000000000005E-2</v>
      </c>
      <c r="AJ269" s="2">
        <v>-1.0054999999999999E-6</v>
      </c>
    </row>
    <row r="270" spans="1:36" x14ac:dyDescent="0.25">
      <c r="A270" s="17">
        <f t="shared" si="18"/>
        <v>40650</v>
      </c>
      <c r="B270" s="26">
        <f t="shared" si="18"/>
        <v>40650</v>
      </c>
      <c r="C270" s="25">
        <f t="shared" si="18"/>
        <v>40650</v>
      </c>
      <c r="D270">
        <v>11</v>
      </c>
      <c r="E270">
        <v>0</v>
      </c>
      <c r="F270">
        <v>107</v>
      </c>
      <c r="G270">
        <v>1100</v>
      </c>
      <c r="H270">
        <f t="shared" si="17"/>
        <v>107.45833333333333</v>
      </c>
      <c r="I270">
        <v>322.17</v>
      </c>
      <c r="J270">
        <v>0.99031999999999998</v>
      </c>
      <c r="K270">
        <v>16.067</v>
      </c>
      <c r="L270">
        <v>19.332999999999998</v>
      </c>
      <c r="M270">
        <v>38.825000000000003</v>
      </c>
      <c r="N270">
        <v>1026.0999999999999</v>
      </c>
      <c r="O270">
        <v>679.7</v>
      </c>
      <c r="P270">
        <v>709.05</v>
      </c>
      <c r="Q270">
        <v>4.3038E-3</v>
      </c>
      <c r="R270">
        <v>1.2330000000000001</v>
      </c>
      <c r="S270">
        <v>0</v>
      </c>
      <c r="T270">
        <v>0</v>
      </c>
      <c r="U270">
        <v>30</v>
      </c>
      <c r="V270">
        <v>743.12</v>
      </c>
      <c r="W270">
        <v>136.62</v>
      </c>
      <c r="X270">
        <v>312.20999999999998</v>
      </c>
      <c r="Y270">
        <v>503.13</v>
      </c>
      <c r="Z270">
        <v>415.58</v>
      </c>
      <c r="AA270">
        <v>90.665000000000006</v>
      </c>
      <c r="AB270">
        <f>Flags!A270/360</f>
        <v>100</v>
      </c>
      <c r="AC270">
        <f>AB270*Flags!B270</f>
        <v>100</v>
      </c>
      <c r="AD270">
        <v>1.2392000000000001</v>
      </c>
      <c r="AE270">
        <v>0.60063999999999995</v>
      </c>
      <c r="AF270">
        <v>320.39</v>
      </c>
      <c r="AG270">
        <v>95.888000000000005</v>
      </c>
      <c r="AH270">
        <v>183.52</v>
      </c>
      <c r="AI270">
        <v>0.16439000000000001</v>
      </c>
      <c r="AJ270" s="2">
        <v>-7.1719000000000003E-7</v>
      </c>
    </row>
    <row r="271" spans="1:36" x14ac:dyDescent="0.25">
      <c r="A271" s="17">
        <f t="shared" si="18"/>
        <v>40650</v>
      </c>
      <c r="B271" s="26">
        <f t="shared" si="18"/>
        <v>40650</v>
      </c>
      <c r="C271" s="25">
        <f t="shared" si="18"/>
        <v>40650</v>
      </c>
      <c r="D271">
        <v>11</v>
      </c>
      <c r="E271">
        <v>30</v>
      </c>
      <c r="F271">
        <v>107</v>
      </c>
      <c r="G271">
        <v>1130</v>
      </c>
      <c r="H271">
        <f t="shared" si="17"/>
        <v>107.47916666666666</v>
      </c>
      <c r="I271">
        <v>3.1604999999999999</v>
      </c>
      <c r="J271">
        <v>1.2778</v>
      </c>
      <c r="K271">
        <v>16.620999999999999</v>
      </c>
      <c r="L271">
        <v>20.047000000000001</v>
      </c>
      <c r="M271">
        <v>36.902999999999999</v>
      </c>
      <c r="N271">
        <v>1025.9000000000001</v>
      </c>
      <c r="O271">
        <v>735.66</v>
      </c>
      <c r="P271">
        <v>697.8</v>
      </c>
      <c r="Q271">
        <v>4.2360999999999996E-3</v>
      </c>
      <c r="R271">
        <v>1.2303999999999999</v>
      </c>
      <c r="S271">
        <v>0</v>
      </c>
      <c r="T271">
        <v>0</v>
      </c>
      <c r="U271">
        <v>30</v>
      </c>
      <c r="V271">
        <v>758.24</v>
      </c>
      <c r="W271">
        <v>140</v>
      </c>
      <c r="X271">
        <v>318.29000000000002</v>
      </c>
      <c r="Y271">
        <v>508.5</v>
      </c>
      <c r="Z271">
        <v>428.02</v>
      </c>
      <c r="AA271">
        <v>94.38</v>
      </c>
      <c r="AB271">
        <f>Flags!A271/360</f>
        <v>100</v>
      </c>
      <c r="AC271">
        <f>AB271*Flags!B271</f>
        <v>100</v>
      </c>
      <c r="AD271">
        <v>1.2373000000000001</v>
      </c>
      <c r="AE271">
        <v>0.19320000000000001</v>
      </c>
      <c r="AF271">
        <v>114.82</v>
      </c>
      <c r="AG271">
        <v>80.659000000000006</v>
      </c>
      <c r="AH271">
        <v>202.2</v>
      </c>
      <c r="AI271" s="2">
        <v>5.364E-2</v>
      </c>
      <c r="AJ271" s="2">
        <v>-8.2814999999999996E-7</v>
      </c>
    </row>
    <row r="272" spans="1:36" x14ac:dyDescent="0.25">
      <c r="A272" s="17">
        <f t="shared" si="18"/>
        <v>40650</v>
      </c>
      <c r="B272" s="26">
        <f t="shared" si="18"/>
        <v>40650</v>
      </c>
      <c r="C272" s="25">
        <f t="shared" si="18"/>
        <v>40650</v>
      </c>
      <c r="D272">
        <v>12</v>
      </c>
      <c r="E272">
        <v>0</v>
      </c>
      <c r="F272">
        <v>107</v>
      </c>
      <c r="G272">
        <v>1200</v>
      </c>
      <c r="H272">
        <f t="shared" si="17"/>
        <v>107.5</v>
      </c>
      <c r="I272">
        <v>111.4</v>
      </c>
      <c r="J272">
        <v>1.8903000000000001</v>
      </c>
      <c r="K272">
        <v>16.530999999999999</v>
      </c>
      <c r="L272">
        <v>19.132999999999999</v>
      </c>
      <c r="M272">
        <v>40.508000000000003</v>
      </c>
      <c r="N272">
        <v>1025.7</v>
      </c>
      <c r="O272">
        <v>564.01</v>
      </c>
      <c r="P272">
        <v>762.27</v>
      </c>
      <c r="Q272">
        <v>4.6297999999999999E-3</v>
      </c>
      <c r="R272">
        <v>1.2302</v>
      </c>
      <c r="S272">
        <v>0</v>
      </c>
      <c r="T272">
        <v>0</v>
      </c>
      <c r="U272">
        <v>8.6376000000000008</v>
      </c>
      <c r="V272">
        <v>558.15</v>
      </c>
      <c r="W272">
        <v>100.28</v>
      </c>
      <c r="X272">
        <v>319.58</v>
      </c>
      <c r="Y272">
        <v>480.55</v>
      </c>
      <c r="Z272">
        <v>296.89999999999998</v>
      </c>
      <c r="AA272">
        <v>47.250999999999998</v>
      </c>
      <c r="AB272">
        <f>Flags!A272/360</f>
        <v>100</v>
      </c>
      <c r="AC272">
        <f>AB272*Flags!B272</f>
        <v>100</v>
      </c>
      <c r="AD272">
        <v>1.2352000000000001</v>
      </c>
      <c r="AE272">
        <v>1.274</v>
      </c>
      <c r="AF272">
        <v>118.01</v>
      </c>
      <c r="AG272">
        <v>39.290999999999997</v>
      </c>
      <c r="AH272">
        <v>213.51</v>
      </c>
      <c r="AI272">
        <v>0.17032</v>
      </c>
      <c r="AJ272" s="2">
        <v>-1.0324000000000001E-6</v>
      </c>
    </row>
    <row r="273" spans="1:36" x14ac:dyDescent="0.25">
      <c r="A273" s="17">
        <f t="shared" si="18"/>
        <v>40650</v>
      </c>
      <c r="B273" s="26">
        <f t="shared" si="18"/>
        <v>40650</v>
      </c>
      <c r="C273" s="25">
        <f t="shared" si="18"/>
        <v>40650</v>
      </c>
      <c r="D273">
        <v>12</v>
      </c>
      <c r="E273">
        <v>30</v>
      </c>
      <c r="F273">
        <v>107</v>
      </c>
      <c r="G273">
        <v>1230</v>
      </c>
      <c r="H273">
        <f t="shared" si="17"/>
        <v>107.52083333333333</v>
      </c>
      <c r="I273">
        <v>350.14</v>
      </c>
      <c r="J273">
        <v>1.8422000000000001</v>
      </c>
      <c r="K273">
        <v>16.896000000000001</v>
      </c>
      <c r="L273">
        <v>19.178999999999998</v>
      </c>
      <c r="M273">
        <v>40.198999999999998</v>
      </c>
      <c r="N273">
        <v>1025.5</v>
      </c>
      <c r="O273">
        <v>574.78</v>
      </c>
      <c r="P273">
        <v>773.28</v>
      </c>
      <c r="Q273">
        <v>4.6977E-3</v>
      </c>
      <c r="R273">
        <v>1.2283999999999999</v>
      </c>
      <c r="S273">
        <v>0</v>
      </c>
      <c r="T273">
        <v>0</v>
      </c>
      <c r="U273">
        <v>14.349</v>
      </c>
      <c r="V273">
        <v>593.4</v>
      </c>
      <c r="W273">
        <v>110.26</v>
      </c>
      <c r="X273">
        <v>326.74</v>
      </c>
      <c r="Y273">
        <v>487.15</v>
      </c>
      <c r="Z273">
        <v>322.73</v>
      </c>
      <c r="AA273">
        <v>86.02</v>
      </c>
      <c r="AB273">
        <f>Flags!A273/360</f>
        <v>100</v>
      </c>
      <c r="AC273">
        <f>AB273*Flags!B273</f>
        <v>100</v>
      </c>
      <c r="AD273">
        <v>1.2335</v>
      </c>
      <c r="AE273">
        <v>0.14358000000000001</v>
      </c>
      <c r="AF273">
        <v>47.798999999999999</v>
      </c>
      <c r="AG273">
        <v>55.509</v>
      </c>
      <c r="AH273">
        <v>203.14</v>
      </c>
      <c r="AI273">
        <v>0.24018999999999999</v>
      </c>
      <c r="AJ273" s="2">
        <v>-1.0073000000000001E-6</v>
      </c>
    </row>
    <row r="274" spans="1:36" x14ac:dyDescent="0.25">
      <c r="A274" s="17">
        <f t="shared" si="18"/>
        <v>40650</v>
      </c>
      <c r="B274" s="26">
        <f t="shared" si="18"/>
        <v>40650</v>
      </c>
      <c r="C274" s="25">
        <f t="shared" si="18"/>
        <v>40650</v>
      </c>
      <c r="D274">
        <v>13</v>
      </c>
      <c r="E274">
        <v>0</v>
      </c>
      <c r="F274">
        <v>107</v>
      </c>
      <c r="G274">
        <v>1300</v>
      </c>
      <c r="H274">
        <f t="shared" si="17"/>
        <v>107.54166666666667</v>
      </c>
      <c r="I274">
        <v>65.388999999999996</v>
      </c>
      <c r="J274">
        <v>1.8190999999999999</v>
      </c>
      <c r="K274">
        <v>16.684000000000001</v>
      </c>
      <c r="L274">
        <v>19.033000000000001</v>
      </c>
      <c r="M274">
        <v>40.831000000000003</v>
      </c>
      <c r="N274">
        <v>1025.4000000000001</v>
      </c>
      <c r="O274">
        <v>435.23</v>
      </c>
      <c r="P274">
        <v>774.92</v>
      </c>
      <c r="Q274">
        <v>4.7083000000000003E-3</v>
      </c>
      <c r="R274">
        <v>1.2291000000000001</v>
      </c>
      <c r="S274">
        <v>0</v>
      </c>
      <c r="T274">
        <v>0</v>
      </c>
      <c r="U274">
        <v>3.2831999999999999</v>
      </c>
      <c r="V274">
        <v>418.7</v>
      </c>
      <c r="W274">
        <v>75.738</v>
      </c>
      <c r="X274">
        <v>325.85000000000002</v>
      </c>
      <c r="Y274">
        <v>461.66</v>
      </c>
      <c r="Z274">
        <v>207.15</v>
      </c>
      <c r="AA274">
        <v>40.966000000000001</v>
      </c>
      <c r="AB274">
        <f>Flags!A274/360</f>
        <v>100</v>
      </c>
      <c r="AC274">
        <f>AB274*Flags!B274</f>
        <v>100</v>
      </c>
      <c r="AD274">
        <v>1.2327999999999999</v>
      </c>
      <c r="AE274">
        <v>1.4436</v>
      </c>
      <c r="AF274">
        <v>63.642000000000003</v>
      </c>
      <c r="AG274">
        <v>22.271000000000001</v>
      </c>
      <c r="AH274">
        <v>167.23</v>
      </c>
      <c r="AI274">
        <v>0.14429</v>
      </c>
      <c r="AJ274" s="2">
        <v>-9.6748999999999999E-7</v>
      </c>
    </row>
    <row r="275" spans="1:36" x14ac:dyDescent="0.25">
      <c r="A275" s="17">
        <f t="shared" si="18"/>
        <v>40650</v>
      </c>
      <c r="B275" s="26">
        <f t="shared" si="18"/>
        <v>40650</v>
      </c>
      <c r="C275" s="25">
        <f t="shared" si="18"/>
        <v>40650</v>
      </c>
      <c r="D275">
        <v>13</v>
      </c>
      <c r="E275">
        <v>30</v>
      </c>
      <c r="F275">
        <v>107</v>
      </c>
      <c r="G275">
        <v>1330</v>
      </c>
      <c r="H275">
        <f t="shared" si="17"/>
        <v>107.5625</v>
      </c>
      <c r="I275">
        <v>29.262</v>
      </c>
      <c r="J275">
        <v>1.8771</v>
      </c>
      <c r="K275">
        <v>16.696000000000002</v>
      </c>
      <c r="L275">
        <v>18.751999999999999</v>
      </c>
      <c r="M275">
        <v>41.292999999999999</v>
      </c>
      <c r="N275">
        <v>1025.3</v>
      </c>
      <c r="O275">
        <v>369.28</v>
      </c>
      <c r="P275">
        <v>781.99</v>
      </c>
      <c r="Q275">
        <v>4.7515999999999999E-3</v>
      </c>
      <c r="R275">
        <v>1.2290000000000001</v>
      </c>
      <c r="S275">
        <v>0</v>
      </c>
      <c r="T275">
        <v>0</v>
      </c>
      <c r="U275">
        <v>4.1513999999999998</v>
      </c>
      <c r="V275">
        <v>396.68</v>
      </c>
      <c r="W275">
        <v>76.486000000000004</v>
      </c>
      <c r="X275">
        <v>355.31</v>
      </c>
      <c r="Y275">
        <v>460.78</v>
      </c>
      <c r="Z275">
        <v>214.72</v>
      </c>
      <c r="AA275">
        <v>55.54</v>
      </c>
      <c r="AB275">
        <f>Flags!A275/360</f>
        <v>100</v>
      </c>
      <c r="AC275">
        <f>AB275*Flags!B275</f>
        <v>100</v>
      </c>
      <c r="AD275">
        <v>1.2323999999999999</v>
      </c>
      <c r="AE275">
        <v>1.4595</v>
      </c>
      <c r="AF275">
        <v>22.856000000000002</v>
      </c>
      <c r="AG275">
        <v>7.5869</v>
      </c>
      <c r="AH275">
        <v>201.56</v>
      </c>
      <c r="AI275">
        <v>0.10295</v>
      </c>
      <c r="AJ275" s="2">
        <v>-9.9691E-7</v>
      </c>
    </row>
    <row r="276" spans="1:36" x14ac:dyDescent="0.25">
      <c r="A276" s="17">
        <f t="shared" si="18"/>
        <v>40650</v>
      </c>
      <c r="B276" s="26">
        <f t="shared" si="18"/>
        <v>40650</v>
      </c>
      <c r="C276" s="25">
        <f t="shared" si="18"/>
        <v>40650</v>
      </c>
      <c r="D276">
        <v>14</v>
      </c>
      <c r="E276">
        <v>0</v>
      </c>
      <c r="F276">
        <v>107</v>
      </c>
      <c r="G276">
        <v>1400</v>
      </c>
      <c r="H276">
        <f t="shared" si="17"/>
        <v>107.58333333333333</v>
      </c>
      <c r="I276">
        <v>30.933</v>
      </c>
      <c r="J276">
        <v>2.7854000000000001</v>
      </c>
      <c r="K276">
        <v>16.832999999999998</v>
      </c>
      <c r="L276">
        <v>18.387</v>
      </c>
      <c r="M276">
        <v>45.45</v>
      </c>
      <c r="N276">
        <v>1025.0999999999999</v>
      </c>
      <c r="O276">
        <v>455.95</v>
      </c>
      <c r="P276">
        <v>870.6</v>
      </c>
      <c r="Q276">
        <v>5.2928999999999997E-3</v>
      </c>
      <c r="R276">
        <v>1.2278</v>
      </c>
      <c r="S276">
        <v>0</v>
      </c>
      <c r="T276">
        <v>0</v>
      </c>
      <c r="U276">
        <v>5.1268000000000002</v>
      </c>
      <c r="V276">
        <v>449.34</v>
      </c>
      <c r="W276">
        <v>86.759</v>
      </c>
      <c r="X276">
        <v>337.77</v>
      </c>
      <c r="Y276">
        <v>453.38</v>
      </c>
      <c r="Z276">
        <v>246.97</v>
      </c>
      <c r="AA276">
        <v>52.99</v>
      </c>
      <c r="AB276">
        <f>Flags!A276/360</f>
        <v>100</v>
      </c>
      <c r="AC276">
        <f>AB276*Flags!B276</f>
        <v>100</v>
      </c>
      <c r="AD276">
        <v>1.2321</v>
      </c>
      <c r="AE276">
        <v>2.3948999999999998</v>
      </c>
      <c r="AF276">
        <v>26.515000000000001</v>
      </c>
      <c r="AG276">
        <v>15.532999999999999</v>
      </c>
      <c r="AH276">
        <v>189.62</v>
      </c>
      <c r="AI276">
        <v>0.19084000000000001</v>
      </c>
      <c r="AJ276" s="2">
        <v>-1.0785999999999999E-6</v>
      </c>
    </row>
    <row r="277" spans="1:36" x14ac:dyDescent="0.25">
      <c r="A277" s="17">
        <f t="shared" si="18"/>
        <v>40650</v>
      </c>
      <c r="B277" s="26">
        <f t="shared" si="18"/>
        <v>40650</v>
      </c>
      <c r="C277" s="25">
        <f t="shared" si="18"/>
        <v>40650</v>
      </c>
      <c r="D277">
        <v>14</v>
      </c>
      <c r="E277">
        <v>30</v>
      </c>
      <c r="F277">
        <v>107</v>
      </c>
      <c r="G277">
        <v>1430</v>
      </c>
      <c r="H277">
        <f t="shared" si="17"/>
        <v>107.60416666666666</v>
      </c>
      <c r="I277">
        <v>41.582999999999998</v>
      </c>
      <c r="J277">
        <v>2.3239000000000001</v>
      </c>
      <c r="K277">
        <v>16.738</v>
      </c>
      <c r="L277">
        <v>18.425000000000001</v>
      </c>
      <c r="M277">
        <v>46.084000000000003</v>
      </c>
      <c r="N277">
        <v>1024.9000000000001</v>
      </c>
      <c r="O277">
        <v>309.3</v>
      </c>
      <c r="P277">
        <v>878.58</v>
      </c>
      <c r="Q277">
        <v>5.3426000000000003E-3</v>
      </c>
      <c r="R277">
        <v>1.2279</v>
      </c>
      <c r="S277">
        <v>0</v>
      </c>
      <c r="T277">
        <v>0</v>
      </c>
      <c r="U277">
        <v>0.4773</v>
      </c>
      <c r="V277">
        <v>291.18</v>
      </c>
      <c r="W277">
        <v>54.923000000000002</v>
      </c>
      <c r="X277">
        <v>356.44</v>
      </c>
      <c r="Y277">
        <v>444.29</v>
      </c>
      <c r="Z277">
        <v>148.4</v>
      </c>
      <c r="AA277">
        <v>33.258000000000003</v>
      </c>
      <c r="AB277">
        <f>Flags!A277/360</f>
        <v>100</v>
      </c>
      <c r="AC277">
        <f>AB277*Flags!B277</f>
        <v>100</v>
      </c>
      <c r="AD277">
        <v>1.2313000000000001</v>
      </c>
      <c r="AE277">
        <v>1.9317</v>
      </c>
      <c r="AF277">
        <v>34.365000000000002</v>
      </c>
      <c r="AG277">
        <v>1.3311999999999999</v>
      </c>
      <c r="AH277">
        <v>137.26</v>
      </c>
      <c r="AI277">
        <v>0.16558</v>
      </c>
      <c r="AJ277" s="2">
        <v>-7.8159E-7</v>
      </c>
    </row>
    <row r="278" spans="1:36" x14ac:dyDescent="0.25">
      <c r="A278" s="17">
        <f t="shared" si="18"/>
        <v>40650</v>
      </c>
      <c r="B278" s="26">
        <f t="shared" si="18"/>
        <v>40650</v>
      </c>
      <c r="C278" s="25">
        <f t="shared" si="18"/>
        <v>40650</v>
      </c>
      <c r="D278">
        <v>15</v>
      </c>
      <c r="E278">
        <v>0</v>
      </c>
      <c r="F278">
        <v>107</v>
      </c>
      <c r="G278">
        <v>1500</v>
      </c>
      <c r="H278">
        <f t="shared" si="17"/>
        <v>107.625</v>
      </c>
      <c r="I278">
        <v>32.374000000000002</v>
      </c>
      <c r="J278">
        <v>2.5585</v>
      </c>
      <c r="K278">
        <v>16.489999999999998</v>
      </c>
      <c r="L278">
        <v>17.632999999999999</v>
      </c>
      <c r="M278">
        <v>46.579000000000001</v>
      </c>
      <c r="N278">
        <v>1024.8</v>
      </c>
      <c r="O278">
        <v>262.27999999999997</v>
      </c>
      <c r="P278">
        <v>872.91</v>
      </c>
      <c r="Q278">
        <v>5.3084999999999999E-3</v>
      </c>
      <c r="R278">
        <v>1.2289000000000001</v>
      </c>
      <c r="S278">
        <v>0</v>
      </c>
      <c r="T278">
        <v>0</v>
      </c>
      <c r="U278">
        <v>0</v>
      </c>
      <c r="V278">
        <v>261.54000000000002</v>
      </c>
      <c r="W278">
        <v>49.087000000000003</v>
      </c>
      <c r="X278">
        <v>347.18</v>
      </c>
      <c r="Y278">
        <v>430.55</v>
      </c>
      <c r="Z278">
        <v>129.08000000000001</v>
      </c>
      <c r="AA278">
        <v>22.686</v>
      </c>
      <c r="AB278">
        <f>Flags!A278/360</f>
        <v>100</v>
      </c>
      <c r="AC278">
        <f>AB278*Flags!B278</f>
        <v>100</v>
      </c>
      <c r="AD278">
        <v>1.2315</v>
      </c>
      <c r="AE278">
        <v>2.1152000000000002</v>
      </c>
      <c r="AF278">
        <v>28.506</v>
      </c>
      <c r="AG278">
        <v>-9.5126000000000008</v>
      </c>
      <c r="AH278">
        <v>114.83</v>
      </c>
      <c r="AI278">
        <v>0.16345999999999999</v>
      </c>
      <c r="AJ278" s="2">
        <v>-7.3326999999999995E-7</v>
      </c>
    </row>
    <row r="279" spans="1:36" x14ac:dyDescent="0.25">
      <c r="A279" s="17">
        <f t="shared" si="18"/>
        <v>40650</v>
      </c>
      <c r="B279" s="26">
        <f t="shared" si="18"/>
        <v>40650</v>
      </c>
      <c r="C279" s="25">
        <f t="shared" si="18"/>
        <v>40650</v>
      </c>
      <c r="D279">
        <v>15</v>
      </c>
      <c r="E279">
        <v>30</v>
      </c>
      <c r="F279">
        <v>107</v>
      </c>
      <c r="G279">
        <v>1530</v>
      </c>
      <c r="H279">
        <f t="shared" si="17"/>
        <v>107.64583333333333</v>
      </c>
      <c r="I279">
        <v>46.466999999999999</v>
      </c>
      <c r="J279">
        <v>2.0209999999999999</v>
      </c>
      <c r="K279">
        <v>16.527000000000001</v>
      </c>
      <c r="L279">
        <v>17.689</v>
      </c>
      <c r="M279">
        <v>45.78</v>
      </c>
      <c r="N279">
        <v>1024.7</v>
      </c>
      <c r="O279">
        <v>231.43</v>
      </c>
      <c r="P279">
        <v>859.99</v>
      </c>
      <c r="Q279">
        <v>5.2300000000000003E-3</v>
      </c>
      <c r="R279">
        <v>1.2286999999999999</v>
      </c>
      <c r="S279">
        <v>0</v>
      </c>
      <c r="T279">
        <v>0</v>
      </c>
      <c r="U279">
        <v>2.8725999999999998</v>
      </c>
      <c r="V279">
        <v>231.69</v>
      </c>
      <c r="W279">
        <v>46.25</v>
      </c>
      <c r="X279">
        <v>355.5</v>
      </c>
      <c r="Y279">
        <v>430.89</v>
      </c>
      <c r="Z279">
        <v>110.05</v>
      </c>
      <c r="AA279">
        <v>32.244</v>
      </c>
      <c r="AB279">
        <f>Flags!A279/360</f>
        <v>100</v>
      </c>
      <c r="AC279">
        <f>AB279*Flags!B279</f>
        <v>100</v>
      </c>
      <c r="AD279">
        <v>1.2305999999999999</v>
      </c>
      <c r="AE279">
        <v>1.5967</v>
      </c>
      <c r="AF279">
        <v>42.765999999999998</v>
      </c>
      <c r="AG279">
        <v>-2.3607999999999998</v>
      </c>
      <c r="AH279">
        <v>102.33</v>
      </c>
      <c r="AI279">
        <v>0.10906</v>
      </c>
      <c r="AJ279" s="2">
        <v>-4.8464999999999999E-7</v>
      </c>
    </row>
    <row r="280" spans="1:36" x14ac:dyDescent="0.25">
      <c r="A280" s="17">
        <f t="shared" si="18"/>
        <v>40650</v>
      </c>
      <c r="B280" s="26">
        <f t="shared" si="18"/>
        <v>40650</v>
      </c>
      <c r="C280" s="25">
        <f t="shared" si="18"/>
        <v>40650</v>
      </c>
      <c r="D280">
        <v>16</v>
      </c>
      <c r="E280">
        <v>0</v>
      </c>
      <c r="F280">
        <v>107</v>
      </c>
      <c r="G280">
        <v>1600</v>
      </c>
      <c r="H280">
        <f t="shared" si="17"/>
        <v>107.66666666666667</v>
      </c>
      <c r="I280">
        <v>47.033999999999999</v>
      </c>
      <c r="J280">
        <v>1.9540999999999999</v>
      </c>
      <c r="K280">
        <v>16.646000000000001</v>
      </c>
      <c r="L280">
        <v>17.713000000000001</v>
      </c>
      <c r="M280">
        <v>43.625</v>
      </c>
      <c r="N280">
        <v>1024.5999999999999</v>
      </c>
      <c r="O280">
        <v>207.24</v>
      </c>
      <c r="P280">
        <v>826.79</v>
      </c>
      <c r="Q280">
        <v>5.0280000000000004E-3</v>
      </c>
      <c r="R280">
        <v>1.2282</v>
      </c>
      <c r="S280">
        <v>0</v>
      </c>
      <c r="T280">
        <v>0</v>
      </c>
      <c r="U280">
        <v>0</v>
      </c>
      <c r="V280">
        <v>202.41</v>
      </c>
      <c r="W280">
        <v>38.884999999999998</v>
      </c>
      <c r="X280">
        <v>350.81</v>
      </c>
      <c r="Y280">
        <v>423.28</v>
      </c>
      <c r="Z280">
        <v>91.055999999999997</v>
      </c>
      <c r="AA280">
        <v>24.007999999999999</v>
      </c>
      <c r="AB280">
        <f>Flags!A280/360</f>
        <v>100</v>
      </c>
      <c r="AC280">
        <f>AB280*Flags!B280</f>
        <v>100</v>
      </c>
      <c r="AD280">
        <v>1.2304999999999999</v>
      </c>
      <c r="AE280">
        <v>1.5780000000000001</v>
      </c>
      <c r="AF280">
        <v>44.475999999999999</v>
      </c>
      <c r="AG280">
        <v>-11.836</v>
      </c>
      <c r="AH280">
        <v>97.885999999999996</v>
      </c>
      <c r="AI280">
        <v>0.13452</v>
      </c>
      <c r="AJ280" s="2">
        <v>-6.0408000000000005E-7</v>
      </c>
    </row>
    <row r="281" spans="1:36" x14ac:dyDescent="0.25">
      <c r="A281" s="17">
        <f t="shared" si="18"/>
        <v>40650</v>
      </c>
      <c r="B281" s="26">
        <f t="shared" si="18"/>
        <v>40650</v>
      </c>
      <c r="C281" s="25">
        <f t="shared" si="18"/>
        <v>40650</v>
      </c>
      <c r="D281">
        <v>16</v>
      </c>
      <c r="E281">
        <v>30</v>
      </c>
      <c r="F281">
        <v>107</v>
      </c>
      <c r="G281">
        <v>1630</v>
      </c>
      <c r="H281">
        <f t="shared" si="17"/>
        <v>107.6875</v>
      </c>
      <c r="I281">
        <v>45.500999999999998</v>
      </c>
      <c r="J281">
        <v>2.1522999999999999</v>
      </c>
      <c r="K281">
        <v>15.727</v>
      </c>
      <c r="L281">
        <v>16.024000000000001</v>
      </c>
      <c r="M281">
        <v>49.298000000000002</v>
      </c>
      <c r="N281">
        <v>1024.5999999999999</v>
      </c>
      <c r="O281">
        <v>138.88</v>
      </c>
      <c r="P281">
        <v>879.99</v>
      </c>
      <c r="Q281">
        <v>5.3528999999999998E-3</v>
      </c>
      <c r="R281">
        <v>1.2318</v>
      </c>
      <c r="S281">
        <v>0</v>
      </c>
      <c r="T281">
        <v>0</v>
      </c>
      <c r="U281">
        <v>0</v>
      </c>
      <c r="V281">
        <v>131.94</v>
      </c>
      <c r="W281">
        <v>24.946999999999999</v>
      </c>
      <c r="X281">
        <v>324.32</v>
      </c>
      <c r="Y281">
        <v>404.36</v>
      </c>
      <c r="Z281">
        <v>26.954999999999998</v>
      </c>
      <c r="AA281">
        <v>1.8761000000000001</v>
      </c>
      <c r="AB281">
        <f>Flags!A281/360</f>
        <v>100</v>
      </c>
      <c r="AC281">
        <f>AB281*Flags!B281</f>
        <v>100</v>
      </c>
      <c r="AD281">
        <v>1.2323</v>
      </c>
      <c r="AE281">
        <v>1.7897000000000001</v>
      </c>
      <c r="AF281">
        <v>41.850999999999999</v>
      </c>
      <c r="AG281">
        <v>-14.121</v>
      </c>
      <c r="AH281">
        <v>39.396000000000001</v>
      </c>
      <c r="AI281">
        <v>0.12537000000000001</v>
      </c>
      <c r="AJ281" s="2">
        <v>-1.9016999999999999E-7</v>
      </c>
    </row>
    <row r="282" spans="1:36" x14ac:dyDescent="0.25">
      <c r="A282" s="17">
        <f t="shared" si="18"/>
        <v>40650</v>
      </c>
      <c r="B282" s="26">
        <f t="shared" si="18"/>
        <v>40650</v>
      </c>
      <c r="C282" s="25">
        <f t="shared" si="18"/>
        <v>40650</v>
      </c>
      <c r="D282">
        <v>17</v>
      </c>
      <c r="E282">
        <v>0</v>
      </c>
      <c r="F282">
        <v>107</v>
      </c>
      <c r="G282">
        <v>1700</v>
      </c>
      <c r="H282">
        <f t="shared" si="17"/>
        <v>107.70833333333333</v>
      </c>
      <c r="I282">
        <v>51.5</v>
      </c>
      <c r="J282">
        <v>2.7161</v>
      </c>
      <c r="K282">
        <v>15.488</v>
      </c>
      <c r="L282">
        <v>15.587</v>
      </c>
      <c r="M282">
        <v>49.164999999999999</v>
      </c>
      <c r="N282">
        <v>1024.5999999999999</v>
      </c>
      <c r="O282">
        <v>152.12</v>
      </c>
      <c r="P282">
        <v>865.21</v>
      </c>
      <c r="Q282">
        <v>5.2627000000000004E-3</v>
      </c>
      <c r="R282">
        <v>1.2329000000000001</v>
      </c>
      <c r="S282">
        <v>0</v>
      </c>
      <c r="T282">
        <v>0</v>
      </c>
      <c r="U282">
        <v>0</v>
      </c>
      <c r="V282">
        <v>152.13999999999999</v>
      </c>
      <c r="W282">
        <v>33.365000000000002</v>
      </c>
      <c r="X282">
        <v>301.97000000000003</v>
      </c>
      <c r="Y282">
        <v>395.78</v>
      </c>
      <c r="Z282">
        <v>24.97</v>
      </c>
      <c r="AA282">
        <v>7.3712999999999997</v>
      </c>
      <c r="AB282">
        <f>Flags!A282/360</f>
        <v>100</v>
      </c>
      <c r="AC282">
        <f>AB282*Flags!B282</f>
        <v>100</v>
      </c>
      <c r="AD282">
        <v>1.2330000000000001</v>
      </c>
      <c r="AE282">
        <v>2.1612</v>
      </c>
      <c r="AF282">
        <v>47.53</v>
      </c>
      <c r="AG282">
        <v>-34.567999999999998</v>
      </c>
      <c r="AH282">
        <v>68.305999999999997</v>
      </c>
      <c r="AI282">
        <v>0.20555999999999999</v>
      </c>
      <c r="AJ282" s="2">
        <v>-3.6879000000000001E-7</v>
      </c>
    </row>
    <row r="283" spans="1:36" x14ac:dyDescent="0.25">
      <c r="A283" s="17">
        <f t="shared" si="18"/>
        <v>40650</v>
      </c>
      <c r="B283" s="26">
        <f t="shared" si="18"/>
        <v>40650</v>
      </c>
      <c r="C283" s="25">
        <f t="shared" si="18"/>
        <v>40650</v>
      </c>
      <c r="D283">
        <v>17</v>
      </c>
      <c r="E283">
        <v>30</v>
      </c>
      <c r="F283">
        <v>107</v>
      </c>
      <c r="G283">
        <v>1730</v>
      </c>
      <c r="H283">
        <f t="shared" si="17"/>
        <v>107.72916666666666</v>
      </c>
      <c r="I283">
        <v>47.033999999999999</v>
      </c>
      <c r="J283">
        <v>2.6385000000000001</v>
      </c>
      <c r="K283">
        <v>14.987</v>
      </c>
      <c r="L283">
        <v>14.863</v>
      </c>
      <c r="M283">
        <v>50.936999999999998</v>
      </c>
      <c r="N283">
        <v>1024.5</v>
      </c>
      <c r="O283">
        <v>129.35</v>
      </c>
      <c r="P283">
        <v>867.31</v>
      </c>
      <c r="Q283">
        <v>5.2760000000000003E-3</v>
      </c>
      <c r="R283">
        <v>1.2349000000000001</v>
      </c>
      <c r="S283">
        <v>0</v>
      </c>
      <c r="T283">
        <v>0</v>
      </c>
      <c r="U283">
        <v>0</v>
      </c>
      <c r="V283">
        <v>115.92</v>
      </c>
      <c r="W283">
        <v>27.273</v>
      </c>
      <c r="X283">
        <v>300.22000000000003</v>
      </c>
      <c r="Y283">
        <v>387.13</v>
      </c>
      <c r="Z283">
        <v>1.7367999999999999</v>
      </c>
      <c r="AA283">
        <v>0.87585000000000002</v>
      </c>
      <c r="AB283">
        <f>Flags!A283/360</f>
        <v>100</v>
      </c>
      <c r="AC283">
        <f>AB283*Flags!B283</f>
        <v>100</v>
      </c>
      <c r="AD283">
        <v>1.2343</v>
      </c>
      <c r="AE283">
        <v>1.8837999999999999</v>
      </c>
      <c r="AF283">
        <v>43.472999999999999</v>
      </c>
      <c r="AG283">
        <v>-37.783999999999999</v>
      </c>
      <c r="AH283">
        <v>49.378</v>
      </c>
      <c r="AI283">
        <v>0.14232</v>
      </c>
      <c r="AJ283" s="2">
        <v>-1.9889999999999999E-7</v>
      </c>
    </row>
    <row r="284" spans="1:36" x14ac:dyDescent="0.25">
      <c r="A284" s="17">
        <f t="shared" si="18"/>
        <v>40650</v>
      </c>
      <c r="B284" s="26">
        <f t="shared" si="18"/>
        <v>40650</v>
      </c>
      <c r="C284" s="25">
        <f t="shared" si="18"/>
        <v>40650</v>
      </c>
      <c r="D284">
        <v>18</v>
      </c>
      <c r="E284">
        <v>0</v>
      </c>
      <c r="F284">
        <v>107</v>
      </c>
      <c r="G284">
        <v>1800</v>
      </c>
      <c r="H284">
        <f t="shared" si="17"/>
        <v>107.75</v>
      </c>
      <c r="I284">
        <v>52.133000000000003</v>
      </c>
      <c r="J284">
        <v>2.0145</v>
      </c>
      <c r="K284">
        <v>14.302</v>
      </c>
      <c r="L284">
        <v>13.093</v>
      </c>
      <c r="M284">
        <v>51.612000000000002</v>
      </c>
      <c r="N284">
        <v>1024.5</v>
      </c>
      <c r="O284">
        <v>62.424999999999997</v>
      </c>
      <c r="P284">
        <v>841.45</v>
      </c>
      <c r="Q284">
        <v>5.1181999999999998E-3</v>
      </c>
      <c r="R284">
        <v>1.238</v>
      </c>
      <c r="S284">
        <v>0</v>
      </c>
      <c r="T284">
        <v>0</v>
      </c>
      <c r="U284">
        <v>0</v>
      </c>
      <c r="V284">
        <v>58.335999999999999</v>
      </c>
      <c r="W284">
        <v>13.173</v>
      </c>
      <c r="X284">
        <v>298.58</v>
      </c>
      <c r="Y284">
        <v>373.73</v>
      </c>
      <c r="Z284">
        <v>-29.992999999999999</v>
      </c>
      <c r="AA284">
        <v>-11.584</v>
      </c>
      <c r="AB284">
        <f>Flags!A284/360</f>
        <v>100</v>
      </c>
      <c r="AC284">
        <f>AB284*Flags!B284</f>
        <v>100</v>
      </c>
      <c r="AD284">
        <v>1.2357</v>
      </c>
      <c r="AE284">
        <v>1.5499000000000001</v>
      </c>
      <c r="AF284">
        <v>46.423000000000002</v>
      </c>
      <c r="AG284">
        <v>-29.672999999999998</v>
      </c>
      <c r="AH284">
        <v>24.65</v>
      </c>
      <c r="AI284">
        <v>0.13877</v>
      </c>
      <c r="AJ284" s="2">
        <v>-4.5926999999999998E-8</v>
      </c>
    </row>
    <row r="285" spans="1:36" x14ac:dyDescent="0.25">
      <c r="A285" s="17">
        <f t="shared" si="18"/>
        <v>40650</v>
      </c>
      <c r="B285" s="26">
        <f t="shared" si="18"/>
        <v>40650</v>
      </c>
      <c r="C285" s="25">
        <f t="shared" si="18"/>
        <v>40650</v>
      </c>
      <c r="D285">
        <v>18</v>
      </c>
      <c r="E285">
        <v>30</v>
      </c>
      <c r="F285">
        <v>107</v>
      </c>
      <c r="G285">
        <v>1830</v>
      </c>
      <c r="H285">
        <f t="shared" si="17"/>
        <v>107.77083333333333</v>
      </c>
      <c r="I285">
        <v>48.000999999999998</v>
      </c>
      <c r="J285">
        <v>1.9200999999999999</v>
      </c>
      <c r="K285">
        <v>13.426</v>
      </c>
      <c r="L285">
        <v>9.9169</v>
      </c>
      <c r="M285">
        <v>52.658999999999999</v>
      </c>
      <c r="N285">
        <v>1024.5999999999999</v>
      </c>
      <c r="O285">
        <v>19.018999999999998</v>
      </c>
      <c r="P285">
        <v>809.57</v>
      </c>
      <c r="Q285">
        <v>4.9230000000000003E-3</v>
      </c>
      <c r="R285">
        <v>1.2421</v>
      </c>
      <c r="S285">
        <v>0</v>
      </c>
      <c r="T285">
        <v>0</v>
      </c>
      <c r="U285">
        <v>0</v>
      </c>
      <c r="V285">
        <v>14.615</v>
      </c>
      <c r="W285">
        <v>3.0846</v>
      </c>
      <c r="X285">
        <v>295.94</v>
      </c>
      <c r="Y285">
        <v>358.56</v>
      </c>
      <c r="Z285">
        <v>-51.088000000000001</v>
      </c>
      <c r="AA285">
        <v>-20.373999999999999</v>
      </c>
      <c r="AB285">
        <f>Flags!A285/360</f>
        <v>100</v>
      </c>
      <c r="AC285">
        <f>AB285*Flags!B285</f>
        <v>100</v>
      </c>
      <c r="AD285">
        <v>1.2372000000000001</v>
      </c>
      <c r="AE285">
        <v>1.6074999999999999</v>
      </c>
      <c r="AF285">
        <v>40.14</v>
      </c>
      <c r="AG285">
        <v>-5.0605000000000002</v>
      </c>
      <c r="AH285">
        <v>2.1021999999999998</v>
      </c>
      <c r="AI285" s="2">
        <v>6.2858999999999998E-2</v>
      </c>
      <c r="AJ285" s="2">
        <v>3.0448999999999997E-8</v>
      </c>
    </row>
    <row r="286" spans="1:36" x14ac:dyDescent="0.25">
      <c r="A286" s="17">
        <f t="shared" si="18"/>
        <v>40650</v>
      </c>
      <c r="B286" s="26">
        <f t="shared" si="18"/>
        <v>40650</v>
      </c>
      <c r="C286" s="25">
        <f t="shared" si="18"/>
        <v>40650</v>
      </c>
      <c r="D286">
        <v>19</v>
      </c>
      <c r="E286">
        <v>0</v>
      </c>
      <c r="F286">
        <v>107</v>
      </c>
      <c r="G286">
        <v>1900</v>
      </c>
      <c r="H286">
        <f t="shared" si="17"/>
        <v>107.79166666666667</v>
      </c>
      <c r="I286">
        <v>39.832999999999998</v>
      </c>
      <c r="J286">
        <v>1.8833</v>
      </c>
      <c r="K286">
        <v>12.808999999999999</v>
      </c>
      <c r="L286">
        <v>6.4573</v>
      </c>
      <c r="M286">
        <v>53.334000000000003</v>
      </c>
      <c r="N286">
        <v>1024.8</v>
      </c>
      <c r="O286">
        <v>1.1322000000000001</v>
      </c>
      <c r="P286">
        <v>790.92</v>
      </c>
      <c r="Q286">
        <v>4.8084E-3</v>
      </c>
      <c r="R286">
        <v>1.2450000000000001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293.25</v>
      </c>
      <c r="Y286">
        <v>346.78</v>
      </c>
      <c r="Z286">
        <v>-53.526000000000003</v>
      </c>
      <c r="AA286">
        <v>-22.995999999999999</v>
      </c>
      <c r="AB286">
        <f>Flags!A286/360</f>
        <v>100</v>
      </c>
      <c r="AC286">
        <f>AB286*Flags!B286</f>
        <v>100</v>
      </c>
      <c r="AD286">
        <v>1.2403</v>
      </c>
      <c r="AE286">
        <v>1.4964</v>
      </c>
      <c r="AF286">
        <v>28.184999999999999</v>
      </c>
      <c r="AG286">
        <v>-0.59386000000000005</v>
      </c>
      <c r="AH286">
        <v>0.14385000000000001</v>
      </c>
      <c r="AI286" s="2">
        <v>1.5852999999999999E-2</v>
      </c>
      <c r="AJ286" s="2">
        <v>1.0641000000000001E-9</v>
      </c>
    </row>
    <row r="287" spans="1:36" x14ac:dyDescent="0.25">
      <c r="A287" s="17">
        <f t="shared" si="18"/>
        <v>40650</v>
      </c>
      <c r="B287" s="26">
        <f t="shared" si="18"/>
        <v>40650</v>
      </c>
      <c r="C287" s="25">
        <f t="shared" si="18"/>
        <v>40650</v>
      </c>
      <c r="D287">
        <v>19</v>
      </c>
      <c r="E287">
        <v>30</v>
      </c>
      <c r="F287">
        <v>107</v>
      </c>
      <c r="G287">
        <v>1930</v>
      </c>
      <c r="H287">
        <f t="shared" si="17"/>
        <v>107.8125</v>
      </c>
      <c r="I287">
        <v>50.67</v>
      </c>
      <c r="J287">
        <v>1.2333000000000001</v>
      </c>
      <c r="K287">
        <v>9.6359999999999992</v>
      </c>
      <c r="L287">
        <v>4.8589000000000002</v>
      </c>
      <c r="M287">
        <v>66.951999999999998</v>
      </c>
      <c r="N287">
        <v>1025</v>
      </c>
      <c r="O287">
        <v>0</v>
      </c>
      <c r="P287">
        <v>799.03</v>
      </c>
      <c r="Q287">
        <v>4.8571999999999999E-3</v>
      </c>
      <c r="R287">
        <v>1.2592000000000001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290.57</v>
      </c>
      <c r="Y287">
        <v>338.69</v>
      </c>
      <c r="Z287">
        <v>-48.12</v>
      </c>
      <c r="AA287">
        <v>-24.707000000000001</v>
      </c>
      <c r="AB287">
        <f>Flags!A287/360</f>
        <v>100</v>
      </c>
      <c r="AC287">
        <f>AB287*Flags!B287</f>
        <v>100</v>
      </c>
      <c r="AD287">
        <v>1.2459</v>
      </c>
      <c r="AE287">
        <v>0.92564000000000002</v>
      </c>
      <c r="AF287">
        <v>39.692999999999998</v>
      </c>
      <c r="AG287">
        <v>0.32272000000000001</v>
      </c>
      <c r="AH287">
        <v>0.13147</v>
      </c>
      <c r="AI287" s="2">
        <v>2.5746000000000002E-2</v>
      </c>
      <c r="AJ287" s="2">
        <v>-1.8743999999999999E-8</v>
      </c>
    </row>
    <row r="288" spans="1:36" x14ac:dyDescent="0.25">
      <c r="A288" s="17">
        <f t="shared" ref="A288:C307" si="19">$F288+40543</f>
        <v>40650</v>
      </c>
      <c r="B288" s="26">
        <f t="shared" si="19"/>
        <v>40650</v>
      </c>
      <c r="C288" s="25">
        <f t="shared" si="19"/>
        <v>40650</v>
      </c>
      <c r="D288">
        <v>20</v>
      </c>
      <c r="E288">
        <v>0</v>
      </c>
      <c r="F288">
        <v>107</v>
      </c>
      <c r="G288">
        <v>2000</v>
      </c>
      <c r="H288">
        <f t="shared" si="17"/>
        <v>107.83333333333333</v>
      </c>
      <c r="I288">
        <v>60.966999999999999</v>
      </c>
      <c r="J288">
        <v>1.1967000000000001</v>
      </c>
      <c r="K288">
        <v>9.1216000000000008</v>
      </c>
      <c r="L288">
        <v>4.1825000000000001</v>
      </c>
      <c r="M288">
        <v>68.230999999999995</v>
      </c>
      <c r="N288">
        <v>1025.0999999999999</v>
      </c>
      <c r="O288">
        <v>0</v>
      </c>
      <c r="P288">
        <v>790.04</v>
      </c>
      <c r="Q288">
        <v>4.8018000000000002E-3</v>
      </c>
      <c r="R288">
        <v>1.2616000000000001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288.94</v>
      </c>
      <c r="Y288">
        <v>334.57</v>
      </c>
      <c r="Z288">
        <v>-45.634</v>
      </c>
      <c r="AA288">
        <v>-24.530999999999999</v>
      </c>
      <c r="AB288">
        <f>Flags!A288/360</f>
        <v>100</v>
      </c>
      <c r="AC288">
        <f>AB288*Flags!B288</f>
        <v>100</v>
      </c>
      <c r="AD288">
        <v>1.2527999999999999</v>
      </c>
      <c r="AE288">
        <v>0.72953999999999997</v>
      </c>
      <c r="AF288">
        <v>73.953000000000003</v>
      </c>
      <c r="AG288">
        <v>0.72865999999999997</v>
      </c>
      <c r="AH288">
        <v>-0.11056000000000001</v>
      </c>
      <c r="AI288" s="2">
        <v>1.5775000000000001E-2</v>
      </c>
      <c r="AJ288" s="2">
        <v>-1.0541E-8</v>
      </c>
    </row>
    <row r="289" spans="1:36" x14ac:dyDescent="0.25">
      <c r="A289" s="17">
        <f t="shared" si="19"/>
        <v>40650</v>
      </c>
      <c r="B289" s="26">
        <f t="shared" si="19"/>
        <v>40650</v>
      </c>
      <c r="C289" s="25">
        <f t="shared" si="19"/>
        <v>40650</v>
      </c>
      <c r="D289">
        <v>20</v>
      </c>
      <c r="E289">
        <v>30</v>
      </c>
      <c r="F289">
        <v>107</v>
      </c>
      <c r="G289">
        <v>2030</v>
      </c>
      <c r="H289">
        <f t="shared" si="17"/>
        <v>107.85416666666666</v>
      </c>
      <c r="I289">
        <v>67.968000000000004</v>
      </c>
      <c r="J289">
        <v>1.3662000000000001</v>
      </c>
      <c r="K289">
        <v>8.7015999999999991</v>
      </c>
      <c r="L289">
        <v>3.4420999999999999</v>
      </c>
      <c r="M289">
        <v>68.983999999999995</v>
      </c>
      <c r="N289">
        <v>1025.0999999999999</v>
      </c>
      <c r="O289">
        <v>0</v>
      </c>
      <c r="P289">
        <v>773.98</v>
      </c>
      <c r="Q289">
        <v>4.7038000000000002E-3</v>
      </c>
      <c r="R289">
        <v>1.2636000000000001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287.41000000000003</v>
      </c>
      <c r="Y289">
        <v>331.83</v>
      </c>
      <c r="Z289">
        <v>-44.415999999999997</v>
      </c>
      <c r="AA289">
        <v>-24.02</v>
      </c>
      <c r="AB289">
        <f>Flags!A289/360</f>
        <v>100</v>
      </c>
      <c r="AC289">
        <f>AB289*Flags!B289</f>
        <v>100</v>
      </c>
      <c r="AD289">
        <v>1.2542</v>
      </c>
      <c r="AE289">
        <v>0.82030999999999998</v>
      </c>
      <c r="AF289">
        <v>63.72</v>
      </c>
      <c r="AG289">
        <v>0.10508000000000001</v>
      </c>
      <c r="AH289">
        <v>-0.15162999999999999</v>
      </c>
      <c r="AI289" s="2">
        <v>2.7604E-2</v>
      </c>
      <c r="AJ289" s="2">
        <v>-7.2372999999999996E-8</v>
      </c>
    </row>
    <row r="290" spans="1:36" x14ac:dyDescent="0.25">
      <c r="A290" s="17">
        <f t="shared" si="19"/>
        <v>40650</v>
      </c>
      <c r="B290" s="26">
        <f t="shared" si="19"/>
        <v>40650</v>
      </c>
      <c r="C290" s="25">
        <f t="shared" si="19"/>
        <v>40650</v>
      </c>
      <c r="D290">
        <v>21</v>
      </c>
      <c r="E290">
        <v>0</v>
      </c>
      <c r="F290">
        <v>107</v>
      </c>
      <c r="G290">
        <v>2100</v>
      </c>
      <c r="H290">
        <f t="shared" si="17"/>
        <v>107.875</v>
      </c>
      <c r="I290">
        <v>71.466999999999999</v>
      </c>
      <c r="J290">
        <v>1.7256</v>
      </c>
      <c r="K290">
        <v>6.7408999999999999</v>
      </c>
      <c r="L290">
        <v>2.9365999999999999</v>
      </c>
      <c r="M290">
        <v>76.988</v>
      </c>
      <c r="N290">
        <v>1025.0999999999999</v>
      </c>
      <c r="O290">
        <v>0</v>
      </c>
      <c r="P290">
        <v>756.94</v>
      </c>
      <c r="Q290">
        <v>4.5998999999999996E-3</v>
      </c>
      <c r="R290">
        <v>1.2726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284.95999999999998</v>
      </c>
      <c r="Y290">
        <v>328.16</v>
      </c>
      <c r="Z290">
        <v>-43.195</v>
      </c>
      <c r="AA290">
        <v>-25.614999999999998</v>
      </c>
      <c r="AB290">
        <f>Flags!A290/360</f>
        <v>100</v>
      </c>
      <c r="AC290">
        <f>AB290*Flags!B290</f>
        <v>100</v>
      </c>
      <c r="AD290">
        <v>1.2583</v>
      </c>
      <c r="AE290">
        <v>0.82250999999999996</v>
      </c>
      <c r="AF290">
        <v>51.387999999999998</v>
      </c>
      <c r="AG290" s="2">
        <v>-7.8571000000000002E-2</v>
      </c>
      <c r="AH290">
        <v>-0.15043000000000001</v>
      </c>
      <c r="AI290" s="2">
        <v>1.9133000000000001E-2</v>
      </c>
      <c r="AJ290" s="2">
        <v>-2.4546E-8</v>
      </c>
    </row>
    <row r="291" spans="1:36" x14ac:dyDescent="0.25">
      <c r="A291" s="17">
        <f t="shared" si="19"/>
        <v>40650</v>
      </c>
      <c r="B291" s="26">
        <f t="shared" si="19"/>
        <v>40650</v>
      </c>
      <c r="C291" s="25">
        <f t="shared" si="19"/>
        <v>40650</v>
      </c>
      <c r="D291">
        <v>21</v>
      </c>
      <c r="E291">
        <v>30</v>
      </c>
      <c r="F291">
        <v>107</v>
      </c>
      <c r="G291">
        <v>2130</v>
      </c>
      <c r="H291">
        <f t="shared" si="17"/>
        <v>107.89583333333333</v>
      </c>
      <c r="I291">
        <v>72.766999999999996</v>
      </c>
      <c r="J291">
        <v>1.5244</v>
      </c>
      <c r="K291">
        <v>5.8483999999999998</v>
      </c>
      <c r="L291">
        <v>2.4409000000000001</v>
      </c>
      <c r="M291">
        <v>82.83</v>
      </c>
      <c r="N291">
        <v>1025.2</v>
      </c>
      <c r="O291">
        <v>0</v>
      </c>
      <c r="P291">
        <v>766.56</v>
      </c>
      <c r="Q291">
        <v>4.6582000000000004E-3</v>
      </c>
      <c r="R291">
        <v>1.2766999999999999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282.98</v>
      </c>
      <c r="Y291">
        <v>325.94</v>
      </c>
      <c r="Z291">
        <v>-42.954000000000001</v>
      </c>
      <c r="AA291">
        <v>-27.222000000000001</v>
      </c>
      <c r="AB291">
        <f>Flags!A291/360</f>
        <v>100</v>
      </c>
      <c r="AC291">
        <f>AB291*Flags!B291</f>
        <v>100</v>
      </c>
      <c r="AD291">
        <v>1.2638</v>
      </c>
      <c r="AE291">
        <v>0.67139000000000004</v>
      </c>
      <c r="AF291">
        <v>52.45</v>
      </c>
      <c r="AG291">
        <v>6.7436999999999996</v>
      </c>
      <c r="AH291">
        <v>0.26740999999999998</v>
      </c>
      <c r="AI291" s="2">
        <v>5.1540999999999997E-2</v>
      </c>
      <c r="AJ291" s="2">
        <v>-3.4336999999999998E-7</v>
      </c>
    </row>
    <row r="292" spans="1:36" x14ac:dyDescent="0.25">
      <c r="A292" s="17">
        <f t="shared" si="19"/>
        <v>40650</v>
      </c>
      <c r="B292" s="26">
        <f t="shared" si="19"/>
        <v>40650</v>
      </c>
      <c r="C292" s="25">
        <f t="shared" si="19"/>
        <v>40650</v>
      </c>
      <c r="D292">
        <v>22</v>
      </c>
      <c r="E292">
        <v>0</v>
      </c>
      <c r="F292">
        <v>107</v>
      </c>
      <c r="G292">
        <v>2200</v>
      </c>
      <c r="H292">
        <f t="shared" si="17"/>
        <v>107.91666666666667</v>
      </c>
      <c r="I292">
        <v>91.433000000000007</v>
      </c>
      <c r="J292">
        <v>1.6126</v>
      </c>
      <c r="K292">
        <v>5.5312999999999999</v>
      </c>
      <c r="L292">
        <v>1.7363999999999999</v>
      </c>
      <c r="M292">
        <v>84.554000000000002</v>
      </c>
      <c r="N292">
        <v>1025.3</v>
      </c>
      <c r="O292">
        <v>0</v>
      </c>
      <c r="P292">
        <v>765.12</v>
      </c>
      <c r="Q292">
        <v>4.6490999999999998E-3</v>
      </c>
      <c r="R292">
        <v>1.2782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282.19</v>
      </c>
      <c r="Y292">
        <v>324.05</v>
      </c>
      <c r="Z292">
        <v>-41.863</v>
      </c>
      <c r="AA292">
        <v>-27.172000000000001</v>
      </c>
      <c r="AB292">
        <f>Flags!A292/360</f>
        <v>100</v>
      </c>
      <c r="AC292">
        <f>AB292*Flags!B292</f>
        <v>100</v>
      </c>
      <c r="AD292">
        <v>1.2682</v>
      </c>
      <c r="AE292">
        <v>0.85672000000000004</v>
      </c>
      <c r="AF292">
        <v>78.628</v>
      </c>
      <c r="AG292">
        <v>2.0537000000000001</v>
      </c>
      <c r="AH292" s="2">
        <v>4.8273000000000003E-2</v>
      </c>
      <c r="AI292" s="2">
        <v>1.5103E-2</v>
      </c>
      <c r="AJ292" s="2">
        <v>-1.2062E-7</v>
      </c>
    </row>
    <row r="293" spans="1:36" x14ac:dyDescent="0.25">
      <c r="A293" s="17">
        <f t="shared" si="19"/>
        <v>40650</v>
      </c>
      <c r="B293" s="26">
        <f t="shared" si="19"/>
        <v>40650</v>
      </c>
      <c r="C293" s="25">
        <f t="shared" si="19"/>
        <v>40650</v>
      </c>
      <c r="D293">
        <v>22</v>
      </c>
      <c r="E293">
        <v>30</v>
      </c>
      <c r="F293">
        <v>107</v>
      </c>
      <c r="G293">
        <v>2230</v>
      </c>
      <c r="H293">
        <f t="shared" si="17"/>
        <v>107.9375</v>
      </c>
      <c r="I293">
        <v>88.834000000000003</v>
      </c>
      <c r="J293">
        <v>1.7826</v>
      </c>
      <c r="K293">
        <v>5.1036000000000001</v>
      </c>
      <c r="L293">
        <v>1.2865</v>
      </c>
      <c r="M293">
        <v>85.41</v>
      </c>
      <c r="N293">
        <v>1025.3</v>
      </c>
      <c r="O293">
        <v>0</v>
      </c>
      <c r="P293">
        <v>750.3</v>
      </c>
      <c r="Q293">
        <v>4.5583999999999998E-3</v>
      </c>
      <c r="R293">
        <v>1.2804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280.70999999999998</v>
      </c>
      <c r="Y293">
        <v>322.82</v>
      </c>
      <c r="Z293">
        <v>-42.118000000000002</v>
      </c>
      <c r="AA293">
        <v>-27.646000000000001</v>
      </c>
      <c r="AB293">
        <f>Flags!A293/360</f>
        <v>99.95</v>
      </c>
      <c r="AC293">
        <f>AB293*Flags!B293</f>
        <v>99.95</v>
      </c>
      <c r="AD293">
        <v>1.2726999999999999</v>
      </c>
      <c r="AE293">
        <v>0.79920999999999998</v>
      </c>
      <c r="AF293">
        <v>63.819000000000003</v>
      </c>
      <c r="AG293">
        <v>-2.1791999999999998</v>
      </c>
      <c r="AH293" s="2">
        <v>-8.7191000000000005E-2</v>
      </c>
      <c r="AI293" s="2">
        <v>3.2702000000000002E-2</v>
      </c>
      <c r="AJ293" s="2">
        <v>5.9218000000000001E-8</v>
      </c>
    </row>
    <row r="294" spans="1:36" x14ac:dyDescent="0.25">
      <c r="A294" s="17">
        <f t="shared" si="19"/>
        <v>40650</v>
      </c>
      <c r="B294" s="26">
        <f t="shared" si="19"/>
        <v>40650</v>
      </c>
      <c r="C294" s="25">
        <f t="shared" si="19"/>
        <v>40650</v>
      </c>
      <c r="D294">
        <v>23</v>
      </c>
      <c r="E294">
        <v>0</v>
      </c>
      <c r="F294">
        <v>107</v>
      </c>
      <c r="G294">
        <v>2300</v>
      </c>
      <c r="H294">
        <f t="shared" si="17"/>
        <v>107.95833333333333</v>
      </c>
      <c r="I294">
        <v>83.763000000000005</v>
      </c>
      <c r="J294">
        <v>1.5429999999999999</v>
      </c>
      <c r="K294">
        <v>4.7836999999999996</v>
      </c>
      <c r="L294">
        <v>0.99631999999999998</v>
      </c>
      <c r="M294">
        <v>87.382000000000005</v>
      </c>
      <c r="N294">
        <v>1025.3</v>
      </c>
      <c r="O294">
        <v>0</v>
      </c>
      <c r="P294">
        <v>750.57</v>
      </c>
      <c r="Q294">
        <v>4.5602999999999998E-3</v>
      </c>
      <c r="R294">
        <v>1.2818000000000001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279.64999999999998</v>
      </c>
      <c r="Y294">
        <v>321.01</v>
      </c>
      <c r="Z294">
        <v>-41.362000000000002</v>
      </c>
      <c r="AA294">
        <v>-28.143999999999998</v>
      </c>
      <c r="AB294">
        <f>Flags!A294/360</f>
        <v>100</v>
      </c>
      <c r="AC294">
        <f>AB294*Flags!B294</f>
        <v>100</v>
      </c>
      <c r="AD294">
        <v>1.2746999999999999</v>
      </c>
      <c r="AE294">
        <v>0.58169000000000004</v>
      </c>
      <c r="AF294">
        <v>72.622</v>
      </c>
      <c r="AG294">
        <v>-0.28560000000000002</v>
      </c>
      <c r="AH294">
        <v>0.14362</v>
      </c>
      <c r="AI294" s="2">
        <v>1.7541999999999999E-2</v>
      </c>
      <c r="AJ294" s="2">
        <v>-2.7917000000000001E-8</v>
      </c>
    </row>
    <row r="295" spans="1:36" x14ac:dyDescent="0.25">
      <c r="A295" s="17">
        <f t="shared" si="19"/>
        <v>40650</v>
      </c>
      <c r="B295" s="26">
        <f t="shared" si="19"/>
        <v>40650</v>
      </c>
      <c r="C295" s="25">
        <f t="shared" si="19"/>
        <v>40650</v>
      </c>
      <c r="D295">
        <v>23</v>
      </c>
      <c r="E295">
        <v>30</v>
      </c>
      <c r="F295">
        <v>107</v>
      </c>
      <c r="G295">
        <v>2330</v>
      </c>
      <c r="H295">
        <f t="shared" si="17"/>
        <v>107.97916666666666</v>
      </c>
      <c r="I295">
        <v>87.16</v>
      </c>
      <c r="J295">
        <v>1.425</v>
      </c>
      <c r="K295">
        <v>4.7450000000000001</v>
      </c>
      <c r="L295">
        <v>0.87270000000000003</v>
      </c>
      <c r="M295">
        <v>88.293999999999997</v>
      </c>
      <c r="N295">
        <v>1025.0999999999999</v>
      </c>
      <c r="O295">
        <v>0</v>
      </c>
      <c r="P295">
        <v>756.23</v>
      </c>
      <c r="Q295">
        <v>4.5957999999999997E-3</v>
      </c>
      <c r="R295">
        <v>1.2817000000000001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277.58</v>
      </c>
      <c r="Y295">
        <v>319.51</v>
      </c>
      <c r="Z295">
        <v>-41.932000000000002</v>
      </c>
      <c r="AA295">
        <v>-26.216999999999999</v>
      </c>
      <c r="AB295">
        <f>Flags!A295/360</f>
        <v>100</v>
      </c>
      <c r="AC295">
        <f>AB295*Flags!B295</f>
        <v>100</v>
      </c>
      <c r="AD295">
        <v>1.2764</v>
      </c>
      <c r="AE295">
        <v>0.76988000000000001</v>
      </c>
      <c r="AF295">
        <v>70.331000000000003</v>
      </c>
      <c r="AG295">
        <v>-0.11951000000000001</v>
      </c>
      <c r="AH295">
        <v>-0.27566000000000002</v>
      </c>
      <c r="AI295" s="2">
        <v>2.3761999999999998E-2</v>
      </c>
      <c r="AJ295" s="2">
        <v>4.8791999999999998E-8</v>
      </c>
    </row>
    <row r="296" spans="1:36" x14ac:dyDescent="0.25">
      <c r="A296" s="17">
        <f t="shared" si="19"/>
        <v>40651</v>
      </c>
      <c r="B296" s="26">
        <f t="shared" si="19"/>
        <v>40651</v>
      </c>
      <c r="C296" s="25">
        <f t="shared" si="19"/>
        <v>40651</v>
      </c>
      <c r="D296">
        <v>0</v>
      </c>
      <c r="E296">
        <v>0</v>
      </c>
      <c r="F296">
        <v>108</v>
      </c>
      <c r="G296">
        <v>0</v>
      </c>
      <c r="H296">
        <f t="shared" si="17"/>
        <v>108</v>
      </c>
      <c r="I296">
        <v>72.52</v>
      </c>
      <c r="J296">
        <v>1.7644</v>
      </c>
      <c r="K296">
        <v>4.1760999999999999</v>
      </c>
      <c r="L296">
        <v>0.49249999999999999</v>
      </c>
      <c r="M296">
        <v>89.155000000000001</v>
      </c>
      <c r="N296">
        <v>1024.9000000000001</v>
      </c>
      <c r="O296">
        <v>0</v>
      </c>
      <c r="P296">
        <v>734.05</v>
      </c>
      <c r="Q296">
        <v>4.4613999999999999E-3</v>
      </c>
      <c r="R296">
        <v>1.2841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276.19</v>
      </c>
      <c r="Y296">
        <v>317.97000000000003</v>
      </c>
      <c r="Z296">
        <v>-41.776000000000003</v>
      </c>
      <c r="AA296">
        <v>-28.824999999999999</v>
      </c>
      <c r="AB296">
        <f>Flags!A296/360</f>
        <v>100</v>
      </c>
      <c r="AC296">
        <f>AB296*Flags!B296</f>
        <v>100</v>
      </c>
      <c r="AD296">
        <v>1.2797000000000001</v>
      </c>
      <c r="AE296">
        <v>0.59040000000000004</v>
      </c>
      <c r="AF296">
        <v>71.997</v>
      </c>
      <c r="AG296">
        <v>-1.6634</v>
      </c>
      <c r="AH296">
        <v>0.24035999999999999</v>
      </c>
      <c r="AI296" s="2">
        <v>4.2167999999999997E-2</v>
      </c>
      <c r="AJ296" s="2">
        <v>8.7932999999999997E-8</v>
      </c>
    </row>
    <row r="297" spans="1:36" x14ac:dyDescent="0.25">
      <c r="A297" s="17">
        <f t="shared" si="19"/>
        <v>40651</v>
      </c>
      <c r="B297" s="26">
        <f t="shared" si="19"/>
        <v>40651</v>
      </c>
      <c r="C297" s="25">
        <f t="shared" si="19"/>
        <v>40651</v>
      </c>
      <c r="D297">
        <v>0</v>
      </c>
      <c r="E297">
        <v>30</v>
      </c>
      <c r="F297">
        <v>108</v>
      </c>
      <c r="G297">
        <v>30</v>
      </c>
      <c r="H297">
        <f t="shared" si="17"/>
        <v>108.02083333333333</v>
      </c>
      <c r="I297">
        <v>67.16</v>
      </c>
      <c r="J297">
        <v>1.2129000000000001</v>
      </c>
      <c r="K297">
        <v>3.6776</v>
      </c>
      <c r="L297">
        <v>0.25252000000000002</v>
      </c>
      <c r="M297">
        <v>93.683000000000007</v>
      </c>
      <c r="N297">
        <v>1024.5999999999999</v>
      </c>
      <c r="O297">
        <v>0</v>
      </c>
      <c r="P297">
        <v>744.58</v>
      </c>
      <c r="Q297">
        <v>4.5266999999999998E-3</v>
      </c>
      <c r="R297">
        <v>1.2861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274.5</v>
      </c>
      <c r="Y297">
        <v>316.45</v>
      </c>
      <c r="Z297">
        <v>-41.954000000000001</v>
      </c>
      <c r="AA297">
        <v>-28.577000000000002</v>
      </c>
      <c r="AB297">
        <f>Flags!A297/360</f>
        <v>99.963888888888889</v>
      </c>
      <c r="AC297">
        <f>AB297*Flags!B297</f>
        <v>99.963888888888889</v>
      </c>
      <c r="AD297">
        <v>1.2806</v>
      </c>
      <c r="AE297">
        <v>0.40257999999999999</v>
      </c>
      <c r="AF297">
        <v>53.613999999999997</v>
      </c>
      <c r="AG297">
        <v>2.7328999999999999</v>
      </c>
      <c r="AH297">
        <v>1.1405000000000001</v>
      </c>
      <c r="AI297" s="2">
        <v>6.2961000000000003E-2</v>
      </c>
      <c r="AJ297" s="2">
        <v>-6.9788000000000003E-8</v>
      </c>
    </row>
    <row r="298" spans="1:36" x14ac:dyDescent="0.25">
      <c r="A298" s="17">
        <f t="shared" si="19"/>
        <v>40651</v>
      </c>
      <c r="B298" s="26">
        <f t="shared" si="19"/>
        <v>40651</v>
      </c>
      <c r="C298" s="25">
        <f t="shared" si="19"/>
        <v>40651</v>
      </c>
      <c r="D298">
        <v>1</v>
      </c>
      <c r="E298">
        <v>0</v>
      </c>
      <c r="F298">
        <v>108</v>
      </c>
      <c r="G298">
        <v>100</v>
      </c>
      <c r="H298">
        <f t="shared" si="17"/>
        <v>108.04166666666667</v>
      </c>
      <c r="I298">
        <v>87.546000000000006</v>
      </c>
      <c r="J298">
        <v>1.2178</v>
      </c>
      <c r="K298">
        <v>3.258</v>
      </c>
      <c r="L298">
        <v>-0.1842</v>
      </c>
      <c r="M298">
        <v>94.76</v>
      </c>
      <c r="N298">
        <v>1024.5</v>
      </c>
      <c r="O298">
        <v>0</v>
      </c>
      <c r="P298">
        <v>731.42</v>
      </c>
      <c r="Q298">
        <v>4.4473000000000004E-3</v>
      </c>
      <c r="R298">
        <v>1.2879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274.32</v>
      </c>
      <c r="Y298">
        <v>314.83999999999997</v>
      </c>
      <c r="Z298">
        <v>-40.520000000000003</v>
      </c>
      <c r="AA298">
        <v>-28.524000000000001</v>
      </c>
      <c r="AB298">
        <f>Flags!A298/360</f>
        <v>100</v>
      </c>
      <c r="AC298">
        <f>AB298*Flags!B298</f>
        <v>100</v>
      </c>
      <c r="AD298">
        <v>1.2763</v>
      </c>
      <c r="AE298">
        <v>0.69918000000000002</v>
      </c>
      <c r="AF298">
        <v>90.668000000000006</v>
      </c>
      <c r="AG298">
        <v>0.21643999999999999</v>
      </c>
      <c r="AH298">
        <v>2.2532999999999999</v>
      </c>
      <c r="AI298" s="2">
        <v>3.8665999999999999E-2</v>
      </c>
      <c r="AJ298" s="2">
        <v>-7.7907999999999992E-9</v>
      </c>
    </row>
    <row r="299" spans="1:36" x14ac:dyDescent="0.25">
      <c r="A299" s="17">
        <f t="shared" si="19"/>
        <v>40651</v>
      </c>
      <c r="B299" s="26">
        <f t="shared" si="19"/>
        <v>40651</v>
      </c>
      <c r="C299" s="25">
        <f t="shared" si="19"/>
        <v>40651</v>
      </c>
      <c r="D299">
        <v>1</v>
      </c>
      <c r="E299">
        <v>30</v>
      </c>
      <c r="F299">
        <v>108</v>
      </c>
      <c r="G299">
        <v>130</v>
      </c>
      <c r="H299">
        <f t="shared" si="17"/>
        <v>108.0625</v>
      </c>
      <c r="I299">
        <v>75.364999999999995</v>
      </c>
      <c r="J299">
        <v>1.3845000000000001</v>
      </c>
      <c r="K299">
        <v>3.5522999999999998</v>
      </c>
      <c r="L299">
        <v>-0.21324000000000001</v>
      </c>
      <c r="M299">
        <v>91.903999999999996</v>
      </c>
      <c r="N299">
        <v>1024.4000000000001</v>
      </c>
      <c r="O299">
        <v>0</v>
      </c>
      <c r="P299">
        <v>724.18</v>
      </c>
      <c r="Q299">
        <v>4.4034E-3</v>
      </c>
      <c r="R299">
        <v>1.2865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273.45</v>
      </c>
      <c r="Y299">
        <v>314.58</v>
      </c>
      <c r="Z299">
        <v>-41.128</v>
      </c>
      <c r="AA299">
        <v>-27.562000000000001</v>
      </c>
      <c r="AB299">
        <f>Flags!A299/360</f>
        <v>100</v>
      </c>
      <c r="AC299">
        <f>AB299*Flags!B299</f>
        <v>100</v>
      </c>
      <c r="AD299">
        <v>1.2783</v>
      </c>
      <c r="AE299">
        <v>0.67737000000000003</v>
      </c>
      <c r="AF299">
        <v>73.772000000000006</v>
      </c>
      <c r="AG299">
        <v>2.1379999999999999</v>
      </c>
      <c r="AH299">
        <v>-0.21307999999999999</v>
      </c>
      <c r="AI299" s="2">
        <v>2.4206999999999999E-2</v>
      </c>
      <c r="AJ299" s="2">
        <v>-1.5822E-7</v>
      </c>
    </row>
    <row r="300" spans="1:36" x14ac:dyDescent="0.25">
      <c r="A300" s="17">
        <f t="shared" si="19"/>
        <v>40651</v>
      </c>
      <c r="B300" s="26">
        <f t="shared" si="19"/>
        <v>40651</v>
      </c>
      <c r="C300" s="25">
        <f t="shared" si="19"/>
        <v>40651</v>
      </c>
      <c r="D300">
        <v>2</v>
      </c>
      <c r="E300">
        <v>0</v>
      </c>
      <c r="F300">
        <v>108</v>
      </c>
      <c r="G300">
        <v>200</v>
      </c>
      <c r="H300">
        <f t="shared" si="17"/>
        <v>108.08333333333333</v>
      </c>
      <c r="I300">
        <v>59.5</v>
      </c>
      <c r="J300">
        <v>1.5538000000000001</v>
      </c>
      <c r="K300">
        <v>2.4916999999999998</v>
      </c>
      <c r="L300">
        <v>-0.29047000000000001</v>
      </c>
      <c r="M300">
        <v>96.19</v>
      </c>
      <c r="N300">
        <v>1024.3</v>
      </c>
      <c r="O300">
        <v>0</v>
      </c>
      <c r="P300">
        <v>703.03</v>
      </c>
      <c r="Q300">
        <v>4.2747999999999996E-3</v>
      </c>
      <c r="R300">
        <v>1.2914000000000001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271.83999999999997</v>
      </c>
      <c r="Y300">
        <v>312.86</v>
      </c>
      <c r="Z300">
        <v>-41.024999999999999</v>
      </c>
      <c r="AA300">
        <v>-30.11</v>
      </c>
      <c r="AB300">
        <f>Flags!A300/360</f>
        <v>100</v>
      </c>
      <c r="AC300">
        <f>AB300*Flags!B300</f>
        <v>100</v>
      </c>
      <c r="AD300">
        <v>1.2839</v>
      </c>
      <c r="AE300">
        <v>0.54576000000000002</v>
      </c>
      <c r="AF300">
        <v>51.133000000000003</v>
      </c>
      <c r="AG300">
        <v>4.0007999999999999</v>
      </c>
      <c r="AH300">
        <v>0.49530999999999997</v>
      </c>
      <c r="AI300" s="2">
        <v>6.2371999999999997E-2</v>
      </c>
      <c r="AJ300" s="2">
        <v>-3.0979999999999998E-7</v>
      </c>
    </row>
    <row r="301" spans="1:36" x14ac:dyDescent="0.25">
      <c r="A301" s="17">
        <f t="shared" si="19"/>
        <v>40651</v>
      </c>
      <c r="B301" s="26">
        <f t="shared" si="19"/>
        <v>40651</v>
      </c>
      <c r="C301" s="25">
        <f t="shared" si="19"/>
        <v>40651</v>
      </c>
      <c r="D301">
        <v>2</v>
      </c>
      <c r="E301">
        <v>30</v>
      </c>
      <c r="F301">
        <v>108</v>
      </c>
      <c r="G301">
        <v>230</v>
      </c>
      <c r="H301">
        <f t="shared" si="17"/>
        <v>108.10416666666666</v>
      </c>
      <c r="I301">
        <v>60.832999999999998</v>
      </c>
      <c r="J301">
        <v>1.4213</v>
      </c>
      <c r="K301">
        <v>2.5089000000000001</v>
      </c>
      <c r="L301">
        <v>-0.60804999999999998</v>
      </c>
      <c r="M301">
        <v>97.477000000000004</v>
      </c>
      <c r="N301">
        <v>1024.2</v>
      </c>
      <c r="O301">
        <v>0</v>
      </c>
      <c r="P301">
        <v>713.31</v>
      </c>
      <c r="Q301">
        <v>4.3378000000000002E-3</v>
      </c>
      <c r="R301">
        <v>1.2911999999999999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272.12</v>
      </c>
      <c r="Y301">
        <v>313.08</v>
      </c>
      <c r="Z301">
        <v>-40.96</v>
      </c>
      <c r="AA301">
        <v>-29.745999999999999</v>
      </c>
      <c r="AB301">
        <f>Flags!A301/360</f>
        <v>100</v>
      </c>
      <c r="AC301">
        <f>AB301*Flags!B301</f>
        <v>100</v>
      </c>
      <c r="AD301">
        <v>1.2851999999999999</v>
      </c>
      <c r="AE301">
        <v>0.37980999999999998</v>
      </c>
      <c r="AF301">
        <v>92.230999999999995</v>
      </c>
      <c r="AG301">
        <v>-0.14692</v>
      </c>
      <c r="AH301" s="2">
        <v>4.7455999999999998E-2</v>
      </c>
      <c r="AI301" s="2">
        <v>8.9937999999999997E-3</v>
      </c>
      <c r="AJ301" s="2">
        <v>1.4564000000000001E-8</v>
      </c>
    </row>
    <row r="302" spans="1:36" x14ac:dyDescent="0.25">
      <c r="A302" s="17">
        <f t="shared" si="19"/>
        <v>40651</v>
      </c>
      <c r="B302" s="26">
        <f t="shared" si="19"/>
        <v>40651</v>
      </c>
      <c r="C302" s="25">
        <f t="shared" si="19"/>
        <v>40651</v>
      </c>
      <c r="D302">
        <v>3</v>
      </c>
      <c r="E302">
        <v>0</v>
      </c>
      <c r="F302">
        <v>108</v>
      </c>
      <c r="G302">
        <v>300</v>
      </c>
      <c r="H302">
        <f t="shared" si="17"/>
        <v>108.125</v>
      </c>
      <c r="I302">
        <v>69.301000000000002</v>
      </c>
      <c r="J302">
        <v>1.1575</v>
      </c>
      <c r="K302">
        <v>3.5320999999999998</v>
      </c>
      <c r="L302">
        <v>-0.88705999999999996</v>
      </c>
      <c r="M302">
        <v>93.566000000000003</v>
      </c>
      <c r="N302">
        <v>1024.2</v>
      </c>
      <c r="O302">
        <v>0</v>
      </c>
      <c r="P302">
        <v>735.86</v>
      </c>
      <c r="Q302">
        <v>4.4755999999999997E-3</v>
      </c>
      <c r="R302">
        <v>1.2862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270.48</v>
      </c>
      <c r="Y302">
        <v>311.99</v>
      </c>
      <c r="Z302">
        <v>-41.509</v>
      </c>
      <c r="AA302">
        <v>-30.027999999999999</v>
      </c>
      <c r="AB302">
        <f>Flags!A302/360</f>
        <v>100</v>
      </c>
      <c r="AC302">
        <f>AB302*Flags!B302</f>
        <v>100</v>
      </c>
      <c r="AD302">
        <v>1.2817000000000001</v>
      </c>
      <c r="AE302">
        <v>0.50768000000000002</v>
      </c>
      <c r="AF302">
        <v>88.356999999999999</v>
      </c>
      <c r="AG302">
        <v>-0.33801999999999999</v>
      </c>
      <c r="AH302" s="2">
        <v>5.9721000000000003E-2</v>
      </c>
      <c r="AI302" s="2">
        <v>1.0637000000000001E-2</v>
      </c>
      <c r="AJ302" s="2">
        <v>1.8057000000000001E-9</v>
      </c>
    </row>
    <row r="303" spans="1:36" x14ac:dyDescent="0.25">
      <c r="A303" s="17">
        <f t="shared" si="19"/>
        <v>40651</v>
      </c>
      <c r="B303" s="26">
        <f t="shared" si="19"/>
        <v>40651</v>
      </c>
      <c r="C303" s="25">
        <f t="shared" si="19"/>
        <v>40651</v>
      </c>
      <c r="D303">
        <v>3</v>
      </c>
      <c r="E303">
        <v>30</v>
      </c>
      <c r="F303">
        <v>108</v>
      </c>
      <c r="G303">
        <v>330</v>
      </c>
      <c r="H303">
        <f t="shared" si="17"/>
        <v>108.14583333333333</v>
      </c>
      <c r="I303">
        <v>67.566000000000003</v>
      </c>
      <c r="J303">
        <v>1.3638999999999999</v>
      </c>
      <c r="K303">
        <v>3.7101000000000002</v>
      </c>
      <c r="L303">
        <v>-0.79773000000000005</v>
      </c>
      <c r="M303">
        <v>92.363</v>
      </c>
      <c r="N303">
        <v>1024.0999999999999</v>
      </c>
      <c r="O303">
        <v>0</v>
      </c>
      <c r="P303">
        <v>735.69</v>
      </c>
      <c r="Q303">
        <v>4.4746999999999999E-3</v>
      </c>
      <c r="R303">
        <v>1.2854000000000001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268.58999999999997</v>
      </c>
      <c r="Y303">
        <v>310.76</v>
      </c>
      <c r="Z303">
        <v>-42.164000000000001</v>
      </c>
      <c r="AA303">
        <v>-28.068000000000001</v>
      </c>
      <c r="AB303">
        <f>Flags!A303/360</f>
        <v>100</v>
      </c>
      <c r="AC303">
        <f>AB303*Flags!B303</f>
        <v>100</v>
      </c>
      <c r="AD303">
        <v>1.2819</v>
      </c>
      <c r="AE303">
        <v>0.80506</v>
      </c>
      <c r="AF303">
        <v>68.644000000000005</v>
      </c>
      <c r="AG303">
        <v>-0.37977</v>
      </c>
      <c r="AH303" s="2">
        <v>-1.6468E-2</v>
      </c>
      <c r="AI303" s="2">
        <v>1.8794000000000002E-2</v>
      </c>
      <c r="AJ303" s="2">
        <v>2.2096000000000001E-8</v>
      </c>
    </row>
    <row r="304" spans="1:36" x14ac:dyDescent="0.25">
      <c r="A304" s="17">
        <f t="shared" si="19"/>
        <v>40651</v>
      </c>
      <c r="B304" s="26">
        <f t="shared" si="19"/>
        <v>40651</v>
      </c>
      <c r="C304" s="25">
        <f t="shared" si="19"/>
        <v>40651</v>
      </c>
      <c r="D304">
        <v>4</v>
      </c>
      <c r="E304">
        <v>0</v>
      </c>
      <c r="F304">
        <v>108</v>
      </c>
      <c r="G304">
        <v>400</v>
      </c>
      <c r="H304">
        <f t="shared" si="17"/>
        <v>108.16666666666667</v>
      </c>
      <c r="I304">
        <v>66.534000000000006</v>
      </c>
      <c r="J304">
        <v>1.7895000000000001</v>
      </c>
      <c r="K304">
        <v>2.2225999999999999</v>
      </c>
      <c r="L304">
        <v>-0.73082000000000003</v>
      </c>
      <c r="M304">
        <v>95.067999999999998</v>
      </c>
      <c r="N304">
        <v>1024.0999999999999</v>
      </c>
      <c r="O304">
        <v>0</v>
      </c>
      <c r="P304">
        <v>681.77</v>
      </c>
      <c r="Q304">
        <v>4.1462000000000001E-3</v>
      </c>
      <c r="R304">
        <v>1.2925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267.3</v>
      </c>
      <c r="Y304">
        <v>308.76</v>
      </c>
      <c r="Z304">
        <v>-41.46</v>
      </c>
      <c r="AA304">
        <v>-28.927</v>
      </c>
      <c r="AB304">
        <f>Flags!A304/360</f>
        <v>100</v>
      </c>
      <c r="AC304">
        <f>AB304*Flags!B304</f>
        <v>100</v>
      </c>
      <c r="AD304">
        <v>1.2816000000000001</v>
      </c>
      <c r="AE304">
        <v>0.92425999999999997</v>
      </c>
      <c r="AF304">
        <v>45.689</v>
      </c>
      <c r="AG304">
        <v>-0.86758999999999997</v>
      </c>
      <c r="AH304" s="2">
        <v>-1.077E-2</v>
      </c>
      <c r="AI304" s="2">
        <v>3.6691000000000001E-2</v>
      </c>
      <c r="AJ304" s="2">
        <v>-7.0437999999999999E-8</v>
      </c>
    </row>
    <row r="305" spans="1:36" x14ac:dyDescent="0.25">
      <c r="A305" s="17">
        <f t="shared" si="19"/>
        <v>40651</v>
      </c>
      <c r="B305" s="26">
        <f t="shared" si="19"/>
        <v>40651</v>
      </c>
      <c r="C305" s="25">
        <f t="shared" si="19"/>
        <v>40651</v>
      </c>
      <c r="D305">
        <v>4</v>
      </c>
      <c r="E305">
        <v>30</v>
      </c>
      <c r="F305">
        <v>108</v>
      </c>
      <c r="G305">
        <v>430</v>
      </c>
      <c r="H305">
        <f t="shared" si="17"/>
        <v>108.1875</v>
      </c>
      <c r="I305">
        <v>74.366</v>
      </c>
      <c r="J305">
        <v>1.7202999999999999</v>
      </c>
      <c r="K305">
        <v>2.8862000000000001</v>
      </c>
      <c r="L305">
        <v>-1.0918000000000001</v>
      </c>
      <c r="M305">
        <v>94.784000000000006</v>
      </c>
      <c r="N305">
        <v>1023.9</v>
      </c>
      <c r="O305">
        <v>0</v>
      </c>
      <c r="P305">
        <v>712.46</v>
      </c>
      <c r="Q305">
        <v>4.3340000000000002E-3</v>
      </c>
      <c r="R305">
        <v>1.2889999999999999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266.39</v>
      </c>
      <c r="Y305">
        <v>308.42</v>
      </c>
      <c r="Z305">
        <v>-42.027000000000001</v>
      </c>
      <c r="AA305">
        <v>-30.748999999999999</v>
      </c>
      <c r="AB305">
        <f>Flags!A305/360</f>
        <v>100</v>
      </c>
      <c r="AC305">
        <f>AB305*Flags!B305</f>
        <v>100</v>
      </c>
      <c r="AD305">
        <v>1.2837000000000001</v>
      </c>
      <c r="AE305">
        <v>0.69665999999999995</v>
      </c>
      <c r="AF305">
        <v>53.533000000000001</v>
      </c>
      <c r="AG305">
        <v>-3.8107000000000002</v>
      </c>
      <c r="AH305">
        <v>-0.92603000000000002</v>
      </c>
      <c r="AI305" s="2">
        <v>5.0567000000000001E-2</v>
      </c>
      <c r="AJ305" s="2">
        <v>1.2998999999999999E-7</v>
      </c>
    </row>
    <row r="306" spans="1:36" x14ac:dyDescent="0.25">
      <c r="A306" s="17">
        <f t="shared" si="19"/>
        <v>40651</v>
      </c>
      <c r="B306" s="26">
        <f t="shared" si="19"/>
        <v>40651</v>
      </c>
      <c r="C306" s="25">
        <f t="shared" si="19"/>
        <v>40651</v>
      </c>
      <c r="D306">
        <v>5</v>
      </c>
      <c r="E306">
        <v>0</v>
      </c>
      <c r="F306">
        <v>108</v>
      </c>
      <c r="G306">
        <v>500</v>
      </c>
      <c r="H306">
        <f t="shared" si="17"/>
        <v>108.20833333333333</v>
      </c>
      <c r="I306">
        <v>82.466999999999999</v>
      </c>
      <c r="J306">
        <v>1.8314999999999999</v>
      </c>
      <c r="K306">
        <v>2.2065999999999999</v>
      </c>
      <c r="L306">
        <v>-1.0089999999999999</v>
      </c>
      <c r="M306">
        <v>95.411000000000001</v>
      </c>
      <c r="N306">
        <v>1023.9</v>
      </c>
      <c r="O306">
        <v>8.4315999999999995</v>
      </c>
      <c r="P306">
        <v>683.12</v>
      </c>
      <c r="Q306">
        <v>4.1551000000000001E-3</v>
      </c>
      <c r="R306">
        <v>1.2923</v>
      </c>
      <c r="S306">
        <v>0</v>
      </c>
      <c r="T306">
        <v>0</v>
      </c>
      <c r="U306">
        <v>0</v>
      </c>
      <c r="V306">
        <v>11.353</v>
      </c>
      <c r="W306">
        <v>2.7816000000000001</v>
      </c>
      <c r="X306">
        <v>265.54000000000002</v>
      </c>
      <c r="Y306">
        <v>308.88</v>
      </c>
      <c r="Z306">
        <v>-34.771000000000001</v>
      </c>
      <c r="AA306">
        <v>-27.39</v>
      </c>
      <c r="AB306">
        <f>Flags!A306/360</f>
        <v>100</v>
      </c>
      <c r="AC306">
        <f>AB306*Flags!B306</f>
        <v>100</v>
      </c>
      <c r="AD306">
        <v>1.2838000000000001</v>
      </c>
      <c r="AE306">
        <v>1.1306</v>
      </c>
      <c r="AF306">
        <v>76.057000000000002</v>
      </c>
      <c r="AG306">
        <v>1.6852</v>
      </c>
      <c r="AH306">
        <v>0.78066000000000002</v>
      </c>
      <c r="AI306" s="2">
        <v>1.7332E-2</v>
      </c>
      <c r="AJ306" s="2">
        <v>-5.5546E-8</v>
      </c>
    </row>
    <row r="307" spans="1:36" x14ac:dyDescent="0.25">
      <c r="A307" s="17">
        <f t="shared" si="19"/>
        <v>40651</v>
      </c>
      <c r="B307" s="26">
        <f t="shared" si="19"/>
        <v>40651</v>
      </c>
      <c r="C307" s="25">
        <f t="shared" si="19"/>
        <v>40651</v>
      </c>
      <c r="D307">
        <v>5</v>
      </c>
      <c r="E307">
        <v>30</v>
      </c>
      <c r="F307">
        <v>108</v>
      </c>
      <c r="G307">
        <v>530</v>
      </c>
      <c r="H307">
        <f t="shared" si="17"/>
        <v>108.22916666666666</v>
      </c>
      <c r="I307">
        <v>85.667000000000002</v>
      </c>
      <c r="J307">
        <v>1.9456</v>
      </c>
      <c r="K307">
        <v>2.6402999999999999</v>
      </c>
      <c r="L307">
        <v>-0.18717</v>
      </c>
      <c r="M307">
        <v>95.227999999999994</v>
      </c>
      <c r="N307">
        <v>1023.9</v>
      </c>
      <c r="O307">
        <v>45.32</v>
      </c>
      <c r="P307">
        <v>703.89</v>
      </c>
      <c r="Q307">
        <v>4.2816E-3</v>
      </c>
      <c r="R307">
        <v>1.2903</v>
      </c>
      <c r="S307">
        <v>0</v>
      </c>
      <c r="T307">
        <v>0</v>
      </c>
      <c r="U307">
        <v>0</v>
      </c>
      <c r="V307">
        <v>55.997999999999998</v>
      </c>
      <c r="W307">
        <v>11.634</v>
      </c>
      <c r="X307">
        <v>265.93</v>
      </c>
      <c r="Y307">
        <v>315.83</v>
      </c>
      <c r="Z307">
        <v>-5.5335999999999999</v>
      </c>
      <c r="AA307">
        <v>-17.728000000000002</v>
      </c>
      <c r="AB307">
        <f>Flags!A307/360</f>
        <v>100</v>
      </c>
      <c r="AC307">
        <f>AB307*Flags!B307</f>
        <v>100</v>
      </c>
      <c r="AD307">
        <v>1.2817000000000001</v>
      </c>
      <c r="AE307">
        <v>1.2057</v>
      </c>
      <c r="AF307">
        <v>79.334999999999994</v>
      </c>
      <c r="AG307" s="2">
        <v>-3.2044999999999997E-2</v>
      </c>
      <c r="AH307">
        <v>0.26807999999999998</v>
      </c>
      <c r="AI307" s="2">
        <v>2.623E-2</v>
      </c>
      <c r="AJ307" s="2">
        <v>-1.2899E-8</v>
      </c>
    </row>
    <row r="308" spans="1:36" x14ac:dyDescent="0.25">
      <c r="A308" s="17">
        <f t="shared" ref="A308:C327" si="20">$F308+40543</f>
        <v>40651</v>
      </c>
      <c r="B308" s="26">
        <f t="shared" si="20"/>
        <v>40651</v>
      </c>
      <c r="C308" s="25">
        <f t="shared" si="20"/>
        <v>40651</v>
      </c>
      <c r="D308">
        <v>6</v>
      </c>
      <c r="E308">
        <v>0</v>
      </c>
      <c r="F308">
        <v>108</v>
      </c>
      <c r="G308">
        <v>600</v>
      </c>
      <c r="H308">
        <f t="shared" si="17"/>
        <v>108.25</v>
      </c>
      <c r="I308">
        <v>92.167000000000002</v>
      </c>
      <c r="J308">
        <v>2.0465</v>
      </c>
      <c r="K308">
        <v>5.4649000000000001</v>
      </c>
      <c r="L308">
        <v>2.4664000000000001</v>
      </c>
      <c r="M308">
        <v>86.561000000000007</v>
      </c>
      <c r="N308">
        <v>1024.0999999999999</v>
      </c>
      <c r="O308">
        <v>103.75</v>
      </c>
      <c r="P308">
        <v>779.12</v>
      </c>
      <c r="Q308">
        <v>4.7397999999999997E-3</v>
      </c>
      <c r="R308">
        <v>1.2769999999999999</v>
      </c>
      <c r="S308">
        <v>0</v>
      </c>
      <c r="T308">
        <v>0</v>
      </c>
      <c r="U308">
        <v>0</v>
      </c>
      <c r="V308">
        <v>121.9</v>
      </c>
      <c r="W308">
        <v>25.826000000000001</v>
      </c>
      <c r="X308">
        <v>269.63</v>
      </c>
      <c r="Y308">
        <v>330.79</v>
      </c>
      <c r="Z308">
        <v>34.911999999999999</v>
      </c>
      <c r="AA308">
        <v>-6.1261999999999999</v>
      </c>
      <c r="AB308">
        <f>Flags!A308/360</f>
        <v>100</v>
      </c>
      <c r="AC308">
        <f>AB308*Flags!B308</f>
        <v>100</v>
      </c>
      <c r="AD308">
        <v>1.2748999999999999</v>
      </c>
      <c r="AE308">
        <v>1.4341999999999999</v>
      </c>
      <c r="AF308">
        <v>93.745000000000005</v>
      </c>
      <c r="AG308">
        <v>-4.2218</v>
      </c>
      <c r="AH308">
        <v>-0.58104999999999996</v>
      </c>
      <c r="AI308" s="2">
        <v>3.6533999999999997E-2</v>
      </c>
      <c r="AJ308" s="2">
        <v>4.133E-8</v>
      </c>
    </row>
    <row r="309" spans="1:36" x14ac:dyDescent="0.25">
      <c r="A309" s="17">
        <f t="shared" si="20"/>
        <v>40651</v>
      </c>
      <c r="B309" s="26">
        <f t="shared" si="20"/>
        <v>40651</v>
      </c>
      <c r="C309" s="25">
        <f t="shared" si="20"/>
        <v>40651</v>
      </c>
      <c r="D309">
        <v>6</v>
      </c>
      <c r="E309">
        <v>30</v>
      </c>
      <c r="F309">
        <v>108</v>
      </c>
      <c r="G309">
        <v>630</v>
      </c>
      <c r="H309">
        <f t="shared" si="17"/>
        <v>108.27083333333333</v>
      </c>
      <c r="I309">
        <v>99.864999999999995</v>
      </c>
      <c r="J309">
        <v>1.8832</v>
      </c>
      <c r="K309">
        <v>7.6167999999999996</v>
      </c>
      <c r="L309">
        <v>6.5288000000000004</v>
      </c>
      <c r="M309">
        <v>82.965000000000003</v>
      </c>
      <c r="N309">
        <v>1024.0999999999999</v>
      </c>
      <c r="O309">
        <v>174.03</v>
      </c>
      <c r="P309">
        <v>867.61</v>
      </c>
      <c r="Q309">
        <v>5.2797E-3</v>
      </c>
      <c r="R309">
        <v>1.2668999999999999</v>
      </c>
      <c r="S309">
        <v>0</v>
      </c>
      <c r="T309">
        <v>0</v>
      </c>
      <c r="U309">
        <v>30</v>
      </c>
      <c r="V309">
        <v>197.8</v>
      </c>
      <c r="W309">
        <v>42.459000000000003</v>
      </c>
      <c r="X309">
        <v>274.14999999999998</v>
      </c>
      <c r="Y309">
        <v>350.8</v>
      </c>
      <c r="Z309">
        <v>78.688000000000002</v>
      </c>
      <c r="AA309">
        <v>9.4259000000000004</v>
      </c>
      <c r="AB309">
        <f>Flags!A309/360</f>
        <v>100</v>
      </c>
      <c r="AC309">
        <f>AB309*Flags!B309</f>
        <v>100</v>
      </c>
      <c r="AD309">
        <v>1.2703</v>
      </c>
      <c r="AE309">
        <v>1.3660000000000001</v>
      </c>
      <c r="AF309">
        <v>97.013999999999996</v>
      </c>
      <c r="AG309">
        <v>-3.4666999999999999</v>
      </c>
      <c r="AH309">
        <v>12.192</v>
      </c>
      <c r="AI309" s="2">
        <v>8.9054999999999995E-2</v>
      </c>
      <c r="AJ309" s="2">
        <v>-2.4193E-7</v>
      </c>
    </row>
    <row r="310" spans="1:36" x14ac:dyDescent="0.25">
      <c r="A310" s="17">
        <f t="shared" si="20"/>
        <v>40651</v>
      </c>
      <c r="B310" s="26">
        <f t="shared" si="20"/>
        <v>40651</v>
      </c>
      <c r="C310" s="25">
        <f t="shared" si="20"/>
        <v>40651</v>
      </c>
      <c r="D310">
        <v>7</v>
      </c>
      <c r="E310">
        <v>0</v>
      </c>
      <c r="F310">
        <v>108</v>
      </c>
      <c r="G310">
        <v>700</v>
      </c>
      <c r="H310">
        <f t="shared" si="17"/>
        <v>108.29166666666667</v>
      </c>
      <c r="I310">
        <v>101.97</v>
      </c>
      <c r="J310">
        <v>2.5922999999999998</v>
      </c>
      <c r="K310">
        <v>9.4389000000000003</v>
      </c>
      <c r="L310">
        <v>9.4182000000000006</v>
      </c>
      <c r="M310">
        <v>75.519000000000005</v>
      </c>
      <c r="N310">
        <v>1024.0999999999999</v>
      </c>
      <c r="O310">
        <v>257.89</v>
      </c>
      <c r="P310">
        <v>891.7</v>
      </c>
      <c r="Q310">
        <v>5.4270999999999998E-3</v>
      </c>
      <c r="R310">
        <v>1.2585</v>
      </c>
      <c r="S310">
        <v>0</v>
      </c>
      <c r="T310">
        <v>0</v>
      </c>
      <c r="U310">
        <v>30</v>
      </c>
      <c r="V310">
        <v>276.57</v>
      </c>
      <c r="W310">
        <v>60.360999999999997</v>
      </c>
      <c r="X310">
        <v>278.92</v>
      </c>
      <c r="Y310">
        <v>367.6</v>
      </c>
      <c r="Z310">
        <v>127.54</v>
      </c>
      <c r="AA310">
        <v>20.251999999999999</v>
      </c>
      <c r="AB310">
        <f>Flags!A310/360</f>
        <v>100</v>
      </c>
      <c r="AC310">
        <f>AB310*Flags!B310</f>
        <v>100</v>
      </c>
      <c r="AD310">
        <v>1.2624</v>
      </c>
      <c r="AE310">
        <v>2.1233</v>
      </c>
      <c r="AF310">
        <v>102.45</v>
      </c>
      <c r="AG310">
        <v>5.9973000000000001</v>
      </c>
      <c r="AH310">
        <v>52.368000000000002</v>
      </c>
      <c r="AI310">
        <v>0.15296000000000001</v>
      </c>
      <c r="AJ310" s="2">
        <v>-5.4071000000000003E-7</v>
      </c>
    </row>
    <row r="311" spans="1:36" x14ac:dyDescent="0.25">
      <c r="A311" s="17">
        <f t="shared" si="20"/>
        <v>40651</v>
      </c>
      <c r="B311" s="26">
        <f t="shared" si="20"/>
        <v>40651</v>
      </c>
      <c r="C311" s="25">
        <f t="shared" si="20"/>
        <v>40651</v>
      </c>
      <c r="D311">
        <v>7</v>
      </c>
      <c r="E311">
        <v>30</v>
      </c>
      <c r="F311">
        <v>108</v>
      </c>
      <c r="G311">
        <v>730</v>
      </c>
      <c r="H311">
        <f t="shared" si="17"/>
        <v>108.3125</v>
      </c>
      <c r="I311">
        <v>93.7</v>
      </c>
      <c r="J311">
        <v>2.7452999999999999</v>
      </c>
      <c r="K311">
        <v>11.417999999999999</v>
      </c>
      <c r="L311">
        <v>12.054</v>
      </c>
      <c r="M311">
        <v>67.844999999999999</v>
      </c>
      <c r="N311">
        <v>1024</v>
      </c>
      <c r="O311">
        <v>325.61</v>
      </c>
      <c r="P311">
        <v>914.68</v>
      </c>
      <c r="Q311">
        <v>5.5678999999999998E-3</v>
      </c>
      <c r="R311">
        <v>1.2495000000000001</v>
      </c>
      <c r="S311">
        <v>0</v>
      </c>
      <c r="T311">
        <v>0</v>
      </c>
      <c r="U311">
        <v>30</v>
      </c>
      <c r="V311">
        <v>352.68</v>
      </c>
      <c r="W311">
        <v>76.41</v>
      </c>
      <c r="X311">
        <v>284.10000000000002</v>
      </c>
      <c r="Y311">
        <v>386.12</v>
      </c>
      <c r="Z311">
        <v>174.25</v>
      </c>
      <c r="AA311">
        <v>33.023000000000003</v>
      </c>
      <c r="AB311">
        <f>Flags!A311/360</f>
        <v>100</v>
      </c>
      <c r="AC311">
        <f>AB311*Flags!B311</f>
        <v>100</v>
      </c>
      <c r="AD311">
        <v>1.254</v>
      </c>
      <c r="AE311">
        <v>2.3088000000000002</v>
      </c>
      <c r="AF311">
        <v>92.346999999999994</v>
      </c>
      <c r="AG311">
        <v>11.52</v>
      </c>
      <c r="AH311">
        <v>71.534999999999997</v>
      </c>
      <c r="AI311">
        <v>0.14323</v>
      </c>
      <c r="AJ311" s="2">
        <v>-6.342E-7</v>
      </c>
    </row>
    <row r="312" spans="1:36" x14ac:dyDescent="0.25">
      <c r="A312" s="17">
        <f t="shared" si="20"/>
        <v>40651</v>
      </c>
      <c r="B312" s="26">
        <f t="shared" si="20"/>
        <v>40651</v>
      </c>
      <c r="C312" s="25">
        <f t="shared" si="20"/>
        <v>40651</v>
      </c>
      <c r="D312">
        <v>8</v>
      </c>
      <c r="E312">
        <v>0</v>
      </c>
      <c r="F312">
        <v>108</v>
      </c>
      <c r="G312">
        <v>800</v>
      </c>
      <c r="H312">
        <f t="shared" si="17"/>
        <v>108.33333333333333</v>
      </c>
      <c r="I312">
        <v>98.534000000000006</v>
      </c>
      <c r="J312">
        <v>2.6274000000000002</v>
      </c>
      <c r="K312">
        <v>13.148999999999999</v>
      </c>
      <c r="L312">
        <v>14.205</v>
      </c>
      <c r="M312">
        <v>59.86</v>
      </c>
      <c r="N312">
        <v>1023.8</v>
      </c>
      <c r="O312">
        <v>384.17</v>
      </c>
      <c r="P312">
        <v>903.76</v>
      </c>
      <c r="Q312">
        <v>5.5021999999999996E-3</v>
      </c>
      <c r="R312">
        <v>1.2418</v>
      </c>
      <c r="S312">
        <v>0</v>
      </c>
      <c r="T312">
        <v>0</v>
      </c>
      <c r="U312">
        <v>30</v>
      </c>
      <c r="V312">
        <v>433.58</v>
      </c>
      <c r="W312">
        <v>91.025999999999996</v>
      </c>
      <c r="X312">
        <v>289.64</v>
      </c>
      <c r="Y312">
        <v>405.91</v>
      </c>
      <c r="Z312">
        <v>226.29</v>
      </c>
      <c r="AA312">
        <v>45.963000000000001</v>
      </c>
      <c r="AB312">
        <f>Flags!A312/360</f>
        <v>100</v>
      </c>
      <c r="AC312">
        <f>AB312*Flags!B312</f>
        <v>100</v>
      </c>
      <c r="AD312">
        <v>1.2472000000000001</v>
      </c>
      <c r="AE312">
        <v>2.3037000000000001</v>
      </c>
      <c r="AF312">
        <v>99.236000000000004</v>
      </c>
      <c r="AG312">
        <v>29.032</v>
      </c>
      <c r="AH312">
        <v>115.53</v>
      </c>
      <c r="AI312">
        <v>0.17265</v>
      </c>
      <c r="AJ312" s="2">
        <v>-8.7993000000000002E-7</v>
      </c>
    </row>
    <row r="313" spans="1:36" x14ac:dyDescent="0.25">
      <c r="A313" s="17">
        <f t="shared" si="20"/>
        <v>40651</v>
      </c>
      <c r="B313" s="26">
        <f t="shared" si="20"/>
        <v>40651</v>
      </c>
      <c r="C313" s="25">
        <f t="shared" si="20"/>
        <v>40651</v>
      </c>
      <c r="D313">
        <v>8</v>
      </c>
      <c r="E313">
        <v>30</v>
      </c>
      <c r="F313">
        <v>108</v>
      </c>
      <c r="G313">
        <v>830</v>
      </c>
      <c r="H313">
        <f t="shared" si="17"/>
        <v>108.35416666666666</v>
      </c>
      <c r="I313">
        <v>112.53</v>
      </c>
      <c r="J313">
        <v>3.2927</v>
      </c>
      <c r="K313">
        <v>14.526999999999999</v>
      </c>
      <c r="L313">
        <v>16.12</v>
      </c>
      <c r="M313">
        <v>51.237000000000002</v>
      </c>
      <c r="N313">
        <v>1023.7</v>
      </c>
      <c r="O313">
        <v>448.55</v>
      </c>
      <c r="P313">
        <v>846.53</v>
      </c>
      <c r="Q313">
        <v>5.1533999999999998E-3</v>
      </c>
      <c r="R313">
        <v>1.236</v>
      </c>
      <c r="S313">
        <v>0</v>
      </c>
      <c r="T313">
        <v>0</v>
      </c>
      <c r="U313">
        <v>30</v>
      </c>
      <c r="V313">
        <v>507.57</v>
      </c>
      <c r="W313">
        <v>103.25</v>
      </c>
      <c r="X313">
        <v>294.87</v>
      </c>
      <c r="Y313">
        <v>422.22</v>
      </c>
      <c r="Z313">
        <v>276.97000000000003</v>
      </c>
      <c r="AA313">
        <v>35.984000000000002</v>
      </c>
      <c r="AB313">
        <f>Flags!A313/360</f>
        <v>100</v>
      </c>
      <c r="AC313">
        <f>AB313*Flags!B313</f>
        <v>100</v>
      </c>
      <c r="AD313">
        <v>1.2411000000000001</v>
      </c>
      <c r="AE313">
        <v>2.8283</v>
      </c>
      <c r="AF313">
        <v>113.17</v>
      </c>
      <c r="AG313">
        <v>17.55</v>
      </c>
      <c r="AH313">
        <v>139.69999999999999</v>
      </c>
      <c r="AI313">
        <v>0.18887000000000001</v>
      </c>
      <c r="AJ313" s="2">
        <v>-7.2117999999999995E-7</v>
      </c>
    </row>
    <row r="314" spans="1:36" x14ac:dyDescent="0.25">
      <c r="A314" s="17">
        <f t="shared" si="20"/>
        <v>40651</v>
      </c>
      <c r="B314" s="26">
        <f t="shared" si="20"/>
        <v>40651</v>
      </c>
      <c r="C314" s="25">
        <f t="shared" si="20"/>
        <v>40651</v>
      </c>
      <c r="D314">
        <v>9</v>
      </c>
      <c r="E314">
        <v>0</v>
      </c>
      <c r="F314">
        <v>108</v>
      </c>
      <c r="G314">
        <v>900</v>
      </c>
      <c r="H314">
        <f t="shared" si="17"/>
        <v>108.375</v>
      </c>
      <c r="I314">
        <v>105.13</v>
      </c>
      <c r="J314">
        <v>4.2081</v>
      </c>
      <c r="K314">
        <v>15.616</v>
      </c>
      <c r="L314">
        <v>17.12</v>
      </c>
      <c r="M314">
        <v>48.28</v>
      </c>
      <c r="N314">
        <v>1023.5</v>
      </c>
      <c r="O314">
        <v>517.16999999999996</v>
      </c>
      <c r="P314">
        <v>857.14</v>
      </c>
      <c r="Q314">
        <v>5.2188E-3</v>
      </c>
      <c r="R314">
        <v>1.2311000000000001</v>
      </c>
      <c r="S314">
        <v>0</v>
      </c>
      <c r="T314">
        <v>0</v>
      </c>
      <c r="U314">
        <v>30</v>
      </c>
      <c r="V314">
        <v>581.29999999999995</v>
      </c>
      <c r="W314">
        <v>114.58</v>
      </c>
      <c r="X314">
        <v>297.99</v>
      </c>
      <c r="Y314">
        <v>436.11</v>
      </c>
      <c r="Z314">
        <v>328.6</v>
      </c>
      <c r="AA314">
        <v>49.16</v>
      </c>
      <c r="AB314">
        <f>Flags!A314/360</f>
        <v>100</v>
      </c>
      <c r="AC314">
        <f>AB314*Flags!B314</f>
        <v>100</v>
      </c>
      <c r="AD314">
        <v>1.2364999999999999</v>
      </c>
      <c r="AE314">
        <v>3.5451999999999999</v>
      </c>
      <c r="AF314">
        <v>104.7</v>
      </c>
      <c r="AG314">
        <v>35.572000000000003</v>
      </c>
      <c r="AH314">
        <v>212.97</v>
      </c>
      <c r="AI314">
        <v>0.26749000000000001</v>
      </c>
      <c r="AJ314" s="2">
        <v>-1.0263E-6</v>
      </c>
    </row>
    <row r="315" spans="1:36" x14ac:dyDescent="0.25">
      <c r="A315" s="17">
        <f t="shared" si="20"/>
        <v>40651</v>
      </c>
      <c r="B315" s="26">
        <f t="shared" si="20"/>
        <v>40651</v>
      </c>
      <c r="C315" s="25">
        <f t="shared" si="20"/>
        <v>40651</v>
      </c>
      <c r="D315">
        <v>9</v>
      </c>
      <c r="E315">
        <v>30</v>
      </c>
      <c r="F315">
        <v>108</v>
      </c>
      <c r="G315">
        <v>930</v>
      </c>
      <c r="H315">
        <f t="shared" si="17"/>
        <v>108.39583333333333</v>
      </c>
      <c r="I315">
        <v>111.66</v>
      </c>
      <c r="J315">
        <v>5.2420999999999998</v>
      </c>
      <c r="K315">
        <v>16.04</v>
      </c>
      <c r="L315">
        <v>17.873000000000001</v>
      </c>
      <c r="M315">
        <v>42.210999999999999</v>
      </c>
      <c r="N315">
        <v>1023.3</v>
      </c>
      <c r="O315">
        <v>571.66999999999996</v>
      </c>
      <c r="P315">
        <v>769.12</v>
      </c>
      <c r="Q315">
        <v>4.6823999999999998E-3</v>
      </c>
      <c r="R315">
        <v>1.2294</v>
      </c>
      <c r="S315">
        <v>0</v>
      </c>
      <c r="T315">
        <v>0</v>
      </c>
      <c r="U315">
        <v>30</v>
      </c>
      <c r="V315">
        <v>643.76</v>
      </c>
      <c r="W315">
        <v>124.32</v>
      </c>
      <c r="X315">
        <v>299.77999999999997</v>
      </c>
      <c r="Y315">
        <v>447.34</v>
      </c>
      <c r="Z315">
        <v>371.88</v>
      </c>
      <c r="AA315">
        <v>63.234000000000002</v>
      </c>
      <c r="AB315">
        <f>Flags!A315/360</f>
        <v>99.983333333333334</v>
      </c>
      <c r="AC315">
        <f>AB315*Flags!B315</f>
        <v>99.983333333333334</v>
      </c>
      <c r="AD315">
        <v>1.2338</v>
      </c>
      <c r="AE315">
        <v>4.2558999999999996</v>
      </c>
      <c r="AF315">
        <v>111.39</v>
      </c>
      <c r="AG315">
        <v>33.259</v>
      </c>
      <c r="AH315">
        <v>227.01</v>
      </c>
      <c r="AI315">
        <v>0.35499000000000003</v>
      </c>
      <c r="AJ315" s="2">
        <v>-1.0497000000000001E-6</v>
      </c>
    </row>
    <row r="316" spans="1:36" x14ac:dyDescent="0.25">
      <c r="A316" s="17">
        <f t="shared" si="20"/>
        <v>40651</v>
      </c>
      <c r="B316" s="26">
        <f t="shared" si="20"/>
        <v>40651</v>
      </c>
      <c r="C316" s="25">
        <f t="shared" si="20"/>
        <v>40651</v>
      </c>
      <c r="D316">
        <v>10</v>
      </c>
      <c r="E316">
        <v>0</v>
      </c>
      <c r="F316">
        <v>108</v>
      </c>
      <c r="G316">
        <v>1000</v>
      </c>
      <c r="H316">
        <f t="shared" si="17"/>
        <v>108.41666666666667</v>
      </c>
      <c r="I316">
        <v>102.23</v>
      </c>
      <c r="J316">
        <v>5.4794</v>
      </c>
      <c r="K316">
        <v>16.571000000000002</v>
      </c>
      <c r="L316">
        <v>18.585000000000001</v>
      </c>
      <c r="M316">
        <v>40.277999999999999</v>
      </c>
      <c r="N316">
        <v>1023</v>
      </c>
      <c r="O316">
        <v>611.79</v>
      </c>
      <c r="P316">
        <v>759.61</v>
      </c>
      <c r="Q316">
        <v>4.6257E-3</v>
      </c>
      <c r="R316">
        <v>1.2269000000000001</v>
      </c>
      <c r="S316">
        <v>0</v>
      </c>
      <c r="T316">
        <v>0</v>
      </c>
      <c r="U316">
        <v>30</v>
      </c>
      <c r="V316">
        <v>693.94</v>
      </c>
      <c r="W316">
        <v>131.93</v>
      </c>
      <c r="X316">
        <v>301.43</v>
      </c>
      <c r="Y316">
        <v>457.69</v>
      </c>
      <c r="Z316">
        <v>405.75</v>
      </c>
      <c r="AA316">
        <v>63.960999999999999</v>
      </c>
      <c r="AB316">
        <f>Flags!A316/360</f>
        <v>100</v>
      </c>
      <c r="AC316">
        <f>AB316*Flags!B316</f>
        <v>100</v>
      </c>
      <c r="AD316">
        <v>1.2316</v>
      </c>
      <c r="AE316">
        <v>4.3746999999999998</v>
      </c>
      <c r="AF316">
        <v>103.35</v>
      </c>
      <c r="AG316">
        <v>41.508000000000003</v>
      </c>
      <c r="AH316">
        <v>216.93</v>
      </c>
      <c r="AI316">
        <v>0.30919000000000002</v>
      </c>
      <c r="AJ316" s="2">
        <v>-8.6428999999999997E-7</v>
      </c>
    </row>
    <row r="317" spans="1:36" x14ac:dyDescent="0.25">
      <c r="A317" s="17">
        <f t="shared" si="20"/>
        <v>40651</v>
      </c>
      <c r="B317" s="26">
        <f t="shared" si="20"/>
        <v>40651</v>
      </c>
      <c r="C317" s="25">
        <f t="shared" si="20"/>
        <v>40651</v>
      </c>
      <c r="D317">
        <v>10</v>
      </c>
      <c r="E317">
        <v>30</v>
      </c>
      <c r="F317">
        <v>108</v>
      </c>
      <c r="G317">
        <v>1030</v>
      </c>
      <c r="H317">
        <f t="shared" si="17"/>
        <v>108.4375</v>
      </c>
      <c r="I317">
        <v>117.73</v>
      </c>
      <c r="J317">
        <v>4.5529000000000002</v>
      </c>
      <c r="K317">
        <v>17.013000000000002</v>
      </c>
      <c r="L317">
        <v>19.27</v>
      </c>
      <c r="M317">
        <v>40.280999999999999</v>
      </c>
      <c r="N317">
        <v>1022.6</v>
      </c>
      <c r="O317">
        <v>653.52</v>
      </c>
      <c r="P317">
        <v>781.5</v>
      </c>
      <c r="Q317">
        <v>4.7613999999999998E-3</v>
      </c>
      <c r="R317">
        <v>1.2243999999999999</v>
      </c>
      <c r="S317">
        <v>0</v>
      </c>
      <c r="T317">
        <v>0</v>
      </c>
      <c r="U317">
        <v>30</v>
      </c>
      <c r="V317">
        <v>733.42</v>
      </c>
      <c r="W317">
        <v>137.78</v>
      </c>
      <c r="X317">
        <v>303.76</v>
      </c>
      <c r="Y317">
        <v>474.03</v>
      </c>
      <c r="Z317">
        <v>425.37</v>
      </c>
      <c r="AA317">
        <v>79.33</v>
      </c>
      <c r="AB317">
        <f>Flags!A317/360</f>
        <v>100</v>
      </c>
      <c r="AC317">
        <f>AB317*Flags!B317</f>
        <v>100</v>
      </c>
      <c r="AD317">
        <v>1.2292000000000001</v>
      </c>
      <c r="AE317">
        <v>3.4969000000000001</v>
      </c>
      <c r="AF317">
        <v>115.14</v>
      </c>
      <c r="AG317">
        <v>63.756999999999998</v>
      </c>
      <c r="AH317">
        <v>291.89999999999998</v>
      </c>
      <c r="AI317">
        <v>0.31456000000000001</v>
      </c>
      <c r="AJ317" s="2">
        <v>-1.2091E-6</v>
      </c>
    </row>
    <row r="318" spans="1:36" x14ac:dyDescent="0.25">
      <c r="A318" s="17">
        <f t="shared" si="20"/>
        <v>40651</v>
      </c>
      <c r="B318" s="26">
        <f t="shared" si="20"/>
        <v>40651</v>
      </c>
      <c r="C318" s="25">
        <f t="shared" si="20"/>
        <v>40651</v>
      </c>
      <c r="D318">
        <v>11</v>
      </c>
      <c r="E318">
        <v>0</v>
      </c>
      <c r="F318">
        <v>108</v>
      </c>
      <c r="G318">
        <v>1100</v>
      </c>
      <c r="H318">
        <f t="shared" si="17"/>
        <v>108.45833333333333</v>
      </c>
      <c r="I318">
        <v>114.6</v>
      </c>
      <c r="J318">
        <v>4.6764000000000001</v>
      </c>
      <c r="K318">
        <v>17.298999999999999</v>
      </c>
      <c r="L318">
        <v>19.716000000000001</v>
      </c>
      <c r="M318">
        <v>40.795000000000002</v>
      </c>
      <c r="N318">
        <v>1022.2</v>
      </c>
      <c r="O318">
        <v>694.26</v>
      </c>
      <c r="P318">
        <v>805.87</v>
      </c>
      <c r="Q318">
        <v>4.9119999999999997E-3</v>
      </c>
      <c r="R318">
        <v>1.2226999999999999</v>
      </c>
      <c r="S318">
        <v>0</v>
      </c>
      <c r="T318">
        <v>0</v>
      </c>
      <c r="U318">
        <v>30</v>
      </c>
      <c r="V318">
        <v>756.14</v>
      </c>
      <c r="W318">
        <v>140.65</v>
      </c>
      <c r="X318">
        <v>306.14999999999998</v>
      </c>
      <c r="Y318">
        <v>480.72</v>
      </c>
      <c r="Z318">
        <v>440.92</v>
      </c>
      <c r="AA318">
        <v>77.14</v>
      </c>
      <c r="AB318">
        <f>Flags!A318/360</f>
        <v>100</v>
      </c>
      <c r="AC318">
        <f>AB318*Flags!B318</f>
        <v>100</v>
      </c>
      <c r="AD318">
        <v>1.2274</v>
      </c>
      <c r="AE318">
        <v>3.8599000000000001</v>
      </c>
      <c r="AF318">
        <v>114.86</v>
      </c>
      <c r="AG318">
        <v>72.442999999999998</v>
      </c>
      <c r="AH318">
        <v>284.58</v>
      </c>
      <c r="AI318">
        <v>0.33001999999999998</v>
      </c>
      <c r="AJ318" s="2">
        <v>-1.1166E-6</v>
      </c>
    </row>
    <row r="319" spans="1:36" x14ac:dyDescent="0.25">
      <c r="A319" s="17">
        <f t="shared" si="20"/>
        <v>40651</v>
      </c>
      <c r="B319" s="26">
        <f t="shared" si="20"/>
        <v>40651</v>
      </c>
      <c r="C319" s="25">
        <f t="shared" si="20"/>
        <v>40651</v>
      </c>
      <c r="D319">
        <v>11</v>
      </c>
      <c r="E319">
        <v>30</v>
      </c>
      <c r="F319">
        <v>108</v>
      </c>
      <c r="G319">
        <v>1130</v>
      </c>
      <c r="H319">
        <f t="shared" si="17"/>
        <v>108.47916666666666</v>
      </c>
      <c r="I319">
        <v>111</v>
      </c>
      <c r="J319">
        <v>4.8865999999999996</v>
      </c>
      <c r="K319">
        <v>17.504000000000001</v>
      </c>
      <c r="L319">
        <v>20.007999999999999</v>
      </c>
      <c r="M319">
        <v>38.661999999999999</v>
      </c>
      <c r="N319">
        <v>1021.8</v>
      </c>
      <c r="O319">
        <v>726.37</v>
      </c>
      <c r="P319">
        <v>773.18</v>
      </c>
      <c r="Q319">
        <v>4.7143999999999997E-3</v>
      </c>
      <c r="R319">
        <v>1.2214</v>
      </c>
      <c r="S319">
        <v>0</v>
      </c>
      <c r="T319">
        <v>0</v>
      </c>
      <c r="U319">
        <v>30</v>
      </c>
      <c r="V319">
        <v>764.81</v>
      </c>
      <c r="W319">
        <v>141.63</v>
      </c>
      <c r="X319">
        <v>308.22000000000003</v>
      </c>
      <c r="Y319">
        <v>486.79</v>
      </c>
      <c r="Z319">
        <v>444.6</v>
      </c>
      <c r="AA319">
        <v>77.063000000000002</v>
      </c>
      <c r="AB319">
        <f>Flags!A319/360</f>
        <v>99.99722222222222</v>
      </c>
      <c r="AC319">
        <f>AB319*Flags!B319</f>
        <v>99.99722222222222</v>
      </c>
      <c r="AD319">
        <v>1.2258</v>
      </c>
      <c r="AE319">
        <v>3.7934999999999999</v>
      </c>
      <c r="AF319">
        <v>110.6</v>
      </c>
      <c r="AG319">
        <v>75.899000000000001</v>
      </c>
      <c r="AH319">
        <v>289.14999999999998</v>
      </c>
      <c r="AI319">
        <v>0.27324999999999999</v>
      </c>
      <c r="AJ319" s="2">
        <v>-1.1561E-6</v>
      </c>
    </row>
    <row r="320" spans="1:36" x14ac:dyDescent="0.25">
      <c r="A320" s="17">
        <f t="shared" si="20"/>
        <v>40651</v>
      </c>
      <c r="B320" s="26">
        <f t="shared" si="20"/>
        <v>40651</v>
      </c>
      <c r="C320" s="25">
        <f t="shared" si="20"/>
        <v>40651</v>
      </c>
      <c r="D320">
        <v>12</v>
      </c>
      <c r="E320">
        <v>0</v>
      </c>
      <c r="F320">
        <v>108</v>
      </c>
      <c r="G320">
        <v>1200</v>
      </c>
      <c r="H320">
        <f t="shared" si="17"/>
        <v>108.5</v>
      </c>
      <c r="I320">
        <v>136.16</v>
      </c>
      <c r="J320">
        <v>4.1744000000000003</v>
      </c>
      <c r="K320">
        <v>17.986000000000001</v>
      </c>
      <c r="L320">
        <v>20.370999999999999</v>
      </c>
      <c r="M320">
        <v>38.42</v>
      </c>
      <c r="N320">
        <v>1021.5</v>
      </c>
      <c r="O320">
        <v>744.05</v>
      </c>
      <c r="P320">
        <v>792.15</v>
      </c>
      <c r="Q320">
        <v>4.8317999999999998E-3</v>
      </c>
      <c r="R320">
        <v>1.2189000000000001</v>
      </c>
      <c r="S320">
        <v>0</v>
      </c>
      <c r="T320">
        <v>0</v>
      </c>
      <c r="U320">
        <v>30</v>
      </c>
      <c r="V320">
        <v>763.66</v>
      </c>
      <c r="W320">
        <v>141.55000000000001</v>
      </c>
      <c r="X320">
        <v>311.33999999999997</v>
      </c>
      <c r="Y320">
        <v>493.12</v>
      </c>
      <c r="Z320">
        <v>440.33</v>
      </c>
      <c r="AA320">
        <v>77.257999999999996</v>
      </c>
      <c r="AB320">
        <f>Flags!A320/360</f>
        <v>100</v>
      </c>
      <c r="AC320">
        <f>AB320*Flags!B320</f>
        <v>100</v>
      </c>
      <c r="AD320">
        <v>1.2242</v>
      </c>
      <c r="AE320">
        <v>3.2121</v>
      </c>
      <c r="AF320">
        <v>133.85</v>
      </c>
      <c r="AG320">
        <v>65.049000000000007</v>
      </c>
      <c r="AH320">
        <v>267.83</v>
      </c>
      <c r="AI320">
        <v>0.31724999999999998</v>
      </c>
      <c r="AJ320" s="2">
        <v>-1.0662000000000001E-6</v>
      </c>
    </row>
    <row r="321" spans="1:36" x14ac:dyDescent="0.25">
      <c r="A321" s="17">
        <f t="shared" si="20"/>
        <v>40651</v>
      </c>
      <c r="B321" s="26">
        <f t="shared" si="20"/>
        <v>40651</v>
      </c>
      <c r="C321" s="25">
        <f t="shared" si="20"/>
        <v>40651</v>
      </c>
      <c r="D321">
        <v>12</v>
      </c>
      <c r="E321">
        <v>30</v>
      </c>
      <c r="F321">
        <v>108</v>
      </c>
      <c r="G321">
        <v>1230</v>
      </c>
      <c r="H321">
        <f t="shared" si="17"/>
        <v>108.52083333333333</v>
      </c>
      <c r="I321">
        <v>126.54</v>
      </c>
      <c r="J321">
        <v>4.1443000000000003</v>
      </c>
      <c r="K321">
        <v>17.978000000000002</v>
      </c>
      <c r="L321">
        <v>20.344999999999999</v>
      </c>
      <c r="M321">
        <v>39.720999999999997</v>
      </c>
      <c r="N321">
        <v>1021.1</v>
      </c>
      <c r="O321">
        <v>731.02</v>
      </c>
      <c r="P321">
        <v>818.6</v>
      </c>
      <c r="Q321">
        <v>4.9956000000000002E-3</v>
      </c>
      <c r="R321">
        <v>1.2182999999999999</v>
      </c>
      <c r="S321">
        <v>0</v>
      </c>
      <c r="T321">
        <v>0</v>
      </c>
      <c r="U321">
        <v>30</v>
      </c>
      <c r="V321">
        <v>745.06</v>
      </c>
      <c r="W321">
        <v>138.84</v>
      </c>
      <c r="X321">
        <v>311.67</v>
      </c>
      <c r="Y321">
        <v>494.54</v>
      </c>
      <c r="Z321">
        <v>423.36</v>
      </c>
      <c r="AA321">
        <v>72.048000000000002</v>
      </c>
      <c r="AB321">
        <f>Flags!A321/360</f>
        <v>100</v>
      </c>
      <c r="AC321">
        <f>AB321*Flags!B321</f>
        <v>100</v>
      </c>
      <c r="AD321">
        <v>1.2226999999999999</v>
      </c>
      <c r="AE321">
        <v>3.0897999999999999</v>
      </c>
      <c r="AF321">
        <v>130.53</v>
      </c>
      <c r="AG321">
        <v>73.995999999999995</v>
      </c>
      <c r="AH321">
        <v>327.05</v>
      </c>
      <c r="AI321">
        <v>0.33977000000000002</v>
      </c>
      <c r="AJ321" s="2">
        <v>-1.2895999999999999E-6</v>
      </c>
    </row>
    <row r="322" spans="1:36" x14ac:dyDescent="0.25">
      <c r="A322" s="17">
        <f t="shared" si="20"/>
        <v>40651</v>
      </c>
      <c r="B322" s="26">
        <f t="shared" si="20"/>
        <v>40651</v>
      </c>
      <c r="C322" s="25">
        <f t="shared" si="20"/>
        <v>40651</v>
      </c>
      <c r="D322">
        <v>13</v>
      </c>
      <c r="E322">
        <v>0</v>
      </c>
      <c r="F322">
        <v>108</v>
      </c>
      <c r="G322">
        <v>1300</v>
      </c>
      <c r="H322">
        <f t="shared" si="17"/>
        <v>108.54166666666667</v>
      </c>
      <c r="I322">
        <v>122.85</v>
      </c>
      <c r="J322">
        <v>4.1479999999999997</v>
      </c>
      <c r="K322">
        <v>18.161000000000001</v>
      </c>
      <c r="L322">
        <v>20.49</v>
      </c>
      <c r="M322">
        <v>38.155000000000001</v>
      </c>
      <c r="N322">
        <v>1020.7</v>
      </c>
      <c r="O322">
        <v>714.94</v>
      </c>
      <c r="P322">
        <v>795.22</v>
      </c>
      <c r="Q322">
        <v>4.8541000000000001E-3</v>
      </c>
      <c r="R322">
        <v>1.2173</v>
      </c>
      <c r="S322">
        <v>0</v>
      </c>
      <c r="T322">
        <v>0</v>
      </c>
      <c r="U322">
        <v>30</v>
      </c>
      <c r="V322">
        <v>723.19</v>
      </c>
      <c r="W322">
        <v>135.66999999999999</v>
      </c>
      <c r="X322">
        <v>312.01</v>
      </c>
      <c r="Y322">
        <v>493.24</v>
      </c>
      <c r="Z322">
        <v>406.28</v>
      </c>
      <c r="AA322">
        <v>73.563999999999993</v>
      </c>
      <c r="AB322">
        <f>Flags!A322/360</f>
        <v>100</v>
      </c>
      <c r="AC322">
        <f>AB322*Flags!B322</f>
        <v>100</v>
      </c>
      <c r="AD322">
        <v>1.2211000000000001</v>
      </c>
      <c r="AE322">
        <v>2.984</v>
      </c>
      <c r="AF322">
        <v>122.68</v>
      </c>
      <c r="AG322">
        <v>62.084000000000003</v>
      </c>
      <c r="AH322">
        <v>313.95</v>
      </c>
      <c r="AI322">
        <v>0.31391999999999998</v>
      </c>
      <c r="AJ322" s="2">
        <v>-1.2590999999999999E-6</v>
      </c>
    </row>
    <row r="323" spans="1:36" x14ac:dyDescent="0.25">
      <c r="A323" s="17">
        <f t="shared" si="20"/>
        <v>40651</v>
      </c>
      <c r="B323" s="26">
        <f t="shared" si="20"/>
        <v>40651</v>
      </c>
      <c r="C323" s="25">
        <f t="shared" si="20"/>
        <v>40651</v>
      </c>
      <c r="D323">
        <v>13</v>
      </c>
      <c r="E323">
        <v>30</v>
      </c>
      <c r="F323">
        <v>108</v>
      </c>
      <c r="G323">
        <v>1330</v>
      </c>
      <c r="H323">
        <f t="shared" si="17"/>
        <v>108.5625</v>
      </c>
      <c r="I323">
        <v>160.5</v>
      </c>
      <c r="J323">
        <v>3.3224</v>
      </c>
      <c r="K323">
        <v>18.591999999999999</v>
      </c>
      <c r="L323">
        <v>21</v>
      </c>
      <c r="M323">
        <v>39.048000000000002</v>
      </c>
      <c r="N323">
        <v>1020.3</v>
      </c>
      <c r="O323">
        <v>676.85</v>
      </c>
      <c r="P323">
        <v>836.02</v>
      </c>
      <c r="Q323">
        <v>5.1060999999999997E-3</v>
      </c>
      <c r="R323">
        <v>1.2148000000000001</v>
      </c>
      <c r="S323">
        <v>0</v>
      </c>
      <c r="T323">
        <v>0</v>
      </c>
      <c r="U323">
        <v>30</v>
      </c>
      <c r="V323">
        <v>679.6</v>
      </c>
      <c r="W323">
        <v>129.13999999999999</v>
      </c>
      <c r="X323">
        <v>313.89</v>
      </c>
      <c r="Y323">
        <v>494.58</v>
      </c>
      <c r="Z323">
        <v>369.77</v>
      </c>
      <c r="AA323">
        <v>68.254000000000005</v>
      </c>
      <c r="AB323">
        <f>Flags!A323/360</f>
        <v>100</v>
      </c>
      <c r="AC323">
        <f>AB323*Flags!B323</f>
        <v>100</v>
      </c>
      <c r="AD323">
        <v>1.2197</v>
      </c>
      <c r="AE323">
        <v>2.3319000000000001</v>
      </c>
      <c r="AF323">
        <v>157.68</v>
      </c>
      <c r="AG323">
        <v>50.677999999999997</v>
      </c>
      <c r="AH323">
        <v>313.66000000000003</v>
      </c>
      <c r="AI323">
        <v>0.25953999999999999</v>
      </c>
      <c r="AJ323" s="2">
        <v>-1.2386000000000001E-6</v>
      </c>
    </row>
    <row r="324" spans="1:36" x14ac:dyDescent="0.25">
      <c r="A324" s="17">
        <f t="shared" si="20"/>
        <v>40651</v>
      </c>
      <c r="B324" s="26">
        <f t="shared" si="20"/>
        <v>40651</v>
      </c>
      <c r="C324" s="25">
        <f t="shared" si="20"/>
        <v>40651</v>
      </c>
      <c r="D324">
        <v>14</v>
      </c>
      <c r="E324">
        <v>0</v>
      </c>
      <c r="F324">
        <v>108</v>
      </c>
      <c r="G324">
        <v>1400</v>
      </c>
      <c r="H324">
        <f t="shared" si="17"/>
        <v>108.58333333333333</v>
      </c>
      <c r="I324">
        <v>147.59</v>
      </c>
      <c r="J324">
        <v>3.4643000000000002</v>
      </c>
      <c r="K324">
        <v>18.641999999999999</v>
      </c>
      <c r="L324">
        <v>20.821000000000002</v>
      </c>
      <c r="M324">
        <v>39.561</v>
      </c>
      <c r="N324">
        <v>1019.8</v>
      </c>
      <c r="O324">
        <v>634.04999999999995</v>
      </c>
      <c r="P324">
        <v>849.86</v>
      </c>
      <c r="Q324">
        <v>5.1933999999999999E-3</v>
      </c>
      <c r="R324">
        <v>1.2139</v>
      </c>
      <c r="S324">
        <v>0</v>
      </c>
      <c r="T324">
        <v>0</v>
      </c>
      <c r="U324">
        <v>30</v>
      </c>
      <c r="V324">
        <v>632.35</v>
      </c>
      <c r="W324">
        <v>122.3</v>
      </c>
      <c r="X324">
        <v>313.81</v>
      </c>
      <c r="Y324">
        <v>486.72</v>
      </c>
      <c r="Z324">
        <v>337.15</v>
      </c>
      <c r="AA324">
        <v>59.595999999999997</v>
      </c>
      <c r="AB324">
        <f>Flags!A324/360</f>
        <v>100</v>
      </c>
      <c r="AC324">
        <f>AB324*Flags!B324</f>
        <v>100</v>
      </c>
      <c r="AD324">
        <v>1.2183999999999999</v>
      </c>
      <c r="AE324">
        <v>2.5668000000000002</v>
      </c>
      <c r="AF324">
        <v>152.09</v>
      </c>
      <c r="AG324">
        <v>36.253</v>
      </c>
      <c r="AH324">
        <v>252.19</v>
      </c>
      <c r="AI324">
        <v>0.28559000000000001</v>
      </c>
      <c r="AJ324" s="2">
        <v>-9.7975000000000002E-7</v>
      </c>
    </row>
    <row r="325" spans="1:36" x14ac:dyDescent="0.25">
      <c r="A325" s="17">
        <f t="shared" si="20"/>
        <v>40651</v>
      </c>
      <c r="B325" s="26">
        <f t="shared" si="20"/>
        <v>40651</v>
      </c>
      <c r="C325" s="25">
        <f t="shared" si="20"/>
        <v>40651</v>
      </c>
      <c r="D325">
        <v>14</v>
      </c>
      <c r="E325">
        <v>30</v>
      </c>
      <c r="F325">
        <v>108</v>
      </c>
      <c r="G325">
        <v>1430</v>
      </c>
      <c r="H325">
        <f t="shared" si="17"/>
        <v>108.60416666666666</v>
      </c>
      <c r="I325">
        <v>157.94999999999999</v>
      </c>
      <c r="J325">
        <v>2.8877000000000002</v>
      </c>
      <c r="K325">
        <v>18.677</v>
      </c>
      <c r="L325">
        <v>20.696999999999999</v>
      </c>
      <c r="M325">
        <v>37.545999999999999</v>
      </c>
      <c r="N325">
        <v>1019.4</v>
      </c>
      <c r="O325">
        <v>561.87</v>
      </c>
      <c r="P325">
        <v>808.38</v>
      </c>
      <c r="Q325">
        <v>4.9413E-3</v>
      </c>
      <c r="R325">
        <v>1.2135</v>
      </c>
      <c r="S325">
        <v>0</v>
      </c>
      <c r="T325">
        <v>0</v>
      </c>
      <c r="U325">
        <v>22.821999999999999</v>
      </c>
      <c r="V325">
        <v>556.91</v>
      </c>
      <c r="W325">
        <v>110.03</v>
      </c>
      <c r="X325">
        <v>315.85000000000002</v>
      </c>
      <c r="Y325">
        <v>480.78</v>
      </c>
      <c r="Z325">
        <v>281.95999999999998</v>
      </c>
      <c r="AA325">
        <v>58.258000000000003</v>
      </c>
      <c r="AB325">
        <f>Flags!A325/360</f>
        <v>100</v>
      </c>
      <c r="AC325">
        <f>AB325*Flags!B325</f>
        <v>100</v>
      </c>
      <c r="AD325">
        <v>1.2171000000000001</v>
      </c>
      <c r="AE325">
        <v>1.9873000000000001</v>
      </c>
      <c r="AF325">
        <v>154.49</v>
      </c>
      <c r="AG325">
        <v>22.443999999999999</v>
      </c>
      <c r="AH325">
        <v>215.41</v>
      </c>
      <c r="AI325">
        <v>0.21085000000000001</v>
      </c>
      <c r="AJ325" s="2">
        <v>-8.9619000000000003E-7</v>
      </c>
    </row>
    <row r="326" spans="1:36" x14ac:dyDescent="0.25">
      <c r="A326" s="17">
        <f t="shared" si="20"/>
        <v>40651</v>
      </c>
      <c r="B326" s="26">
        <f t="shared" si="20"/>
        <v>40651</v>
      </c>
      <c r="C326" s="25">
        <f t="shared" si="20"/>
        <v>40651</v>
      </c>
      <c r="D326">
        <v>15</v>
      </c>
      <c r="E326">
        <v>0</v>
      </c>
      <c r="F326">
        <v>108</v>
      </c>
      <c r="G326">
        <v>1500</v>
      </c>
      <c r="H326">
        <f t="shared" si="17"/>
        <v>108.625</v>
      </c>
      <c r="I326">
        <v>126.93</v>
      </c>
      <c r="J326">
        <v>2.3872</v>
      </c>
      <c r="K326">
        <v>18.785</v>
      </c>
      <c r="L326">
        <v>20.603000000000002</v>
      </c>
      <c r="M326">
        <v>38.368000000000002</v>
      </c>
      <c r="N326">
        <v>1019</v>
      </c>
      <c r="O326">
        <v>507.38</v>
      </c>
      <c r="P326">
        <v>831.82</v>
      </c>
      <c r="Q326">
        <v>5.0870999999999998E-3</v>
      </c>
      <c r="R326">
        <v>1.2123999999999999</v>
      </c>
      <c r="S326">
        <v>0</v>
      </c>
      <c r="T326">
        <v>0</v>
      </c>
      <c r="U326">
        <v>22.856000000000002</v>
      </c>
      <c r="V326">
        <v>500.66</v>
      </c>
      <c r="W326">
        <v>101.18</v>
      </c>
      <c r="X326">
        <v>316.11</v>
      </c>
      <c r="Y326">
        <v>471.51</v>
      </c>
      <c r="Z326">
        <v>244.08</v>
      </c>
      <c r="AA326">
        <v>50.902000000000001</v>
      </c>
      <c r="AB326">
        <f>Flags!A326/360</f>
        <v>100</v>
      </c>
      <c r="AC326">
        <f>AB326*Flags!B326</f>
        <v>100</v>
      </c>
      <c r="AD326">
        <v>1.2161999999999999</v>
      </c>
      <c r="AE326">
        <v>1.8897999999999999</v>
      </c>
      <c r="AF326">
        <v>133.63999999999999</v>
      </c>
      <c r="AG326">
        <v>14.454000000000001</v>
      </c>
      <c r="AH326">
        <v>167.53</v>
      </c>
      <c r="AI326">
        <v>0.14216999999999999</v>
      </c>
      <c r="AJ326" s="2">
        <v>-7.2908000000000001E-7</v>
      </c>
    </row>
    <row r="327" spans="1:36" x14ac:dyDescent="0.25">
      <c r="A327" s="17">
        <f t="shared" si="20"/>
        <v>40651</v>
      </c>
      <c r="B327" s="26">
        <f t="shared" si="20"/>
        <v>40651</v>
      </c>
      <c r="C327" s="25">
        <f t="shared" si="20"/>
        <v>40651</v>
      </c>
      <c r="D327">
        <v>15</v>
      </c>
      <c r="E327">
        <v>30</v>
      </c>
      <c r="F327">
        <v>108</v>
      </c>
      <c r="G327">
        <v>1530</v>
      </c>
      <c r="H327">
        <f t="shared" si="17"/>
        <v>108.64583333333333</v>
      </c>
      <c r="I327">
        <v>117.39</v>
      </c>
      <c r="J327">
        <v>3.5297999999999998</v>
      </c>
      <c r="K327">
        <v>18.524999999999999</v>
      </c>
      <c r="L327">
        <v>19.949000000000002</v>
      </c>
      <c r="M327">
        <v>42.682000000000002</v>
      </c>
      <c r="N327">
        <v>1018.6</v>
      </c>
      <c r="O327">
        <v>423.78</v>
      </c>
      <c r="P327">
        <v>910.27</v>
      </c>
      <c r="Q327">
        <v>5.5700999999999997E-3</v>
      </c>
      <c r="R327">
        <v>1.2126999999999999</v>
      </c>
      <c r="S327">
        <v>0</v>
      </c>
      <c r="T327">
        <v>0</v>
      </c>
      <c r="U327">
        <v>14.286</v>
      </c>
      <c r="V327">
        <v>409.29</v>
      </c>
      <c r="W327">
        <v>84.566000000000003</v>
      </c>
      <c r="X327">
        <v>315.60000000000002</v>
      </c>
      <c r="Y327">
        <v>451.57</v>
      </c>
      <c r="Z327">
        <v>188.76</v>
      </c>
      <c r="AA327">
        <v>30.009</v>
      </c>
      <c r="AB327">
        <f>Flags!A327/360</f>
        <v>100</v>
      </c>
      <c r="AC327">
        <f>AB327*Flags!B327</f>
        <v>100</v>
      </c>
      <c r="AD327">
        <v>1.2151000000000001</v>
      </c>
      <c r="AE327">
        <v>2.7473999999999998</v>
      </c>
      <c r="AF327">
        <v>114.14</v>
      </c>
      <c r="AG327">
        <v>-3.0912999999999999</v>
      </c>
      <c r="AH327">
        <v>166.94</v>
      </c>
      <c r="AI327">
        <v>0.26532</v>
      </c>
      <c r="AJ327" s="2">
        <v>-6.9927000000000004E-7</v>
      </c>
    </row>
    <row r="328" spans="1:36" x14ac:dyDescent="0.25">
      <c r="A328" s="17">
        <f t="shared" ref="A328:C347" si="21">$F328+40543</f>
        <v>40651</v>
      </c>
      <c r="B328" s="26">
        <f t="shared" si="21"/>
        <v>40651</v>
      </c>
      <c r="C328" s="25">
        <f t="shared" si="21"/>
        <v>40651</v>
      </c>
      <c r="D328">
        <v>16</v>
      </c>
      <c r="E328">
        <v>0</v>
      </c>
      <c r="F328">
        <v>108</v>
      </c>
      <c r="G328">
        <v>1600</v>
      </c>
      <c r="H328">
        <f t="shared" ref="H328:H391" si="22">+F328+D328/24+E328/(24*60)</f>
        <v>108.66666666666667</v>
      </c>
      <c r="I328">
        <v>110.19</v>
      </c>
      <c r="J328">
        <v>3.6276999999999999</v>
      </c>
      <c r="K328">
        <v>18.574999999999999</v>
      </c>
      <c r="L328">
        <v>19.47</v>
      </c>
      <c r="M328">
        <v>41.826999999999998</v>
      </c>
      <c r="N328">
        <v>1018.3</v>
      </c>
      <c r="O328">
        <v>359.64</v>
      </c>
      <c r="P328">
        <v>894.68</v>
      </c>
      <c r="Q328">
        <v>5.4761000000000002E-3</v>
      </c>
      <c r="R328">
        <v>1.2121999999999999</v>
      </c>
      <c r="S328">
        <v>0</v>
      </c>
      <c r="T328">
        <v>0</v>
      </c>
      <c r="U328">
        <v>22.617000000000001</v>
      </c>
      <c r="V328">
        <v>346.2</v>
      </c>
      <c r="W328">
        <v>73.991</v>
      </c>
      <c r="X328">
        <v>312.64</v>
      </c>
      <c r="Y328">
        <v>438.29</v>
      </c>
      <c r="Z328">
        <v>146.56</v>
      </c>
      <c r="AA328">
        <v>22.195</v>
      </c>
      <c r="AB328">
        <f>Flags!A328/360</f>
        <v>100</v>
      </c>
      <c r="AC328">
        <f>AB328*Flags!B328</f>
        <v>100</v>
      </c>
      <c r="AD328">
        <v>1.2151000000000001</v>
      </c>
      <c r="AE328">
        <v>2.8138999999999998</v>
      </c>
      <c r="AF328">
        <v>106.88</v>
      </c>
      <c r="AG328">
        <v>-18.196999999999999</v>
      </c>
      <c r="AH328">
        <v>119.17</v>
      </c>
      <c r="AI328">
        <v>0.17033000000000001</v>
      </c>
      <c r="AJ328" s="2">
        <v>-4.8304000000000002E-7</v>
      </c>
    </row>
    <row r="329" spans="1:36" x14ac:dyDescent="0.25">
      <c r="A329" s="17">
        <f t="shared" si="21"/>
        <v>40651</v>
      </c>
      <c r="B329" s="26">
        <f t="shared" si="21"/>
        <v>40651</v>
      </c>
      <c r="C329" s="25">
        <f t="shared" si="21"/>
        <v>40651</v>
      </c>
      <c r="D329">
        <v>16</v>
      </c>
      <c r="E329">
        <v>30</v>
      </c>
      <c r="F329">
        <v>108</v>
      </c>
      <c r="G329">
        <v>1630</v>
      </c>
      <c r="H329">
        <f t="shared" si="22"/>
        <v>108.6875</v>
      </c>
      <c r="I329">
        <v>104.87</v>
      </c>
      <c r="J329">
        <v>2.8818000000000001</v>
      </c>
      <c r="K329">
        <v>18.239999999999998</v>
      </c>
      <c r="L329">
        <v>19.228000000000002</v>
      </c>
      <c r="M329">
        <v>43.052999999999997</v>
      </c>
      <c r="N329">
        <v>1018.1</v>
      </c>
      <c r="O329">
        <v>294.04000000000002</v>
      </c>
      <c r="P329">
        <v>902.02</v>
      </c>
      <c r="Q329">
        <v>5.5225999999999999E-3</v>
      </c>
      <c r="R329">
        <v>1.2133</v>
      </c>
      <c r="S329">
        <v>0</v>
      </c>
      <c r="T329">
        <v>0</v>
      </c>
      <c r="U329">
        <v>30</v>
      </c>
      <c r="V329">
        <v>276.72000000000003</v>
      </c>
      <c r="W329">
        <v>61.405999999999999</v>
      </c>
      <c r="X329">
        <v>312.73</v>
      </c>
      <c r="Y329">
        <v>429.7</v>
      </c>
      <c r="Z329">
        <v>98.347999999999999</v>
      </c>
      <c r="AA329">
        <v>18.821999999999999</v>
      </c>
      <c r="AB329">
        <f>Flags!A329/360</f>
        <v>100</v>
      </c>
      <c r="AC329">
        <f>AB329*Flags!B329</f>
        <v>100</v>
      </c>
      <c r="AD329">
        <v>1.2150000000000001</v>
      </c>
      <c r="AE329">
        <v>2.2117</v>
      </c>
      <c r="AF329">
        <v>103.71</v>
      </c>
      <c r="AG329">
        <v>-14.959</v>
      </c>
      <c r="AH329">
        <v>78.438999999999993</v>
      </c>
      <c r="AI329">
        <v>0.12594</v>
      </c>
      <c r="AJ329" s="2">
        <v>-3.5529E-7</v>
      </c>
    </row>
    <row r="330" spans="1:36" x14ac:dyDescent="0.25">
      <c r="A330" s="17">
        <f t="shared" si="21"/>
        <v>40651</v>
      </c>
      <c r="B330" s="26">
        <f t="shared" si="21"/>
        <v>40651</v>
      </c>
      <c r="C330" s="25">
        <f t="shared" si="21"/>
        <v>40651</v>
      </c>
      <c r="D330">
        <v>17</v>
      </c>
      <c r="E330">
        <v>0</v>
      </c>
      <c r="F330">
        <v>108</v>
      </c>
      <c r="G330">
        <v>1700</v>
      </c>
      <c r="H330">
        <f t="shared" si="22"/>
        <v>108.70833333333333</v>
      </c>
      <c r="I330">
        <v>89.972999999999999</v>
      </c>
      <c r="J330">
        <v>3.2702</v>
      </c>
      <c r="K330">
        <v>17.843</v>
      </c>
      <c r="L330">
        <v>18.236000000000001</v>
      </c>
      <c r="M330">
        <v>43.728000000000002</v>
      </c>
      <c r="N330">
        <v>1017.8</v>
      </c>
      <c r="O330">
        <v>215.36</v>
      </c>
      <c r="P330">
        <v>893.47</v>
      </c>
      <c r="Q330">
        <v>5.4714000000000004E-3</v>
      </c>
      <c r="R330">
        <v>1.2146999999999999</v>
      </c>
      <c r="S330">
        <v>0</v>
      </c>
      <c r="T330">
        <v>0</v>
      </c>
      <c r="U330">
        <v>10</v>
      </c>
      <c r="V330">
        <v>197.04</v>
      </c>
      <c r="W330">
        <v>45.381999999999998</v>
      </c>
      <c r="X330">
        <v>309.74</v>
      </c>
      <c r="Y330">
        <v>412.85</v>
      </c>
      <c r="Z330">
        <v>48.55</v>
      </c>
      <c r="AA330">
        <v>1.5894999999999999</v>
      </c>
      <c r="AB330">
        <f>Flags!A330/360</f>
        <v>100</v>
      </c>
      <c r="AC330">
        <f>AB330*Flags!B330</f>
        <v>100</v>
      </c>
      <c r="AD330">
        <v>1.2162999999999999</v>
      </c>
      <c r="AE330">
        <v>2.4727999999999999</v>
      </c>
      <c r="AF330">
        <v>89.74</v>
      </c>
      <c r="AG330">
        <v>-24.141999999999999</v>
      </c>
      <c r="AH330">
        <v>48.487000000000002</v>
      </c>
      <c r="AI330">
        <v>0.14407</v>
      </c>
      <c r="AJ330" s="2">
        <v>-1.9576E-7</v>
      </c>
    </row>
    <row r="331" spans="1:36" x14ac:dyDescent="0.25">
      <c r="A331" s="17">
        <f t="shared" si="21"/>
        <v>40651</v>
      </c>
      <c r="B331" s="26">
        <f t="shared" si="21"/>
        <v>40651</v>
      </c>
      <c r="C331" s="25">
        <f t="shared" si="21"/>
        <v>40651</v>
      </c>
      <c r="D331">
        <v>17</v>
      </c>
      <c r="E331">
        <v>30</v>
      </c>
      <c r="F331">
        <v>108</v>
      </c>
      <c r="G331">
        <v>1730</v>
      </c>
      <c r="H331">
        <f t="shared" si="22"/>
        <v>108.72916666666666</v>
      </c>
      <c r="I331">
        <v>90.067999999999998</v>
      </c>
      <c r="J331">
        <v>3.4611999999999998</v>
      </c>
      <c r="K331">
        <v>16.815999999999999</v>
      </c>
      <c r="L331">
        <v>16.689</v>
      </c>
      <c r="M331">
        <v>47.485999999999997</v>
      </c>
      <c r="N331">
        <v>1017.6</v>
      </c>
      <c r="O331">
        <v>139.19</v>
      </c>
      <c r="P331">
        <v>909.08</v>
      </c>
      <c r="Q331">
        <v>5.5684999999999997E-3</v>
      </c>
      <c r="R331">
        <v>1.2185999999999999</v>
      </c>
      <c r="S331">
        <v>0</v>
      </c>
      <c r="T331">
        <v>0</v>
      </c>
      <c r="U331">
        <v>0</v>
      </c>
      <c r="V331">
        <v>124.52</v>
      </c>
      <c r="W331">
        <v>29.661000000000001</v>
      </c>
      <c r="X331">
        <v>306.91000000000003</v>
      </c>
      <c r="Y331">
        <v>396.62</v>
      </c>
      <c r="Z331">
        <v>5.1456999999999997</v>
      </c>
      <c r="AA331">
        <v>-5.8310000000000004</v>
      </c>
      <c r="AB331">
        <f>Flags!A331/360</f>
        <v>100</v>
      </c>
      <c r="AC331">
        <f>AB331*Flags!B331</f>
        <v>100</v>
      </c>
      <c r="AD331">
        <v>1.2179</v>
      </c>
      <c r="AE331">
        <v>2.5362</v>
      </c>
      <c r="AF331">
        <v>89.045000000000002</v>
      </c>
      <c r="AG331">
        <v>-34.167999999999999</v>
      </c>
      <c r="AH331">
        <v>40.468000000000004</v>
      </c>
      <c r="AI331">
        <v>0.15340999999999999</v>
      </c>
      <c r="AJ331" s="2">
        <v>-1.3579E-7</v>
      </c>
    </row>
    <row r="332" spans="1:36" x14ac:dyDescent="0.25">
      <c r="A332" s="17">
        <f t="shared" si="21"/>
        <v>40651</v>
      </c>
      <c r="B332" s="26">
        <f t="shared" si="21"/>
        <v>40651</v>
      </c>
      <c r="C332" s="25">
        <f t="shared" si="21"/>
        <v>40651</v>
      </c>
      <c r="D332">
        <v>18</v>
      </c>
      <c r="E332">
        <v>0</v>
      </c>
      <c r="F332">
        <v>108</v>
      </c>
      <c r="G332">
        <v>1800</v>
      </c>
      <c r="H332">
        <f t="shared" si="22"/>
        <v>108.75</v>
      </c>
      <c r="I332">
        <v>74.867000000000004</v>
      </c>
      <c r="J332">
        <v>2.8624999999999998</v>
      </c>
      <c r="K332">
        <v>15.525</v>
      </c>
      <c r="L332">
        <v>14.659000000000001</v>
      </c>
      <c r="M332">
        <v>51.817999999999998</v>
      </c>
      <c r="N332">
        <v>1017.5</v>
      </c>
      <c r="O332">
        <v>63.811999999999998</v>
      </c>
      <c r="P332">
        <v>913.39</v>
      </c>
      <c r="Q332">
        <v>5.5954999999999998E-3</v>
      </c>
      <c r="R332">
        <v>1.224</v>
      </c>
      <c r="S332">
        <v>0</v>
      </c>
      <c r="T332">
        <v>0</v>
      </c>
      <c r="U332">
        <v>0</v>
      </c>
      <c r="V332">
        <v>60.67</v>
      </c>
      <c r="W332">
        <v>14.16</v>
      </c>
      <c r="X332">
        <v>304.14</v>
      </c>
      <c r="Y332">
        <v>381.59</v>
      </c>
      <c r="Z332">
        <v>-30.946999999999999</v>
      </c>
      <c r="AA332">
        <v>-14.268000000000001</v>
      </c>
      <c r="AB332">
        <f>Flags!A332/360</f>
        <v>100</v>
      </c>
      <c r="AC332">
        <f>AB332*Flags!B332</f>
        <v>100</v>
      </c>
      <c r="AD332">
        <v>1.2197</v>
      </c>
      <c r="AE332">
        <v>2.0737999999999999</v>
      </c>
      <c r="AF332">
        <v>70.921999999999997</v>
      </c>
      <c r="AG332">
        <v>-21.69</v>
      </c>
      <c r="AH332">
        <v>15.507</v>
      </c>
      <c r="AI332" s="2">
        <v>9.9930000000000005E-2</v>
      </c>
      <c r="AJ332" s="2">
        <v>-2.5238000000000001E-8</v>
      </c>
    </row>
    <row r="333" spans="1:36" x14ac:dyDescent="0.25">
      <c r="A333" s="17">
        <f t="shared" si="21"/>
        <v>40651</v>
      </c>
      <c r="B333" s="26">
        <f t="shared" si="21"/>
        <v>40651</v>
      </c>
      <c r="C333" s="25">
        <f t="shared" si="21"/>
        <v>40651</v>
      </c>
      <c r="D333">
        <v>18</v>
      </c>
      <c r="E333">
        <v>30</v>
      </c>
      <c r="F333">
        <v>108</v>
      </c>
      <c r="G333">
        <v>1830</v>
      </c>
      <c r="H333">
        <f t="shared" si="22"/>
        <v>108.77083333333333</v>
      </c>
      <c r="I333">
        <v>77.867000000000004</v>
      </c>
      <c r="J333">
        <v>2.2134999999999998</v>
      </c>
      <c r="K333">
        <v>14.145</v>
      </c>
      <c r="L333">
        <v>11.436999999999999</v>
      </c>
      <c r="M333">
        <v>54.084000000000003</v>
      </c>
      <c r="N333">
        <v>1017.5</v>
      </c>
      <c r="O333">
        <v>20.882999999999999</v>
      </c>
      <c r="P333">
        <v>872.21</v>
      </c>
      <c r="Q333">
        <v>5.3426999999999997E-3</v>
      </c>
      <c r="R333">
        <v>1.23</v>
      </c>
      <c r="S333">
        <v>0</v>
      </c>
      <c r="T333">
        <v>0</v>
      </c>
      <c r="U333">
        <v>0</v>
      </c>
      <c r="V333">
        <v>15.957000000000001</v>
      </c>
      <c r="W333">
        <v>2.8978999999999999</v>
      </c>
      <c r="X333">
        <v>301.38</v>
      </c>
      <c r="Y333">
        <v>363.8</v>
      </c>
      <c r="Z333">
        <v>-49.366</v>
      </c>
      <c r="AA333">
        <v>-22.905999999999999</v>
      </c>
      <c r="AB333">
        <f>Flags!A333/360</f>
        <v>100</v>
      </c>
      <c r="AC333">
        <f>AB333*Flags!B333</f>
        <v>100</v>
      </c>
      <c r="AD333">
        <v>1.2218</v>
      </c>
      <c r="AE333">
        <v>1.7237</v>
      </c>
      <c r="AF333">
        <v>72.424999999999997</v>
      </c>
      <c r="AG333">
        <v>-3.5493000000000001</v>
      </c>
      <c r="AH333">
        <v>0.75065999999999999</v>
      </c>
      <c r="AI333" s="2">
        <v>3.8925000000000001E-2</v>
      </c>
      <c r="AJ333" s="2">
        <v>9.2338999999999997E-9</v>
      </c>
    </row>
    <row r="334" spans="1:36" x14ac:dyDescent="0.25">
      <c r="A334" s="17">
        <f t="shared" si="21"/>
        <v>40651</v>
      </c>
      <c r="B334" s="26">
        <f t="shared" si="21"/>
        <v>40651</v>
      </c>
      <c r="C334" s="25">
        <f t="shared" si="21"/>
        <v>40651</v>
      </c>
      <c r="D334">
        <v>19</v>
      </c>
      <c r="E334">
        <v>0</v>
      </c>
      <c r="F334">
        <v>108</v>
      </c>
      <c r="G334">
        <v>1900</v>
      </c>
      <c r="H334">
        <f t="shared" si="22"/>
        <v>108.79166666666667</v>
      </c>
      <c r="I334">
        <v>65.233999999999995</v>
      </c>
      <c r="J334">
        <v>2.2370000000000001</v>
      </c>
      <c r="K334">
        <v>13.016</v>
      </c>
      <c r="L334">
        <v>8.8879999999999999</v>
      </c>
      <c r="M334">
        <v>55.838999999999999</v>
      </c>
      <c r="N334">
        <v>1017.5</v>
      </c>
      <c r="O334">
        <v>1.7803</v>
      </c>
      <c r="P334">
        <v>836.81</v>
      </c>
      <c r="Q334">
        <v>5.1248999999999999E-3</v>
      </c>
      <c r="R334">
        <v>1.2350000000000001</v>
      </c>
      <c r="S334">
        <v>0</v>
      </c>
      <c r="T334">
        <v>0</v>
      </c>
      <c r="U334">
        <v>0</v>
      </c>
      <c r="V334">
        <v>0.40383000000000002</v>
      </c>
      <c r="W334">
        <v>0</v>
      </c>
      <c r="X334">
        <v>298.35000000000002</v>
      </c>
      <c r="Y334">
        <v>351.46</v>
      </c>
      <c r="Z334">
        <v>-52.71</v>
      </c>
      <c r="AA334">
        <v>-24.765000000000001</v>
      </c>
      <c r="AB334">
        <f>Flags!A334/360</f>
        <v>100</v>
      </c>
      <c r="AC334">
        <f>AB334*Flags!B334</f>
        <v>100</v>
      </c>
      <c r="AD334">
        <v>1.2242999999999999</v>
      </c>
      <c r="AE334">
        <v>1.7941</v>
      </c>
      <c r="AF334">
        <v>57.468000000000004</v>
      </c>
      <c r="AG334">
        <v>-6.2393999999999998</v>
      </c>
      <c r="AH334">
        <v>1.0697000000000001</v>
      </c>
      <c r="AI334" s="2">
        <v>5.4919999999999997E-2</v>
      </c>
      <c r="AJ334" s="2">
        <v>7.0779000000000001E-8</v>
      </c>
    </row>
    <row r="335" spans="1:36" x14ac:dyDescent="0.25">
      <c r="A335" s="17">
        <f t="shared" si="21"/>
        <v>40651</v>
      </c>
      <c r="B335" s="26">
        <f t="shared" si="21"/>
        <v>40651</v>
      </c>
      <c r="C335" s="25">
        <f t="shared" si="21"/>
        <v>40651</v>
      </c>
      <c r="D335">
        <v>19</v>
      </c>
      <c r="E335">
        <v>30</v>
      </c>
      <c r="F335">
        <v>108</v>
      </c>
      <c r="G335">
        <v>1930</v>
      </c>
      <c r="H335">
        <f t="shared" si="22"/>
        <v>108.8125</v>
      </c>
      <c r="I335">
        <v>69.399000000000001</v>
      </c>
      <c r="J335">
        <v>2.5282</v>
      </c>
      <c r="K335">
        <v>11.968</v>
      </c>
      <c r="L335">
        <v>7.8738999999999999</v>
      </c>
      <c r="M335">
        <v>59.332999999999998</v>
      </c>
      <c r="N335">
        <v>1017.6</v>
      </c>
      <c r="O335">
        <v>0</v>
      </c>
      <c r="P335">
        <v>828.66</v>
      </c>
      <c r="Q335">
        <v>5.0742000000000001E-3</v>
      </c>
      <c r="R335">
        <v>1.2398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295.14999999999998</v>
      </c>
      <c r="Y335">
        <v>345.76</v>
      </c>
      <c r="Z335">
        <v>-50.609000000000002</v>
      </c>
      <c r="AA335">
        <v>-21.806000000000001</v>
      </c>
      <c r="AB335">
        <f>Flags!A335/360</f>
        <v>100</v>
      </c>
      <c r="AC335">
        <f>AB335*Flags!B335</f>
        <v>100</v>
      </c>
      <c r="AD335">
        <v>1.2279</v>
      </c>
      <c r="AE335">
        <v>2.0146000000000002</v>
      </c>
      <c r="AF335">
        <v>61.533000000000001</v>
      </c>
      <c r="AG335">
        <v>-3.3622999999999998</v>
      </c>
      <c r="AH335">
        <v>0.40932000000000002</v>
      </c>
      <c r="AI335" s="2">
        <v>4.1300999999999997E-2</v>
      </c>
      <c r="AJ335" s="2">
        <v>2.8574999999999999E-8</v>
      </c>
    </row>
    <row r="336" spans="1:36" x14ac:dyDescent="0.25">
      <c r="A336" s="17">
        <f t="shared" si="21"/>
        <v>40651</v>
      </c>
      <c r="B336" s="26">
        <f t="shared" si="21"/>
        <v>40651</v>
      </c>
      <c r="C336" s="25">
        <f t="shared" si="21"/>
        <v>40651</v>
      </c>
      <c r="D336">
        <v>20</v>
      </c>
      <c r="E336">
        <v>0</v>
      </c>
      <c r="F336">
        <v>108</v>
      </c>
      <c r="G336">
        <v>2000</v>
      </c>
      <c r="H336">
        <f t="shared" si="22"/>
        <v>108.83333333333333</v>
      </c>
      <c r="I336">
        <v>79.033000000000001</v>
      </c>
      <c r="J336">
        <v>2.3969</v>
      </c>
      <c r="K336">
        <v>11.705</v>
      </c>
      <c r="L336">
        <v>6.7877999999999998</v>
      </c>
      <c r="M336">
        <v>59.573999999999998</v>
      </c>
      <c r="N336">
        <v>1017.7</v>
      </c>
      <c r="O336">
        <v>0</v>
      </c>
      <c r="P336">
        <v>818.96</v>
      </c>
      <c r="Q336">
        <v>5.0143999999999996E-3</v>
      </c>
      <c r="R336">
        <v>1.2410000000000001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293.3</v>
      </c>
      <c r="Y336">
        <v>341.7</v>
      </c>
      <c r="Z336">
        <v>-48.406999999999996</v>
      </c>
      <c r="AA336">
        <v>-21.565000000000001</v>
      </c>
      <c r="AB336">
        <f>Flags!A336/360</f>
        <v>100</v>
      </c>
      <c r="AC336">
        <f>AB336*Flags!B336</f>
        <v>100</v>
      </c>
      <c r="AD336">
        <v>1.2317</v>
      </c>
      <c r="AE336">
        <v>1.782</v>
      </c>
      <c r="AF336">
        <v>74.953000000000003</v>
      </c>
      <c r="AG336">
        <v>-3.8123999999999998</v>
      </c>
      <c r="AH336">
        <v>0.28136</v>
      </c>
      <c r="AI336" s="2">
        <v>4.6949999999999999E-2</v>
      </c>
      <c r="AJ336" s="2">
        <v>1.9662000000000001E-8</v>
      </c>
    </row>
    <row r="337" spans="1:36" x14ac:dyDescent="0.25">
      <c r="A337" s="17">
        <f t="shared" si="21"/>
        <v>40651</v>
      </c>
      <c r="B337" s="26">
        <f t="shared" si="21"/>
        <v>40651</v>
      </c>
      <c r="C337" s="25">
        <f t="shared" si="21"/>
        <v>40651</v>
      </c>
      <c r="D337">
        <v>20</v>
      </c>
      <c r="E337">
        <v>30</v>
      </c>
      <c r="F337">
        <v>108</v>
      </c>
      <c r="G337">
        <v>2030</v>
      </c>
      <c r="H337">
        <f t="shared" si="22"/>
        <v>108.85416666666666</v>
      </c>
      <c r="I337">
        <v>80.933000000000007</v>
      </c>
      <c r="J337">
        <v>2.1008</v>
      </c>
      <c r="K337">
        <v>10.787000000000001</v>
      </c>
      <c r="L337">
        <v>5.8230000000000004</v>
      </c>
      <c r="M337">
        <v>62.283999999999999</v>
      </c>
      <c r="N337">
        <v>1017.6</v>
      </c>
      <c r="O337">
        <v>0</v>
      </c>
      <c r="P337">
        <v>805.7</v>
      </c>
      <c r="Q337">
        <v>4.9335999999999998E-3</v>
      </c>
      <c r="R337">
        <v>1.2448999999999999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291.81</v>
      </c>
      <c r="Y337">
        <v>337.68</v>
      </c>
      <c r="Z337">
        <v>-45.875</v>
      </c>
      <c r="AA337">
        <v>-22.795999999999999</v>
      </c>
      <c r="AB337">
        <f>Flags!A337/360</f>
        <v>100</v>
      </c>
      <c r="AC337">
        <f>AB337*Flags!B337</f>
        <v>100</v>
      </c>
      <c r="AD337">
        <v>1.2332000000000001</v>
      </c>
      <c r="AE337">
        <v>1.6335999999999999</v>
      </c>
      <c r="AF337">
        <v>74.355000000000004</v>
      </c>
      <c r="AG337">
        <v>-0.85196000000000005</v>
      </c>
      <c r="AH337" s="2">
        <v>-6.7721000000000003E-2</v>
      </c>
      <c r="AI337" s="2">
        <v>2.2530000000000001E-2</v>
      </c>
      <c r="AJ337" s="2">
        <v>-5.682E-9</v>
      </c>
    </row>
    <row r="338" spans="1:36" x14ac:dyDescent="0.25">
      <c r="A338" s="17">
        <f t="shared" si="21"/>
        <v>40651</v>
      </c>
      <c r="B338" s="26">
        <f t="shared" si="21"/>
        <v>40651</v>
      </c>
      <c r="C338" s="25">
        <f t="shared" si="21"/>
        <v>40651</v>
      </c>
      <c r="D338">
        <v>21</v>
      </c>
      <c r="E338">
        <v>0</v>
      </c>
      <c r="F338">
        <v>108</v>
      </c>
      <c r="G338">
        <v>2100</v>
      </c>
      <c r="H338">
        <f t="shared" si="22"/>
        <v>108.875</v>
      </c>
      <c r="I338">
        <v>83</v>
      </c>
      <c r="J338">
        <v>1.8924000000000001</v>
      </c>
      <c r="K338">
        <v>9.7776999999999994</v>
      </c>
      <c r="L338">
        <v>4.7579000000000002</v>
      </c>
      <c r="M338">
        <v>66.744</v>
      </c>
      <c r="N338">
        <v>1017.5</v>
      </c>
      <c r="O338">
        <v>0</v>
      </c>
      <c r="P338">
        <v>805.87</v>
      </c>
      <c r="Q338">
        <v>4.9347999999999996E-3</v>
      </c>
      <c r="R338">
        <v>1.2493000000000001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289.81</v>
      </c>
      <c r="Y338">
        <v>333.13</v>
      </c>
      <c r="Z338">
        <v>-43.322000000000003</v>
      </c>
      <c r="AA338">
        <v>-24.728999999999999</v>
      </c>
      <c r="AB338">
        <f>Flags!A338/360</f>
        <v>100</v>
      </c>
      <c r="AC338">
        <f>AB338*Flags!B338</f>
        <v>100</v>
      </c>
      <c r="AD338">
        <v>1.2354000000000001</v>
      </c>
      <c r="AE338">
        <v>1.5992999999999999</v>
      </c>
      <c r="AF338">
        <v>70.091999999999999</v>
      </c>
      <c r="AG338">
        <v>1.0596000000000001</v>
      </c>
      <c r="AH338">
        <v>-0.23302</v>
      </c>
      <c r="AI338" s="2">
        <v>1.6249E-2</v>
      </c>
      <c r="AJ338" s="2">
        <v>-2.5676999999999999E-8</v>
      </c>
    </row>
    <row r="339" spans="1:36" x14ac:dyDescent="0.25">
      <c r="A339" s="17">
        <f t="shared" si="21"/>
        <v>40651</v>
      </c>
      <c r="B339" s="26">
        <f t="shared" si="21"/>
        <v>40651</v>
      </c>
      <c r="C339" s="25">
        <f t="shared" si="21"/>
        <v>40651</v>
      </c>
      <c r="D339">
        <v>21</v>
      </c>
      <c r="E339">
        <v>30</v>
      </c>
      <c r="F339">
        <v>108</v>
      </c>
      <c r="G339">
        <v>2130</v>
      </c>
      <c r="H339">
        <f t="shared" si="22"/>
        <v>108.89583333333333</v>
      </c>
      <c r="I339">
        <v>86</v>
      </c>
      <c r="J339">
        <v>2.3891</v>
      </c>
      <c r="K339">
        <v>8.1305999999999994</v>
      </c>
      <c r="L339">
        <v>3.7025999999999999</v>
      </c>
      <c r="M339">
        <v>73.239000000000004</v>
      </c>
      <c r="N339">
        <v>1017.4</v>
      </c>
      <c r="O339">
        <v>0</v>
      </c>
      <c r="P339">
        <v>792.04</v>
      </c>
      <c r="Q339">
        <v>4.8504999999999998E-3</v>
      </c>
      <c r="R339">
        <v>1.2565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287.33</v>
      </c>
      <c r="Y339">
        <v>329.18</v>
      </c>
      <c r="Z339">
        <v>-41.848999999999997</v>
      </c>
      <c r="AA339">
        <v>-26.268999999999998</v>
      </c>
      <c r="AB339">
        <f>Flags!A339/360</f>
        <v>100</v>
      </c>
      <c r="AC339">
        <f>AB339*Flags!B339</f>
        <v>100</v>
      </c>
      <c r="AD339">
        <v>1.2384999999999999</v>
      </c>
      <c r="AE339">
        <v>1.7814000000000001</v>
      </c>
      <c r="AF339">
        <v>80.614000000000004</v>
      </c>
      <c r="AG339" s="2">
        <v>-7.8802999999999998E-2</v>
      </c>
      <c r="AH339">
        <v>-0.32479000000000002</v>
      </c>
      <c r="AI339" s="2">
        <v>1.6694000000000001E-2</v>
      </c>
      <c r="AJ339" s="2">
        <v>-2.5810999999999999E-8</v>
      </c>
    </row>
    <row r="340" spans="1:36" x14ac:dyDescent="0.25">
      <c r="A340" s="17">
        <f t="shared" si="21"/>
        <v>40651</v>
      </c>
      <c r="B340" s="26">
        <f t="shared" si="21"/>
        <v>40651</v>
      </c>
      <c r="C340" s="25">
        <f t="shared" si="21"/>
        <v>40651</v>
      </c>
      <c r="D340">
        <v>22</v>
      </c>
      <c r="E340">
        <v>0</v>
      </c>
      <c r="F340">
        <v>108</v>
      </c>
      <c r="G340">
        <v>2200</v>
      </c>
      <c r="H340">
        <f t="shared" si="22"/>
        <v>108.91666666666667</v>
      </c>
      <c r="I340">
        <v>89.266000000000005</v>
      </c>
      <c r="J340">
        <v>2.8148</v>
      </c>
      <c r="K340">
        <v>6.9120999999999997</v>
      </c>
      <c r="L340">
        <v>3.1215999999999999</v>
      </c>
      <c r="M340">
        <v>77.522999999999996</v>
      </c>
      <c r="N340">
        <v>1017.4</v>
      </c>
      <c r="O340">
        <v>0</v>
      </c>
      <c r="P340">
        <v>771.91</v>
      </c>
      <c r="Q340">
        <v>4.7266000000000001E-3</v>
      </c>
      <c r="R340">
        <v>1.2622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285.88</v>
      </c>
      <c r="Y340">
        <v>326.66000000000003</v>
      </c>
      <c r="Z340">
        <v>-40.777000000000001</v>
      </c>
      <c r="AA340">
        <v>-25.754999999999999</v>
      </c>
      <c r="AB340">
        <f>Flags!A340/360</f>
        <v>100</v>
      </c>
      <c r="AC340">
        <f>AB340*Flags!B340</f>
        <v>100</v>
      </c>
      <c r="AD340">
        <v>1.2431000000000001</v>
      </c>
      <c r="AE340">
        <v>1.9327000000000001</v>
      </c>
      <c r="AF340">
        <v>83.957999999999998</v>
      </c>
      <c r="AG340">
        <v>-2.226</v>
      </c>
      <c r="AH340">
        <v>-0.28347</v>
      </c>
      <c r="AI340" s="2">
        <v>2.6141999999999999E-2</v>
      </c>
      <c r="AJ340" s="2">
        <v>-3.4879999999999999E-8</v>
      </c>
    </row>
    <row r="341" spans="1:36" x14ac:dyDescent="0.25">
      <c r="A341" s="17">
        <f t="shared" si="21"/>
        <v>40651</v>
      </c>
      <c r="B341" s="26">
        <f t="shared" si="21"/>
        <v>40651</v>
      </c>
      <c r="C341" s="25">
        <f t="shared" si="21"/>
        <v>40651</v>
      </c>
      <c r="D341">
        <v>22</v>
      </c>
      <c r="E341">
        <v>30</v>
      </c>
      <c r="F341">
        <v>108</v>
      </c>
      <c r="G341">
        <v>2230</v>
      </c>
      <c r="H341">
        <f t="shared" si="22"/>
        <v>108.9375</v>
      </c>
      <c r="I341">
        <v>98.766999999999996</v>
      </c>
      <c r="J341">
        <v>2.7547000000000001</v>
      </c>
      <c r="K341">
        <v>7.8437999999999999</v>
      </c>
      <c r="L341">
        <v>2.9447999999999999</v>
      </c>
      <c r="M341">
        <v>73.215999999999994</v>
      </c>
      <c r="N341">
        <v>1017.5</v>
      </c>
      <c r="O341">
        <v>0</v>
      </c>
      <c r="P341">
        <v>776.66</v>
      </c>
      <c r="Q341">
        <v>4.7552999999999996E-3</v>
      </c>
      <c r="R341">
        <v>1.2581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286.07</v>
      </c>
      <c r="Y341">
        <v>326.73</v>
      </c>
      <c r="Z341">
        <v>-40.659999999999997</v>
      </c>
      <c r="AA341">
        <v>-25.241</v>
      </c>
      <c r="AB341">
        <f>Flags!A341/360</f>
        <v>99.944444444444443</v>
      </c>
      <c r="AC341">
        <f>AB341*Flags!B341</f>
        <v>99.944444444444443</v>
      </c>
      <c r="AD341">
        <v>1.2431000000000001</v>
      </c>
      <c r="AE341">
        <v>1.9519</v>
      </c>
      <c r="AF341">
        <v>94.358000000000004</v>
      </c>
      <c r="AG341">
        <v>-2.1703999999999999</v>
      </c>
      <c r="AH341">
        <v>-0.23613999999999999</v>
      </c>
      <c r="AI341" s="2">
        <v>1.8284999999999999E-2</v>
      </c>
      <c r="AJ341" s="2">
        <v>-1.118E-8</v>
      </c>
    </row>
    <row r="342" spans="1:36" x14ac:dyDescent="0.25">
      <c r="A342" s="17">
        <f t="shared" si="21"/>
        <v>40651</v>
      </c>
      <c r="B342" s="26">
        <f t="shared" si="21"/>
        <v>40651</v>
      </c>
      <c r="C342" s="25">
        <f t="shared" si="21"/>
        <v>40651</v>
      </c>
      <c r="D342">
        <v>23</v>
      </c>
      <c r="E342">
        <v>0</v>
      </c>
      <c r="F342">
        <v>108</v>
      </c>
      <c r="G342">
        <v>2300</v>
      </c>
      <c r="H342">
        <f t="shared" si="22"/>
        <v>108.95833333333333</v>
      </c>
      <c r="I342">
        <v>106.17</v>
      </c>
      <c r="J342">
        <v>3.0270000000000001</v>
      </c>
      <c r="K342">
        <v>7.7168999999999999</v>
      </c>
      <c r="L342">
        <v>3.2711000000000001</v>
      </c>
      <c r="M342">
        <v>73.715999999999994</v>
      </c>
      <c r="N342">
        <v>1017.5</v>
      </c>
      <c r="O342">
        <v>0</v>
      </c>
      <c r="P342">
        <v>775.6</v>
      </c>
      <c r="Q342">
        <v>4.7492000000000003E-3</v>
      </c>
      <c r="R342">
        <v>1.2585999999999999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284.89999999999998</v>
      </c>
      <c r="Y342">
        <v>326.52</v>
      </c>
      <c r="Z342">
        <v>-41.621000000000002</v>
      </c>
      <c r="AA342">
        <v>-25.195</v>
      </c>
      <c r="AB342">
        <f>Flags!A342/360</f>
        <v>100</v>
      </c>
      <c r="AC342">
        <f>AB342*Flags!B342</f>
        <v>100</v>
      </c>
      <c r="AD342">
        <v>1.2456</v>
      </c>
      <c r="AE342">
        <v>2.1457999999999999</v>
      </c>
      <c r="AF342">
        <v>102.51</v>
      </c>
      <c r="AG342">
        <v>-4.6493000000000002</v>
      </c>
      <c r="AH342">
        <v>-0.18426999999999999</v>
      </c>
      <c r="AI342" s="2">
        <v>3.4893E-2</v>
      </c>
      <c r="AJ342" s="2">
        <v>8.6990000000000007E-9</v>
      </c>
    </row>
    <row r="343" spans="1:36" x14ac:dyDescent="0.25">
      <c r="A343" s="17">
        <f t="shared" si="21"/>
        <v>40651</v>
      </c>
      <c r="B343" s="26">
        <f t="shared" si="21"/>
        <v>40651</v>
      </c>
      <c r="C343" s="25">
        <f t="shared" si="21"/>
        <v>40651</v>
      </c>
      <c r="D343">
        <v>23</v>
      </c>
      <c r="E343">
        <v>30</v>
      </c>
      <c r="F343">
        <v>108</v>
      </c>
      <c r="G343">
        <v>2330</v>
      </c>
      <c r="H343">
        <f t="shared" si="22"/>
        <v>108.97916666666666</v>
      </c>
      <c r="I343">
        <v>106.87</v>
      </c>
      <c r="J343">
        <v>2.8994</v>
      </c>
      <c r="K343">
        <v>7.9680999999999997</v>
      </c>
      <c r="L343">
        <v>3.51</v>
      </c>
      <c r="M343">
        <v>73.457999999999998</v>
      </c>
      <c r="N343">
        <v>1017.3</v>
      </c>
      <c r="O343">
        <v>0</v>
      </c>
      <c r="P343">
        <v>785.93</v>
      </c>
      <c r="Q343">
        <v>4.8133000000000004E-3</v>
      </c>
      <c r="R343">
        <v>1.2572000000000001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283.5</v>
      </c>
      <c r="Y343">
        <v>326.04000000000002</v>
      </c>
      <c r="Z343">
        <v>-42.545000000000002</v>
      </c>
      <c r="AA343">
        <v>-25.324000000000002</v>
      </c>
      <c r="AB343">
        <f>Flags!A343/360</f>
        <v>100</v>
      </c>
      <c r="AC343">
        <f>AB343*Flags!B343</f>
        <v>100</v>
      </c>
      <c r="AD343">
        <v>1.2472000000000001</v>
      </c>
      <c r="AE343">
        <v>1.9841</v>
      </c>
      <c r="AF343">
        <v>104.13</v>
      </c>
      <c r="AG343">
        <v>-3.1217999999999999</v>
      </c>
      <c r="AH343" s="2">
        <v>8.4673999999999999E-2</v>
      </c>
      <c r="AI343" s="2">
        <v>2.9434999999999999E-2</v>
      </c>
      <c r="AJ343" s="2">
        <v>5.0860999999999996E-9</v>
      </c>
    </row>
    <row r="344" spans="1:36" x14ac:dyDescent="0.25">
      <c r="A344" s="17">
        <f t="shared" si="21"/>
        <v>40652</v>
      </c>
      <c r="B344" s="26">
        <f t="shared" si="21"/>
        <v>40652</v>
      </c>
      <c r="C344" s="25">
        <f t="shared" si="21"/>
        <v>40652</v>
      </c>
      <c r="D344">
        <v>0</v>
      </c>
      <c r="E344">
        <v>0</v>
      </c>
      <c r="F344">
        <v>109</v>
      </c>
      <c r="G344">
        <v>0</v>
      </c>
      <c r="H344">
        <f t="shared" si="22"/>
        <v>109</v>
      </c>
      <c r="I344">
        <v>106.73</v>
      </c>
      <c r="J344">
        <v>2.7170999999999998</v>
      </c>
      <c r="K344">
        <v>7.8033000000000001</v>
      </c>
      <c r="L344">
        <v>3.5145</v>
      </c>
      <c r="M344">
        <v>74.459999999999994</v>
      </c>
      <c r="N344">
        <v>1017.2</v>
      </c>
      <c r="O344">
        <v>0</v>
      </c>
      <c r="P344">
        <v>787.69</v>
      </c>
      <c r="Q344">
        <v>4.8244999999999998E-3</v>
      </c>
      <c r="R344">
        <v>1.2579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282.64999999999998</v>
      </c>
      <c r="Y344">
        <v>325.48</v>
      </c>
      <c r="Z344">
        <v>-42.825000000000003</v>
      </c>
      <c r="AA344">
        <v>-25.481999999999999</v>
      </c>
      <c r="AB344">
        <f>Flags!A344/360</f>
        <v>100</v>
      </c>
      <c r="AC344">
        <f>AB344*Flags!B344</f>
        <v>100</v>
      </c>
      <c r="AD344">
        <v>1.2485999999999999</v>
      </c>
      <c r="AE344">
        <v>1.8591</v>
      </c>
      <c r="AF344">
        <v>105.57</v>
      </c>
      <c r="AG344">
        <v>-3.7263000000000002</v>
      </c>
      <c r="AH344" s="2">
        <v>-2.3691E-2</v>
      </c>
      <c r="AI344" s="2">
        <v>3.5005000000000001E-2</v>
      </c>
      <c r="AJ344" s="2">
        <v>2.2058000000000001E-8</v>
      </c>
    </row>
    <row r="345" spans="1:36" x14ac:dyDescent="0.25">
      <c r="A345" s="17">
        <f t="shared" si="21"/>
        <v>40652</v>
      </c>
      <c r="B345" s="26">
        <f t="shared" si="21"/>
        <v>40652</v>
      </c>
      <c r="C345" s="25">
        <f t="shared" si="21"/>
        <v>40652</v>
      </c>
      <c r="D345">
        <v>0</v>
      </c>
      <c r="E345">
        <v>30</v>
      </c>
      <c r="F345">
        <v>109</v>
      </c>
      <c r="G345">
        <v>30</v>
      </c>
      <c r="H345">
        <f t="shared" si="22"/>
        <v>109.02083333333333</v>
      </c>
      <c r="I345">
        <v>104.37</v>
      </c>
      <c r="J345">
        <v>2.9453999999999998</v>
      </c>
      <c r="K345">
        <v>6.4752000000000001</v>
      </c>
      <c r="L345">
        <v>2.6675</v>
      </c>
      <c r="M345">
        <v>78.203000000000003</v>
      </c>
      <c r="N345">
        <v>1017.1</v>
      </c>
      <c r="O345">
        <v>0</v>
      </c>
      <c r="P345">
        <v>755.46</v>
      </c>
      <c r="Q345">
        <v>4.627E-3</v>
      </c>
      <c r="R345">
        <v>1.2638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281.45999999999998</v>
      </c>
      <c r="Y345">
        <v>322.08999999999997</v>
      </c>
      <c r="Z345">
        <v>-40.628</v>
      </c>
      <c r="AA345">
        <v>-26.670999999999999</v>
      </c>
      <c r="AB345">
        <f>Flags!A345/360</f>
        <v>99.958333333333329</v>
      </c>
      <c r="AC345">
        <f>AB345*Flags!B345</f>
        <v>99.958333333333329</v>
      </c>
      <c r="AD345">
        <v>1.2504999999999999</v>
      </c>
      <c r="AE345">
        <v>1.8505</v>
      </c>
      <c r="AF345">
        <v>100.16</v>
      </c>
      <c r="AG345">
        <v>-4.5278999999999998</v>
      </c>
      <c r="AH345">
        <v>-0.30636999999999998</v>
      </c>
      <c r="AI345" s="2">
        <v>3.3043999999999997E-2</v>
      </c>
      <c r="AJ345" s="2">
        <v>3.9406999999999998E-9</v>
      </c>
    </row>
    <row r="346" spans="1:36" x14ac:dyDescent="0.25">
      <c r="A346" s="17">
        <f t="shared" si="21"/>
        <v>40652</v>
      </c>
      <c r="B346" s="26">
        <f t="shared" si="21"/>
        <v>40652</v>
      </c>
      <c r="C346" s="25">
        <f t="shared" si="21"/>
        <v>40652</v>
      </c>
      <c r="D346">
        <v>1</v>
      </c>
      <c r="E346">
        <v>0</v>
      </c>
      <c r="F346">
        <v>109</v>
      </c>
      <c r="G346">
        <v>100</v>
      </c>
      <c r="H346">
        <f t="shared" si="22"/>
        <v>109.04166666666667</v>
      </c>
      <c r="I346">
        <v>104.37</v>
      </c>
      <c r="J346">
        <v>3.0486</v>
      </c>
      <c r="K346">
        <v>6.0423999999999998</v>
      </c>
      <c r="L346">
        <v>2.2395</v>
      </c>
      <c r="M346">
        <v>79.528000000000006</v>
      </c>
      <c r="N346">
        <v>1017</v>
      </c>
      <c r="O346">
        <v>0</v>
      </c>
      <c r="P346">
        <v>745.74</v>
      </c>
      <c r="Q346">
        <v>4.5681000000000003E-3</v>
      </c>
      <c r="R346">
        <v>1.2656000000000001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280.41000000000003</v>
      </c>
      <c r="Y346">
        <v>320.33</v>
      </c>
      <c r="Z346">
        <v>-39.914000000000001</v>
      </c>
      <c r="AA346">
        <v>-26.923999999999999</v>
      </c>
      <c r="AB346">
        <f>Flags!A346/360</f>
        <v>100</v>
      </c>
      <c r="AC346">
        <f>AB346*Flags!B346</f>
        <v>100</v>
      </c>
      <c r="AD346">
        <v>1.252</v>
      </c>
      <c r="AE346">
        <v>1.9222999999999999</v>
      </c>
      <c r="AF346">
        <v>97.802999999999997</v>
      </c>
      <c r="AG346">
        <v>-4.6539999999999999</v>
      </c>
      <c r="AH346">
        <v>0.10784000000000001</v>
      </c>
      <c r="AI346" s="2">
        <v>2.8191999999999998E-2</v>
      </c>
      <c r="AJ346" s="2">
        <v>-5.6388E-9</v>
      </c>
    </row>
    <row r="347" spans="1:36" x14ac:dyDescent="0.25">
      <c r="A347" s="17">
        <f t="shared" si="21"/>
        <v>40652</v>
      </c>
      <c r="B347" s="26">
        <f t="shared" si="21"/>
        <v>40652</v>
      </c>
      <c r="C347" s="25">
        <f t="shared" si="21"/>
        <v>40652</v>
      </c>
      <c r="D347">
        <v>1</v>
      </c>
      <c r="E347">
        <v>30</v>
      </c>
      <c r="F347">
        <v>109</v>
      </c>
      <c r="G347">
        <v>130</v>
      </c>
      <c r="H347">
        <f t="shared" si="22"/>
        <v>109.0625</v>
      </c>
      <c r="I347">
        <v>104.53</v>
      </c>
      <c r="J347">
        <v>2.9628999999999999</v>
      </c>
      <c r="K347">
        <v>6.0004</v>
      </c>
      <c r="L347">
        <v>1.9489000000000001</v>
      </c>
      <c r="M347">
        <v>80.478999999999999</v>
      </c>
      <c r="N347">
        <v>1016.8</v>
      </c>
      <c r="O347">
        <v>0</v>
      </c>
      <c r="P347">
        <v>752.49</v>
      </c>
      <c r="Q347">
        <v>4.6102000000000001E-3</v>
      </c>
      <c r="R347">
        <v>1.2656000000000001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279.97000000000003</v>
      </c>
      <c r="Y347">
        <v>319.67</v>
      </c>
      <c r="Z347">
        <v>-39.701999999999998</v>
      </c>
      <c r="AA347">
        <v>-26.67</v>
      </c>
      <c r="AB347">
        <f>Flags!A347/360</f>
        <v>100</v>
      </c>
      <c r="AC347">
        <f>AB347*Flags!B347</f>
        <v>100</v>
      </c>
      <c r="AD347">
        <v>1.2535000000000001</v>
      </c>
      <c r="AE347">
        <v>1.8170999999999999</v>
      </c>
      <c r="AF347">
        <v>99.784000000000006</v>
      </c>
      <c r="AG347">
        <v>-5.952</v>
      </c>
      <c r="AH347">
        <v>-0.28932000000000002</v>
      </c>
      <c r="AI347" s="2">
        <v>3.6008999999999999E-2</v>
      </c>
      <c r="AJ347" s="2">
        <v>1.7716999999999999E-8</v>
      </c>
    </row>
    <row r="348" spans="1:36" x14ac:dyDescent="0.25">
      <c r="A348" s="17">
        <f t="shared" ref="A348:C367" si="23">$F348+40543</f>
        <v>40652</v>
      </c>
      <c r="B348" s="26">
        <f t="shared" si="23"/>
        <v>40652</v>
      </c>
      <c r="C348" s="25">
        <f t="shared" si="23"/>
        <v>40652</v>
      </c>
      <c r="D348">
        <v>2</v>
      </c>
      <c r="E348">
        <v>0</v>
      </c>
      <c r="F348">
        <v>109</v>
      </c>
      <c r="G348">
        <v>200</v>
      </c>
      <c r="H348">
        <f t="shared" si="22"/>
        <v>109.08333333333333</v>
      </c>
      <c r="I348">
        <v>107.77</v>
      </c>
      <c r="J348">
        <v>2.891</v>
      </c>
      <c r="K348">
        <v>6.8060999999999998</v>
      </c>
      <c r="L348">
        <v>2.1789999999999998</v>
      </c>
      <c r="M348">
        <v>77.766000000000005</v>
      </c>
      <c r="N348">
        <v>1016.7</v>
      </c>
      <c r="O348">
        <v>0</v>
      </c>
      <c r="P348">
        <v>768.65</v>
      </c>
      <c r="Q348">
        <v>4.7101000000000001E-3</v>
      </c>
      <c r="R348">
        <v>1.2617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280.45999999999998</v>
      </c>
      <c r="Y348">
        <v>320.73</v>
      </c>
      <c r="Z348">
        <v>-40.264000000000003</v>
      </c>
      <c r="AA348">
        <v>-25.353000000000002</v>
      </c>
      <c r="AB348">
        <f>Flags!A348/360</f>
        <v>100</v>
      </c>
      <c r="AC348">
        <f>AB348*Flags!B348</f>
        <v>100</v>
      </c>
      <c r="AD348">
        <v>1.2537</v>
      </c>
      <c r="AE348">
        <v>1.8983000000000001</v>
      </c>
      <c r="AF348">
        <v>107.45</v>
      </c>
      <c r="AG348">
        <v>-2.6667000000000001</v>
      </c>
      <c r="AH348" s="2">
        <v>-4.2797E-3</v>
      </c>
      <c r="AI348" s="2">
        <v>3.4749000000000002E-2</v>
      </c>
      <c r="AJ348" s="2">
        <v>-1.0916999999999999E-8</v>
      </c>
    </row>
    <row r="349" spans="1:36" x14ac:dyDescent="0.25">
      <c r="A349" s="17">
        <f t="shared" si="23"/>
        <v>40652</v>
      </c>
      <c r="B349" s="26">
        <f t="shared" si="23"/>
        <v>40652</v>
      </c>
      <c r="C349" s="25">
        <f t="shared" si="23"/>
        <v>40652</v>
      </c>
      <c r="D349">
        <v>2</v>
      </c>
      <c r="E349">
        <v>30</v>
      </c>
      <c r="F349">
        <v>109</v>
      </c>
      <c r="G349">
        <v>230</v>
      </c>
      <c r="H349">
        <f t="shared" si="22"/>
        <v>109.10416666666666</v>
      </c>
      <c r="I349">
        <v>109.1</v>
      </c>
      <c r="J349">
        <v>2.6665000000000001</v>
      </c>
      <c r="K349">
        <v>7.0492999999999997</v>
      </c>
      <c r="L349">
        <v>2.6236999999999999</v>
      </c>
      <c r="M349">
        <v>77.177999999999997</v>
      </c>
      <c r="N349">
        <v>1016.7</v>
      </c>
      <c r="O349">
        <v>0</v>
      </c>
      <c r="P349">
        <v>775.63</v>
      </c>
      <c r="Q349">
        <v>4.7527999999999997E-3</v>
      </c>
      <c r="R349">
        <v>1.2606999999999999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280.51</v>
      </c>
      <c r="Y349">
        <v>321.39999999999998</v>
      </c>
      <c r="Z349">
        <v>-40.884999999999998</v>
      </c>
      <c r="AA349">
        <v>-25.161000000000001</v>
      </c>
      <c r="AB349">
        <f>Flags!A349/360</f>
        <v>100</v>
      </c>
      <c r="AC349">
        <f>AB349*Flags!B349</f>
        <v>100</v>
      </c>
      <c r="AD349">
        <v>1.2517</v>
      </c>
      <c r="AE349">
        <v>2.0754000000000001</v>
      </c>
      <c r="AF349">
        <v>110.39</v>
      </c>
      <c r="AG349">
        <v>-1.3605</v>
      </c>
      <c r="AH349" s="2">
        <v>5.2922999999999998E-2</v>
      </c>
      <c r="AI349" s="2">
        <v>2.6261E-2</v>
      </c>
      <c r="AJ349" s="2">
        <v>5.1884E-9</v>
      </c>
    </row>
    <row r="350" spans="1:36" x14ac:dyDescent="0.25">
      <c r="A350" s="17">
        <f t="shared" si="23"/>
        <v>40652</v>
      </c>
      <c r="B350" s="26">
        <f t="shared" si="23"/>
        <v>40652</v>
      </c>
      <c r="C350" s="25">
        <f t="shared" si="23"/>
        <v>40652</v>
      </c>
      <c r="D350">
        <v>3</v>
      </c>
      <c r="E350">
        <v>0</v>
      </c>
      <c r="F350">
        <v>109</v>
      </c>
      <c r="G350">
        <v>300</v>
      </c>
      <c r="H350">
        <f t="shared" si="22"/>
        <v>109.125</v>
      </c>
      <c r="I350">
        <v>104.23</v>
      </c>
      <c r="J350">
        <v>2.7776000000000001</v>
      </c>
      <c r="K350">
        <v>6.5789999999999997</v>
      </c>
      <c r="L350">
        <v>2.2967</v>
      </c>
      <c r="M350">
        <v>78.116</v>
      </c>
      <c r="N350">
        <v>1016.7</v>
      </c>
      <c r="O350">
        <v>0</v>
      </c>
      <c r="P350">
        <v>760.05</v>
      </c>
      <c r="Q350">
        <v>4.6573999999999999E-3</v>
      </c>
      <c r="R350">
        <v>1.2627999999999999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279.60000000000002</v>
      </c>
      <c r="Y350">
        <v>319.69</v>
      </c>
      <c r="Z350">
        <v>-40.097000000000001</v>
      </c>
      <c r="AA350">
        <v>-25.544</v>
      </c>
      <c r="AB350">
        <f>Flags!A350/360</f>
        <v>100</v>
      </c>
      <c r="AC350">
        <f>AB350*Flags!B350</f>
        <v>100</v>
      </c>
      <c r="AD350">
        <v>1.2549999999999999</v>
      </c>
      <c r="AE350">
        <v>1.7749999999999999</v>
      </c>
      <c r="AF350">
        <v>100.99</v>
      </c>
      <c r="AG350">
        <v>-4.7820999999999998</v>
      </c>
      <c r="AH350" s="2">
        <v>7.3325000000000001E-2</v>
      </c>
      <c r="AI350" s="2">
        <v>3.2465000000000001E-2</v>
      </c>
      <c r="AJ350" s="2">
        <v>2.8312999999999999E-9</v>
      </c>
    </row>
    <row r="351" spans="1:36" x14ac:dyDescent="0.25">
      <c r="A351" s="17">
        <f t="shared" si="23"/>
        <v>40652</v>
      </c>
      <c r="B351" s="26">
        <f t="shared" si="23"/>
        <v>40652</v>
      </c>
      <c r="C351" s="25">
        <f t="shared" si="23"/>
        <v>40652</v>
      </c>
      <c r="D351">
        <v>3</v>
      </c>
      <c r="E351">
        <v>30</v>
      </c>
      <c r="F351">
        <v>109</v>
      </c>
      <c r="G351">
        <v>330</v>
      </c>
      <c r="H351">
        <f t="shared" si="22"/>
        <v>109.14583333333333</v>
      </c>
      <c r="I351">
        <v>104.27</v>
      </c>
      <c r="J351">
        <v>2.9962</v>
      </c>
      <c r="K351">
        <v>5.9265999999999996</v>
      </c>
      <c r="L351">
        <v>1.877</v>
      </c>
      <c r="M351">
        <v>79.748000000000005</v>
      </c>
      <c r="N351">
        <v>1016.5</v>
      </c>
      <c r="O351">
        <v>0</v>
      </c>
      <c r="P351">
        <v>741.81</v>
      </c>
      <c r="Q351">
        <v>4.5459000000000003E-3</v>
      </c>
      <c r="R351">
        <v>1.2656000000000001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279.02</v>
      </c>
      <c r="Y351">
        <v>318.51</v>
      </c>
      <c r="Z351">
        <v>-39.494999999999997</v>
      </c>
      <c r="AA351">
        <v>-25.731999999999999</v>
      </c>
      <c r="AB351">
        <f>Flags!A351/360</f>
        <v>100</v>
      </c>
      <c r="AC351">
        <f>AB351*Flags!B351</f>
        <v>100</v>
      </c>
      <c r="AD351">
        <v>1.2545999999999999</v>
      </c>
      <c r="AE351">
        <v>2.0407999999999999</v>
      </c>
      <c r="AF351">
        <v>99.102000000000004</v>
      </c>
      <c r="AG351">
        <v>-5.9306999999999999</v>
      </c>
      <c r="AH351">
        <v>-0.25720999999999999</v>
      </c>
      <c r="AI351" s="2">
        <v>4.1095E-2</v>
      </c>
      <c r="AJ351" s="2">
        <v>1.6402E-8</v>
      </c>
    </row>
    <row r="352" spans="1:36" x14ac:dyDescent="0.25">
      <c r="A352" s="17">
        <f t="shared" si="23"/>
        <v>40652</v>
      </c>
      <c r="B352" s="26">
        <f t="shared" si="23"/>
        <v>40652</v>
      </c>
      <c r="C352" s="25">
        <f t="shared" si="23"/>
        <v>40652</v>
      </c>
      <c r="D352">
        <v>4</v>
      </c>
      <c r="E352">
        <v>0</v>
      </c>
      <c r="F352">
        <v>109</v>
      </c>
      <c r="G352">
        <v>400</v>
      </c>
      <c r="H352">
        <f t="shared" si="22"/>
        <v>109.16666666666667</v>
      </c>
      <c r="I352">
        <v>104.17</v>
      </c>
      <c r="J352">
        <v>3.056</v>
      </c>
      <c r="K352">
        <v>5.8616000000000001</v>
      </c>
      <c r="L352">
        <v>1.9797</v>
      </c>
      <c r="M352">
        <v>80.650999999999996</v>
      </c>
      <c r="N352">
        <v>1016.4</v>
      </c>
      <c r="O352">
        <v>0</v>
      </c>
      <c r="P352">
        <v>746.68</v>
      </c>
      <c r="Q352">
        <v>4.5761999999999999E-3</v>
      </c>
      <c r="R352">
        <v>1.2658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278.25</v>
      </c>
      <c r="Y352">
        <v>318.39999999999998</v>
      </c>
      <c r="Z352">
        <v>-40.148000000000003</v>
      </c>
      <c r="AA352">
        <v>-24.471</v>
      </c>
      <c r="AB352">
        <f>Flags!A352/360</f>
        <v>100</v>
      </c>
      <c r="AC352">
        <f>AB352*Flags!B352</f>
        <v>100</v>
      </c>
      <c r="AD352">
        <v>1.2558</v>
      </c>
      <c r="AE352">
        <v>2.0457000000000001</v>
      </c>
      <c r="AF352">
        <v>99.296000000000006</v>
      </c>
      <c r="AG352">
        <v>-9.0828000000000007</v>
      </c>
      <c r="AH352">
        <v>-0.43468000000000001</v>
      </c>
      <c r="AI352" s="2">
        <v>4.7593999999999997E-2</v>
      </c>
      <c r="AJ352" s="2">
        <v>4.0824000000000002E-8</v>
      </c>
    </row>
    <row r="353" spans="1:36" x14ac:dyDescent="0.25">
      <c r="A353" s="17">
        <f t="shared" si="23"/>
        <v>40652</v>
      </c>
      <c r="B353" s="26">
        <f t="shared" si="23"/>
        <v>40652</v>
      </c>
      <c r="C353" s="25">
        <f t="shared" si="23"/>
        <v>40652</v>
      </c>
      <c r="D353">
        <v>4</v>
      </c>
      <c r="E353">
        <v>30</v>
      </c>
      <c r="F353">
        <v>109</v>
      </c>
      <c r="G353">
        <v>430</v>
      </c>
      <c r="H353">
        <f t="shared" si="22"/>
        <v>109.1875</v>
      </c>
      <c r="I353">
        <v>103.5</v>
      </c>
      <c r="J353">
        <v>2.5293999999999999</v>
      </c>
      <c r="K353">
        <v>5.7138999999999998</v>
      </c>
      <c r="L353">
        <v>1.5588</v>
      </c>
      <c r="M353">
        <v>80.593000000000004</v>
      </c>
      <c r="N353">
        <v>1016.4</v>
      </c>
      <c r="O353">
        <v>0</v>
      </c>
      <c r="P353">
        <v>738.71</v>
      </c>
      <c r="Q353">
        <v>4.5272000000000003E-3</v>
      </c>
      <c r="R353">
        <v>1.2665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277.73</v>
      </c>
      <c r="Y353">
        <v>316.43</v>
      </c>
      <c r="Z353">
        <v>-38.697000000000003</v>
      </c>
      <c r="AA353">
        <v>-26.402999999999999</v>
      </c>
      <c r="AB353">
        <f>Flags!A353/360</f>
        <v>100</v>
      </c>
      <c r="AC353">
        <f>AB353*Flags!B353</f>
        <v>100</v>
      </c>
      <c r="AD353">
        <v>1.2561</v>
      </c>
      <c r="AE353">
        <v>1.6395999999999999</v>
      </c>
      <c r="AF353">
        <v>97.507999999999996</v>
      </c>
      <c r="AG353">
        <v>-2.016</v>
      </c>
      <c r="AH353">
        <v>-0.24484</v>
      </c>
      <c r="AI353" s="2">
        <v>2.7116000000000001E-2</v>
      </c>
      <c r="AJ353" s="2">
        <v>-6.7245999999999997E-9</v>
      </c>
    </row>
    <row r="354" spans="1:36" x14ac:dyDescent="0.25">
      <c r="A354" s="17">
        <f t="shared" si="23"/>
        <v>40652</v>
      </c>
      <c r="B354" s="26">
        <f t="shared" si="23"/>
        <v>40652</v>
      </c>
      <c r="C354" s="25">
        <f t="shared" si="23"/>
        <v>40652</v>
      </c>
      <c r="D354">
        <v>5</v>
      </c>
      <c r="E354">
        <v>0</v>
      </c>
      <c r="F354">
        <v>109</v>
      </c>
      <c r="G354">
        <v>500</v>
      </c>
      <c r="H354">
        <f t="shared" si="22"/>
        <v>109.20833333333333</v>
      </c>
      <c r="I354">
        <v>103.7</v>
      </c>
      <c r="J354">
        <v>2.8458000000000001</v>
      </c>
      <c r="K354">
        <v>5.5397999999999996</v>
      </c>
      <c r="L354">
        <v>1.3716999999999999</v>
      </c>
      <c r="M354">
        <v>81.552999999999997</v>
      </c>
      <c r="N354">
        <v>1016.4</v>
      </c>
      <c r="O354">
        <v>10.96</v>
      </c>
      <c r="P354">
        <v>738.47</v>
      </c>
      <c r="Q354">
        <v>4.5258E-3</v>
      </c>
      <c r="R354">
        <v>1.2673000000000001</v>
      </c>
      <c r="S354">
        <v>0</v>
      </c>
      <c r="T354">
        <v>0</v>
      </c>
      <c r="U354">
        <v>0</v>
      </c>
      <c r="V354">
        <v>14.285</v>
      </c>
      <c r="W354">
        <v>3.3452999999999999</v>
      </c>
      <c r="X354">
        <v>277.29000000000002</v>
      </c>
      <c r="Y354">
        <v>318.16000000000003</v>
      </c>
      <c r="Z354">
        <v>-29.933</v>
      </c>
      <c r="AA354">
        <v>-22.384</v>
      </c>
      <c r="AB354">
        <f>Flags!A354/360</f>
        <v>100</v>
      </c>
      <c r="AC354">
        <f>AB354*Flags!B354</f>
        <v>100</v>
      </c>
      <c r="AD354">
        <v>1.2577</v>
      </c>
      <c r="AE354">
        <v>1.9975000000000001</v>
      </c>
      <c r="AF354">
        <v>98.337000000000003</v>
      </c>
      <c r="AG354">
        <v>-6.2766999999999999</v>
      </c>
      <c r="AH354">
        <v>-0.54269000000000001</v>
      </c>
      <c r="AI354" s="2">
        <v>3.7581999999999997E-2</v>
      </c>
      <c r="AJ354" s="2">
        <v>1.8806E-8</v>
      </c>
    </row>
    <row r="355" spans="1:36" x14ac:dyDescent="0.25">
      <c r="A355" s="17">
        <f t="shared" si="23"/>
        <v>40652</v>
      </c>
      <c r="B355" s="26">
        <f t="shared" si="23"/>
        <v>40652</v>
      </c>
      <c r="C355" s="25">
        <f t="shared" si="23"/>
        <v>40652</v>
      </c>
      <c r="D355">
        <v>5</v>
      </c>
      <c r="E355">
        <v>30</v>
      </c>
      <c r="F355">
        <v>109</v>
      </c>
      <c r="G355">
        <v>530</v>
      </c>
      <c r="H355">
        <f t="shared" si="22"/>
        <v>109.22916666666666</v>
      </c>
      <c r="I355">
        <v>102.43</v>
      </c>
      <c r="J355">
        <v>2.9716</v>
      </c>
      <c r="K355">
        <v>6.1482999999999999</v>
      </c>
      <c r="L355">
        <v>2.7597</v>
      </c>
      <c r="M355">
        <v>81.430000000000007</v>
      </c>
      <c r="N355">
        <v>1016.6</v>
      </c>
      <c r="O355">
        <v>50.238999999999997</v>
      </c>
      <c r="P355">
        <v>769.13</v>
      </c>
      <c r="Q355">
        <v>4.7134999999999998E-3</v>
      </c>
      <c r="R355">
        <v>1.2645999999999999</v>
      </c>
      <c r="S355">
        <v>0</v>
      </c>
      <c r="T355">
        <v>0</v>
      </c>
      <c r="U355">
        <v>0</v>
      </c>
      <c r="V355">
        <v>59.651000000000003</v>
      </c>
      <c r="W355">
        <v>13.266999999999999</v>
      </c>
      <c r="X355">
        <v>277.81</v>
      </c>
      <c r="Y355">
        <v>326.83999999999997</v>
      </c>
      <c r="Z355">
        <v>-2.6488999999999998</v>
      </c>
      <c r="AA355">
        <v>-12.135</v>
      </c>
      <c r="AB355">
        <f>Flags!A355/360</f>
        <v>100</v>
      </c>
      <c r="AC355">
        <f>AB355*Flags!B355</f>
        <v>100</v>
      </c>
      <c r="AD355">
        <v>1.2578</v>
      </c>
      <c r="AE355">
        <v>2.0615000000000001</v>
      </c>
      <c r="AF355">
        <v>96.825999999999993</v>
      </c>
      <c r="AG355">
        <v>-11.151999999999999</v>
      </c>
      <c r="AH355">
        <v>-0.20829</v>
      </c>
      <c r="AI355" s="2">
        <v>5.5960000000000003E-2</v>
      </c>
      <c r="AJ355" s="2">
        <v>6.5700999999999999E-9</v>
      </c>
    </row>
    <row r="356" spans="1:36" x14ac:dyDescent="0.25">
      <c r="A356" s="17">
        <f t="shared" si="23"/>
        <v>40652</v>
      </c>
      <c r="B356" s="26">
        <f t="shared" si="23"/>
        <v>40652</v>
      </c>
      <c r="C356" s="25">
        <f t="shared" si="23"/>
        <v>40652</v>
      </c>
      <c r="D356">
        <v>6</v>
      </c>
      <c r="E356">
        <v>0</v>
      </c>
      <c r="F356">
        <v>109</v>
      </c>
      <c r="G356">
        <v>600</v>
      </c>
      <c r="H356">
        <f t="shared" si="22"/>
        <v>109.25</v>
      </c>
      <c r="I356">
        <v>103.1</v>
      </c>
      <c r="J356">
        <v>2.8610000000000002</v>
      </c>
      <c r="K356">
        <v>7.8691000000000004</v>
      </c>
      <c r="L356">
        <v>6.0285000000000002</v>
      </c>
      <c r="M356">
        <v>80.477000000000004</v>
      </c>
      <c r="N356">
        <v>1016.7</v>
      </c>
      <c r="O356">
        <v>111.02</v>
      </c>
      <c r="P356">
        <v>855.82</v>
      </c>
      <c r="Q356">
        <v>5.2456999999999998E-3</v>
      </c>
      <c r="R356">
        <v>1.2565999999999999</v>
      </c>
      <c r="S356">
        <v>0</v>
      </c>
      <c r="T356">
        <v>0</v>
      </c>
      <c r="U356">
        <v>0</v>
      </c>
      <c r="V356">
        <v>124.24</v>
      </c>
      <c r="W356">
        <v>27.004000000000001</v>
      </c>
      <c r="X356">
        <v>280.23</v>
      </c>
      <c r="Y356">
        <v>342.37</v>
      </c>
      <c r="Z356">
        <v>35.101999999999997</v>
      </c>
      <c r="AA356">
        <v>0.74534999999999996</v>
      </c>
      <c r="AB356">
        <f>Flags!A356/360</f>
        <v>100</v>
      </c>
      <c r="AC356">
        <f>AB356*Flags!B356</f>
        <v>100</v>
      </c>
      <c r="AD356">
        <v>1.2563</v>
      </c>
      <c r="AE356">
        <v>1.9706999999999999</v>
      </c>
      <c r="AF356">
        <v>98.748000000000005</v>
      </c>
      <c r="AG356">
        <v>-13.433</v>
      </c>
      <c r="AH356">
        <v>6.1485000000000003</v>
      </c>
      <c r="AI356" s="2">
        <v>8.1013000000000002E-2</v>
      </c>
      <c r="AJ356" s="2">
        <v>-9.9574000000000002E-8</v>
      </c>
    </row>
    <row r="357" spans="1:36" x14ac:dyDescent="0.25">
      <c r="A357" s="17">
        <f t="shared" si="23"/>
        <v>40652</v>
      </c>
      <c r="B357" s="26">
        <f t="shared" si="23"/>
        <v>40652</v>
      </c>
      <c r="C357" s="25">
        <f t="shared" si="23"/>
        <v>40652</v>
      </c>
      <c r="D357">
        <v>6</v>
      </c>
      <c r="E357">
        <v>30</v>
      </c>
      <c r="F357">
        <v>109</v>
      </c>
      <c r="G357">
        <v>630</v>
      </c>
      <c r="H357">
        <f t="shared" si="22"/>
        <v>109.27083333333333</v>
      </c>
      <c r="I357">
        <v>107.57</v>
      </c>
      <c r="J357">
        <v>2.9592999999999998</v>
      </c>
      <c r="K357">
        <v>9.7853999999999992</v>
      </c>
      <c r="L357">
        <v>9.0252999999999997</v>
      </c>
      <c r="M357">
        <v>75.677000000000007</v>
      </c>
      <c r="N357">
        <v>1016.9</v>
      </c>
      <c r="O357">
        <v>178.76</v>
      </c>
      <c r="P357">
        <v>915.67</v>
      </c>
      <c r="Q357">
        <v>5.6131000000000002E-3</v>
      </c>
      <c r="R357">
        <v>1.248</v>
      </c>
      <c r="S357">
        <v>0</v>
      </c>
      <c r="T357">
        <v>0</v>
      </c>
      <c r="U357">
        <v>30</v>
      </c>
      <c r="V357">
        <v>199.42</v>
      </c>
      <c r="W357">
        <v>43.726999999999997</v>
      </c>
      <c r="X357">
        <v>284.5</v>
      </c>
      <c r="Y357">
        <v>359.23</v>
      </c>
      <c r="Z357">
        <v>80.959000000000003</v>
      </c>
      <c r="AA357">
        <v>10.59</v>
      </c>
      <c r="AB357">
        <f>Flags!A357/360</f>
        <v>100</v>
      </c>
      <c r="AC357">
        <f>AB357*Flags!B357</f>
        <v>100</v>
      </c>
      <c r="AD357">
        <v>1.2506999999999999</v>
      </c>
      <c r="AE357">
        <v>2.1576</v>
      </c>
      <c r="AF357">
        <v>105.12</v>
      </c>
      <c r="AG357">
        <v>-11.772</v>
      </c>
      <c r="AH357">
        <v>27.062000000000001</v>
      </c>
      <c r="AI357">
        <v>0.12280000000000001</v>
      </c>
      <c r="AJ357" s="2">
        <v>-2.4499000000000003E-7</v>
      </c>
    </row>
    <row r="358" spans="1:36" x14ac:dyDescent="0.25">
      <c r="A358" s="17">
        <f t="shared" si="23"/>
        <v>40652</v>
      </c>
      <c r="B358" s="26">
        <f t="shared" si="23"/>
        <v>40652</v>
      </c>
      <c r="C358" s="25">
        <f t="shared" si="23"/>
        <v>40652</v>
      </c>
      <c r="D358">
        <v>7</v>
      </c>
      <c r="E358">
        <v>0</v>
      </c>
      <c r="F358">
        <v>109</v>
      </c>
      <c r="G358">
        <v>700</v>
      </c>
      <c r="H358">
        <f t="shared" si="22"/>
        <v>109.29166666666667</v>
      </c>
      <c r="I358">
        <v>116.33</v>
      </c>
      <c r="J358">
        <v>2.9962</v>
      </c>
      <c r="K358">
        <v>11.670999999999999</v>
      </c>
      <c r="L358">
        <v>11.589</v>
      </c>
      <c r="M358">
        <v>69.552999999999997</v>
      </c>
      <c r="N358">
        <v>1016.9</v>
      </c>
      <c r="O358">
        <v>257.14</v>
      </c>
      <c r="P358">
        <v>953.83</v>
      </c>
      <c r="Q358">
        <v>5.8474E-3</v>
      </c>
      <c r="R358">
        <v>1.2397</v>
      </c>
      <c r="S358">
        <v>0</v>
      </c>
      <c r="T358">
        <v>0</v>
      </c>
      <c r="U358">
        <v>30</v>
      </c>
      <c r="V358">
        <v>275.07</v>
      </c>
      <c r="W358">
        <v>60.780999999999999</v>
      </c>
      <c r="X358">
        <v>289.57</v>
      </c>
      <c r="Y358">
        <v>376.42</v>
      </c>
      <c r="Z358">
        <v>127.45</v>
      </c>
      <c r="AA358">
        <v>21.632999999999999</v>
      </c>
      <c r="AB358">
        <f>Flags!A358/360</f>
        <v>100</v>
      </c>
      <c r="AC358">
        <f>AB358*Flags!B358</f>
        <v>100</v>
      </c>
      <c r="AD358">
        <v>1.2434000000000001</v>
      </c>
      <c r="AE358">
        <v>2.4468000000000001</v>
      </c>
      <c r="AF358">
        <v>114.88</v>
      </c>
      <c r="AG358">
        <v>-3.1924999999999999</v>
      </c>
      <c r="AH358">
        <v>70.08</v>
      </c>
      <c r="AI358">
        <v>0.18164</v>
      </c>
      <c r="AJ358" s="2">
        <v>-4.4685000000000001E-7</v>
      </c>
    </row>
    <row r="359" spans="1:36" x14ac:dyDescent="0.25">
      <c r="A359" s="17">
        <f t="shared" si="23"/>
        <v>40652</v>
      </c>
      <c r="B359" s="26">
        <f t="shared" si="23"/>
        <v>40652</v>
      </c>
      <c r="C359" s="25">
        <f t="shared" si="23"/>
        <v>40652</v>
      </c>
      <c r="D359">
        <v>7</v>
      </c>
      <c r="E359">
        <v>30</v>
      </c>
      <c r="F359">
        <v>109</v>
      </c>
      <c r="G359">
        <v>730</v>
      </c>
      <c r="H359">
        <f t="shared" si="22"/>
        <v>109.3125</v>
      </c>
      <c r="I359">
        <v>118.47</v>
      </c>
      <c r="J359">
        <v>3.206</v>
      </c>
      <c r="K359">
        <v>13.331</v>
      </c>
      <c r="L359">
        <v>13.628</v>
      </c>
      <c r="M359">
        <v>61.283999999999999</v>
      </c>
      <c r="N359">
        <v>1016.9</v>
      </c>
      <c r="O359">
        <v>336.08</v>
      </c>
      <c r="P359">
        <v>937.35</v>
      </c>
      <c r="Q359">
        <v>5.7460000000000002E-3</v>
      </c>
      <c r="R359">
        <v>1.2324999999999999</v>
      </c>
      <c r="S359">
        <v>0</v>
      </c>
      <c r="T359">
        <v>0</v>
      </c>
      <c r="U359">
        <v>30</v>
      </c>
      <c r="V359">
        <v>353.61</v>
      </c>
      <c r="W359">
        <v>76.855999999999995</v>
      </c>
      <c r="X359">
        <v>294.82</v>
      </c>
      <c r="Y359">
        <v>394.16</v>
      </c>
      <c r="Z359">
        <v>177.42</v>
      </c>
      <c r="AA359">
        <v>33.658000000000001</v>
      </c>
      <c r="AB359">
        <f>Flags!A359/360</f>
        <v>100</v>
      </c>
      <c r="AC359">
        <f>AB359*Flags!B359</f>
        <v>100</v>
      </c>
      <c r="AD359">
        <v>1.2365999999999999</v>
      </c>
      <c r="AE359">
        <v>2.7589999999999999</v>
      </c>
      <c r="AF359">
        <v>118.8</v>
      </c>
      <c r="AG359">
        <v>4.5892999999999997</v>
      </c>
      <c r="AH359">
        <v>85.772999999999996</v>
      </c>
      <c r="AI359">
        <v>0.17055999999999999</v>
      </c>
      <c r="AJ359" s="2">
        <v>-4.8103000000000001E-7</v>
      </c>
    </row>
    <row r="360" spans="1:36" x14ac:dyDescent="0.25">
      <c r="A360" s="17">
        <f t="shared" si="23"/>
        <v>40652</v>
      </c>
      <c r="B360" s="26">
        <f t="shared" si="23"/>
        <v>40652</v>
      </c>
      <c r="C360" s="25">
        <f t="shared" si="23"/>
        <v>40652</v>
      </c>
      <c r="D360">
        <v>8</v>
      </c>
      <c r="E360">
        <v>0</v>
      </c>
      <c r="F360">
        <v>109</v>
      </c>
      <c r="G360">
        <v>800</v>
      </c>
      <c r="H360">
        <f t="shared" si="22"/>
        <v>109.33333333333333</v>
      </c>
      <c r="I360">
        <v>132.97</v>
      </c>
      <c r="J360">
        <v>2.8647999999999998</v>
      </c>
      <c r="K360">
        <v>14.933</v>
      </c>
      <c r="L360">
        <v>15.792999999999999</v>
      </c>
      <c r="M360">
        <v>55.372</v>
      </c>
      <c r="N360">
        <v>1017</v>
      </c>
      <c r="O360">
        <v>409.63</v>
      </c>
      <c r="P360">
        <v>940.11</v>
      </c>
      <c r="Q360">
        <v>5.7625999999999997E-3</v>
      </c>
      <c r="R360">
        <v>1.2258</v>
      </c>
      <c r="S360">
        <v>0</v>
      </c>
      <c r="T360">
        <v>0</v>
      </c>
      <c r="U360">
        <v>30</v>
      </c>
      <c r="V360">
        <v>432.49</v>
      </c>
      <c r="W360">
        <v>91.031000000000006</v>
      </c>
      <c r="X360">
        <v>300.86</v>
      </c>
      <c r="Y360">
        <v>415.29</v>
      </c>
      <c r="Z360">
        <v>227.04</v>
      </c>
      <c r="AA360">
        <v>47.179000000000002</v>
      </c>
      <c r="AB360">
        <f>Flags!A360/360</f>
        <v>100</v>
      </c>
      <c r="AC360">
        <f>AB360*Flags!B360</f>
        <v>100</v>
      </c>
      <c r="AD360">
        <v>1.2303999999999999</v>
      </c>
      <c r="AE360">
        <v>2.3494000000000002</v>
      </c>
      <c r="AF360">
        <v>133.05000000000001</v>
      </c>
      <c r="AG360">
        <v>16.635000000000002</v>
      </c>
      <c r="AH360">
        <v>153.99</v>
      </c>
      <c r="AI360">
        <v>0.24571999999999999</v>
      </c>
      <c r="AJ360" s="2">
        <v>-9.0447E-7</v>
      </c>
    </row>
    <row r="361" spans="1:36" x14ac:dyDescent="0.25">
      <c r="A361" s="17">
        <f t="shared" si="23"/>
        <v>40652</v>
      </c>
      <c r="B361" s="26">
        <f t="shared" si="23"/>
        <v>40652</v>
      </c>
      <c r="C361" s="25">
        <f t="shared" si="23"/>
        <v>40652</v>
      </c>
      <c r="D361">
        <v>8</v>
      </c>
      <c r="E361">
        <v>30</v>
      </c>
      <c r="F361">
        <v>109</v>
      </c>
      <c r="G361">
        <v>830</v>
      </c>
      <c r="H361">
        <f t="shared" si="22"/>
        <v>109.35416666666666</v>
      </c>
      <c r="I361">
        <v>141.69999999999999</v>
      </c>
      <c r="J361">
        <v>2.75</v>
      </c>
      <c r="K361">
        <v>16.117999999999999</v>
      </c>
      <c r="L361">
        <v>17.544</v>
      </c>
      <c r="M361">
        <v>51.731000000000002</v>
      </c>
      <c r="N361">
        <v>1017.1</v>
      </c>
      <c r="O361">
        <v>481.2</v>
      </c>
      <c r="P361">
        <v>947.68</v>
      </c>
      <c r="Q361">
        <v>5.8085999999999997E-3</v>
      </c>
      <c r="R361">
        <v>1.2208000000000001</v>
      </c>
      <c r="S361">
        <v>0</v>
      </c>
      <c r="T361">
        <v>0</v>
      </c>
      <c r="U361">
        <v>30</v>
      </c>
      <c r="V361">
        <v>509.18</v>
      </c>
      <c r="W361">
        <v>103.55</v>
      </c>
      <c r="X361">
        <v>306.02999999999997</v>
      </c>
      <c r="Y361">
        <v>434.93</v>
      </c>
      <c r="Z361">
        <v>276.73</v>
      </c>
      <c r="AA361">
        <v>41.008000000000003</v>
      </c>
      <c r="AB361">
        <f>Flags!A361/360</f>
        <v>100</v>
      </c>
      <c r="AC361">
        <f>AB361*Flags!B361</f>
        <v>100</v>
      </c>
      <c r="AD361">
        <v>1.2258</v>
      </c>
      <c r="AE361">
        <v>2.3748999999999998</v>
      </c>
      <c r="AF361">
        <v>141.94999999999999</v>
      </c>
      <c r="AG361">
        <v>31.178999999999998</v>
      </c>
      <c r="AH361">
        <v>172.38</v>
      </c>
      <c r="AI361">
        <v>0.19818</v>
      </c>
      <c r="AJ361" s="2">
        <v>-9.656300000000001E-7</v>
      </c>
    </row>
    <row r="362" spans="1:36" x14ac:dyDescent="0.25">
      <c r="A362" s="17">
        <f t="shared" si="23"/>
        <v>40652</v>
      </c>
      <c r="B362" s="26">
        <f t="shared" si="23"/>
        <v>40652</v>
      </c>
      <c r="C362" s="25">
        <f t="shared" si="23"/>
        <v>40652</v>
      </c>
      <c r="D362">
        <v>9</v>
      </c>
      <c r="E362">
        <v>0</v>
      </c>
      <c r="F362">
        <v>109</v>
      </c>
      <c r="G362">
        <v>900</v>
      </c>
      <c r="H362">
        <f t="shared" si="22"/>
        <v>109.375</v>
      </c>
      <c r="I362">
        <v>135</v>
      </c>
      <c r="J362">
        <v>2.9744000000000002</v>
      </c>
      <c r="K362">
        <v>17.260000000000002</v>
      </c>
      <c r="L362">
        <v>19.047000000000001</v>
      </c>
      <c r="M362">
        <v>49.817</v>
      </c>
      <c r="N362">
        <v>1017.1</v>
      </c>
      <c r="O362">
        <v>546.30999999999995</v>
      </c>
      <c r="P362">
        <v>981.03</v>
      </c>
      <c r="Q362">
        <v>6.0137000000000003E-3</v>
      </c>
      <c r="R362">
        <v>1.2159</v>
      </c>
      <c r="S362">
        <v>0</v>
      </c>
      <c r="T362">
        <v>0</v>
      </c>
      <c r="U362">
        <v>30</v>
      </c>
      <c r="V362">
        <v>577.4</v>
      </c>
      <c r="W362">
        <v>113.68</v>
      </c>
      <c r="X362">
        <v>310.64999999999998</v>
      </c>
      <c r="Y362">
        <v>452.78</v>
      </c>
      <c r="Z362">
        <v>321.58999999999997</v>
      </c>
      <c r="AA362">
        <v>53.774999999999999</v>
      </c>
      <c r="AB362">
        <f>Flags!A362/360</f>
        <v>100</v>
      </c>
      <c r="AC362">
        <f>AB362*Flags!B362</f>
        <v>100</v>
      </c>
      <c r="AD362">
        <v>1.2216</v>
      </c>
      <c r="AE362">
        <v>2.6206999999999998</v>
      </c>
      <c r="AF362">
        <v>133.51</v>
      </c>
      <c r="AG362">
        <v>36.466000000000001</v>
      </c>
      <c r="AH362">
        <v>201.04</v>
      </c>
      <c r="AI362">
        <v>0.25176999999999999</v>
      </c>
      <c r="AJ362" s="2">
        <v>-1.0163999999999999E-6</v>
      </c>
    </row>
    <row r="363" spans="1:36" x14ac:dyDescent="0.25">
      <c r="A363" s="17">
        <f t="shared" si="23"/>
        <v>40652</v>
      </c>
      <c r="B363" s="26">
        <f t="shared" si="23"/>
        <v>40652</v>
      </c>
      <c r="C363" s="25">
        <f t="shared" si="23"/>
        <v>40652</v>
      </c>
      <c r="D363">
        <v>9</v>
      </c>
      <c r="E363">
        <v>30</v>
      </c>
      <c r="F363">
        <v>109</v>
      </c>
      <c r="G363">
        <v>930</v>
      </c>
      <c r="H363">
        <f t="shared" si="22"/>
        <v>109.39583333333333</v>
      </c>
      <c r="I363">
        <v>135.80000000000001</v>
      </c>
      <c r="J363">
        <v>3.1164999999999998</v>
      </c>
      <c r="K363">
        <v>18.173999999999999</v>
      </c>
      <c r="L363">
        <v>20.227</v>
      </c>
      <c r="M363">
        <v>45.850999999999999</v>
      </c>
      <c r="N363">
        <v>1017</v>
      </c>
      <c r="O363">
        <v>603.04</v>
      </c>
      <c r="P363">
        <v>955.87</v>
      </c>
      <c r="Q363">
        <v>5.8593999999999999E-3</v>
      </c>
      <c r="R363">
        <v>1.2121</v>
      </c>
      <c r="S363">
        <v>0</v>
      </c>
      <c r="T363">
        <v>0</v>
      </c>
      <c r="U363">
        <v>30</v>
      </c>
      <c r="V363">
        <v>636.65</v>
      </c>
      <c r="W363">
        <v>122.65</v>
      </c>
      <c r="X363">
        <v>315.31</v>
      </c>
      <c r="Y363">
        <v>470.42</v>
      </c>
      <c r="Z363">
        <v>358.89</v>
      </c>
      <c r="AA363">
        <v>79.991</v>
      </c>
      <c r="AB363">
        <f>Flags!A363/360</f>
        <v>100</v>
      </c>
      <c r="AC363">
        <f>AB363*Flags!B363</f>
        <v>100</v>
      </c>
      <c r="AD363">
        <v>1.2172000000000001</v>
      </c>
      <c r="AE363">
        <v>2.4902000000000002</v>
      </c>
      <c r="AF363">
        <v>134.85</v>
      </c>
      <c r="AG363">
        <v>40.481000000000002</v>
      </c>
      <c r="AH363">
        <v>205.9</v>
      </c>
      <c r="AI363">
        <v>0.21221000000000001</v>
      </c>
      <c r="AJ363" s="2">
        <v>-9.4745000000000003E-7</v>
      </c>
    </row>
    <row r="364" spans="1:36" x14ac:dyDescent="0.25">
      <c r="A364" s="17">
        <f t="shared" si="23"/>
        <v>40652</v>
      </c>
      <c r="B364" s="26">
        <f t="shared" si="23"/>
        <v>40652</v>
      </c>
      <c r="C364" s="25">
        <f t="shared" si="23"/>
        <v>40652</v>
      </c>
      <c r="D364">
        <v>10</v>
      </c>
      <c r="E364">
        <v>0</v>
      </c>
      <c r="F364">
        <v>109</v>
      </c>
      <c r="G364">
        <v>1000</v>
      </c>
      <c r="H364">
        <f t="shared" si="22"/>
        <v>109.41666666666667</v>
      </c>
      <c r="I364">
        <v>144.02000000000001</v>
      </c>
      <c r="J364">
        <v>2.5920000000000001</v>
      </c>
      <c r="K364">
        <v>19.259</v>
      </c>
      <c r="L364">
        <v>21.593</v>
      </c>
      <c r="M364">
        <v>44.506999999999998</v>
      </c>
      <c r="N364">
        <v>1017</v>
      </c>
      <c r="O364">
        <v>650.16999999999996</v>
      </c>
      <c r="P364">
        <v>994.13</v>
      </c>
      <c r="Q364">
        <v>6.0954E-3</v>
      </c>
      <c r="R364">
        <v>1.2073</v>
      </c>
      <c r="S364">
        <v>0</v>
      </c>
      <c r="T364">
        <v>0</v>
      </c>
      <c r="U364">
        <v>30</v>
      </c>
      <c r="V364">
        <v>682.78</v>
      </c>
      <c r="W364">
        <v>129.19999999999999</v>
      </c>
      <c r="X364">
        <v>320.75</v>
      </c>
      <c r="Y364">
        <v>489.52</v>
      </c>
      <c r="Z364">
        <v>384.82</v>
      </c>
      <c r="AA364">
        <v>75.778000000000006</v>
      </c>
      <c r="AB364">
        <f>Flags!A364/360</f>
        <v>100</v>
      </c>
      <c r="AC364">
        <f>AB364*Flags!B364</f>
        <v>100</v>
      </c>
      <c r="AD364">
        <v>1.2133</v>
      </c>
      <c r="AE364">
        <v>2.1478999999999999</v>
      </c>
      <c r="AF364">
        <v>143.76</v>
      </c>
      <c r="AG364">
        <v>47.488</v>
      </c>
      <c r="AH364">
        <v>223.5</v>
      </c>
      <c r="AI364">
        <v>0.20393</v>
      </c>
      <c r="AJ364" s="2">
        <v>-9.980799999999999E-7</v>
      </c>
    </row>
    <row r="365" spans="1:36" x14ac:dyDescent="0.25">
      <c r="A365" s="17">
        <f t="shared" si="23"/>
        <v>40652</v>
      </c>
      <c r="B365" s="26">
        <f t="shared" si="23"/>
        <v>40652</v>
      </c>
      <c r="C365" s="25">
        <f t="shared" si="23"/>
        <v>40652</v>
      </c>
      <c r="D365">
        <v>10</v>
      </c>
      <c r="E365">
        <v>30</v>
      </c>
      <c r="F365">
        <v>109</v>
      </c>
      <c r="G365">
        <v>1030</v>
      </c>
      <c r="H365">
        <f t="shared" si="22"/>
        <v>109.4375</v>
      </c>
      <c r="I365">
        <v>148.68</v>
      </c>
      <c r="J365">
        <v>2.9487999999999999</v>
      </c>
      <c r="K365">
        <v>20.100000000000001</v>
      </c>
      <c r="L365">
        <v>22.527999999999999</v>
      </c>
      <c r="M365">
        <v>41.978999999999999</v>
      </c>
      <c r="N365">
        <v>1016.8</v>
      </c>
      <c r="O365">
        <v>684.46</v>
      </c>
      <c r="P365">
        <v>987.36</v>
      </c>
      <c r="Q365">
        <v>6.0543000000000003E-3</v>
      </c>
      <c r="R365">
        <v>1.2037</v>
      </c>
      <c r="S365">
        <v>0</v>
      </c>
      <c r="T365">
        <v>0</v>
      </c>
      <c r="U365">
        <v>30</v>
      </c>
      <c r="V365">
        <v>715.63</v>
      </c>
      <c r="W365">
        <v>133.81</v>
      </c>
      <c r="X365">
        <v>324.99</v>
      </c>
      <c r="Y365">
        <v>499.9</v>
      </c>
      <c r="Z365">
        <v>406.92</v>
      </c>
      <c r="AA365">
        <v>86.037999999999997</v>
      </c>
      <c r="AB365">
        <f>Flags!A365/360</f>
        <v>100</v>
      </c>
      <c r="AC365">
        <f>AB365*Flags!B365</f>
        <v>100</v>
      </c>
      <c r="AD365">
        <v>1.2098</v>
      </c>
      <c r="AE365">
        <v>2.3978999999999999</v>
      </c>
      <c r="AF365">
        <v>149.11000000000001</v>
      </c>
      <c r="AG365">
        <v>45.695999999999998</v>
      </c>
      <c r="AH365">
        <v>282.79000000000002</v>
      </c>
      <c r="AI365">
        <v>0.23868</v>
      </c>
      <c r="AJ365" s="2">
        <v>-1.1287000000000001E-6</v>
      </c>
    </row>
    <row r="366" spans="1:36" x14ac:dyDescent="0.25">
      <c r="A366" s="17">
        <f t="shared" si="23"/>
        <v>40652</v>
      </c>
      <c r="B366" s="26">
        <f t="shared" si="23"/>
        <v>40652</v>
      </c>
      <c r="C366" s="25">
        <f t="shared" si="23"/>
        <v>40652</v>
      </c>
      <c r="D366">
        <v>11</v>
      </c>
      <c r="E366">
        <v>0</v>
      </c>
      <c r="F366">
        <v>109</v>
      </c>
      <c r="G366">
        <v>1100</v>
      </c>
      <c r="H366">
        <f t="shared" si="22"/>
        <v>109.45833333333333</v>
      </c>
      <c r="I366">
        <v>154.97</v>
      </c>
      <c r="J366">
        <v>3</v>
      </c>
      <c r="K366">
        <v>20.62</v>
      </c>
      <c r="L366">
        <v>23.125</v>
      </c>
      <c r="M366">
        <v>38.182000000000002</v>
      </c>
      <c r="N366">
        <v>1016.7</v>
      </c>
      <c r="O366">
        <v>717.42</v>
      </c>
      <c r="P366">
        <v>927.32</v>
      </c>
      <c r="Q366">
        <v>5.6858000000000004E-3</v>
      </c>
      <c r="R366">
        <v>1.2017</v>
      </c>
      <c r="S366">
        <v>0</v>
      </c>
      <c r="T366">
        <v>0</v>
      </c>
      <c r="U366">
        <v>30</v>
      </c>
      <c r="V366">
        <v>744.05</v>
      </c>
      <c r="W366">
        <v>137.84</v>
      </c>
      <c r="X366">
        <v>327.83</v>
      </c>
      <c r="Y366">
        <v>513.03</v>
      </c>
      <c r="Z366">
        <v>421.01</v>
      </c>
      <c r="AA366">
        <v>88.320999999999998</v>
      </c>
      <c r="AB366">
        <f>Flags!A366/360</f>
        <v>100</v>
      </c>
      <c r="AC366">
        <f>AB366*Flags!B366</f>
        <v>100</v>
      </c>
      <c r="AD366">
        <v>1.2072000000000001</v>
      </c>
      <c r="AE366">
        <v>2.1673</v>
      </c>
      <c r="AF366">
        <v>156.07</v>
      </c>
      <c r="AG366">
        <v>55.402000000000001</v>
      </c>
      <c r="AH366">
        <v>338.46</v>
      </c>
      <c r="AI366">
        <v>0.23000999999999999</v>
      </c>
      <c r="AJ366" s="2">
        <v>-1.2399E-6</v>
      </c>
    </row>
    <row r="367" spans="1:36" x14ac:dyDescent="0.25">
      <c r="A367" s="17">
        <f t="shared" si="23"/>
        <v>40652</v>
      </c>
      <c r="B367" s="26">
        <f t="shared" si="23"/>
        <v>40652</v>
      </c>
      <c r="C367" s="25">
        <f t="shared" si="23"/>
        <v>40652</v>
      </c>
      <c r="D367">
        <v>11</v>
      </c>
      <c r="E367">
        <v>30</v>
      </c>
      <c r="F367">
        <v>109</v>
      </c>
      <c r="G367">
        <v>1130</v>
      </c>
      <c r="H367">
        <f t="shared" si="22"/>
        <v>109.47916666666666</v>
      </c>
      <c r="I367">
        <v>158.35</v>
      </c>
      <c r="J367">
        <v>2.2301000000000002</v>
      </c>
      <c r="K367">
        <v>21.081</v>
      </c>
      <c r="L367">
        <v>23.81</v>
      </c>
      <c r="M367">
        <v>36.115000000000002</v>
      </c>
      <c r="N367">
        <v>1016.6</v>
      </c>
      <c r="O367">
        <v>729.38</v>
      </c>
      <c r="P367">
        <v>902.09</v>
      </c>
      <c r="Q367">
        <v>5.5309000000000001E-3</v>
      </c>
      <c r="R367">
        <v>1.1998</v>
      </c>
      <c r="S367">
        <v>0</v>
      </c>
      <c r="T367">
        <v>0</v>
      </c>
      <c r="U367">
        <v>30</v>
      </c>
      <c r="V367">
        <v>750.38</v>
      </c>
      <c r="W367">
        <v>138.32</v>
      </c>
      <c r="X367">
        <v>330.51</v>
      </c>
      <c r="Y367">
        <v>523.83000000000004</v>
      </c>
      <c r="Z367">
        <v>418.75</v>
      </c>
      <c r="AA367">
        <v>93.129000000000005</v>
      </c>
      <c r="AB367">
        <f>Flags!A367/360</f>
        <v>100</v>
      </c>
      <c r="AC367">
        <f>AB367*Flags!B367</f>
        <v>100</v>
      </c>
      <c r="AD367">
        <v>1.2061999999999999</v>
      </c>
      <c r="AE367">
        <v>1.7473000000000001</v>
      </c>
      <c r="AF367">
        <v>163.76</v>
      </c>
      <c r="AG367">
        <v>49.171999999999997</v>
      </c>
      <c r="AH367">
        <v>278.2</v>
      </c>
      <c r="AI367">
        <v>0.1555</v>
      </c>
      <c r="AJ367" s="2">
        <v>-9.9847000000000007E-7</v>
      </c>
    </row>
    <row r="368" spans="1:36" x14ac:dyDescent="0.25">
      <c r="A368" s="17">
        <f t="shared" ref="A368:C387" si="24">$F368+40543</f>
        <v>40652</v>
      </c>
      <c r="B368" s="26">
        <f t="shared" si="24"/>
        <v>40652</v>
      </c>
      <c r="C368" s="25">
        <f t="shared" si="24"/>
        <v>40652</v>
      </c>
      <c r="D368">
        <v>12</v>
      </c>
      <c r="E368">
        <v>0</v>
      </c>
      <c r="F368">
        <v>109</v>
      </c>
      <c r="G368">
        <v>1200</v>
      </c>
      <c r="H368">
        <f t="shared" si="22"/>
        <v>109.5</v>
      </c>
      <c r="I368">
        <v>144.88999999999999</v>
      </c>
      <c r="J368">
        <v>2.8858999999999999</v>
      </c>
      <c r="K368">
        <v>21.266999999999999</v>
      </c>
      <c r="L368">
        <v>24.117999999999999</v>
      </c>
      <c r="M368">
        <v>35.805</v>
      </c>
      <c r="N368">
        <v>1016.5</v>
      </c>
      <c r="O368">
        <v>732.62</v>
      </c>
      <c r="P368">
        <v>905.22</v>
      </c>
      <c r="Q368">
        <v>5.5510999999999998E-3</v>
      </c>
      <c r="R368">
        <v>1.1989000000000001</v>
      </c>
      <c r="S368">
        <v>0</v>
      </c>
      <c r="T368">
        <v>0</v>
      </c>
      <c r="U368">
        <v>30</v>
      </c>
      <c r="V368">
        <v>750.31</v>
      </c>
      <c r="W368">
        <v>137.69</v>
      </c>
      <c r="X368">
        <v>331.93</v>
      </c>
      <c r="Y368">
        <v>522.95000000000005</v>
      </c>
      <c r="Z368">
        <v>421.61</v>
      </c>
      <c r="AA368">
        <v>89.445999999999998</v>
      </c>
      <c r="AB368">
        <f>Flags!A368/360</f>
        <v>100</v>
      </c>
      <c r="AC368">
        <f>AB368*Flags!B368</f>
        <v>100</v>
      </c>
      <c r="AD368">
        <v>1.2047000000000001</v>
      </c>
      <c r="AE368">
        <v>2.3472</v>
      </c>
      <c r="AF368">
        <v>148.97999999999999</v>
      </c>
      <c r="AG368">
        <v>47.593000000000004</v>
      </c>
      <c r="AH368">
        <v>306.91000000000003</v>
      </c>
      <c r="AI368">
        <v>0.19459000000000001</v>
      </c>
      <c r="AJ368" s="2">
        <v>-1.0419999999999999E-6</v>
      </c>
    </row>
    <row r="369" spans="1:36" x14ac:dyDescent="0.25">
      <c r="A369" s="17">
        <f t="shared" si="24"/>
        <v>40652</v>
      </c>
      <c r="B369" s="26">
        <f t="shared" si="24"/>
        <v>40652</v>
      </c>
      <c r="C369" s="25">
        <f t="shared" si="24"/>
        <v>40652</v>
      </c>
      <c r="D369">
        <v>12</v>
      </c>
      <c r="E369">
        <v>30</v>
      </c>
      <c r="F369">
        <v>109</v>
      </c>
      <c r="G369">
        <v>1230</v>
      </c>
      <c r="H369">
        <f t="shared" si="22"/>
        <v>109.52083333333333</v>
      </c>
      <c r="I369">
        <v>124.2</v>
      </c>
      <c r="J369">
        <v>2.7696999999999998</v>
      </c>
      <c r="K369">
        <v>21.56</v>
      </c>
      <c r="L369">
        <v>24.225999999999999</v>
      </c>
      <c r="M369">
        <v>34.426000000000002</v>
      </c>
      <c r="N369">
        <v>1016.3</v>
      </c>
      <c r="O369">
        <v>723.89</v>
      </c>
      <c r="P369">
        <v>886.2</v>
      </c>
      <c r="Q369">
        <v>5.4348E-3</v>
      </c>
      <c r="R369">
        <v>1.1976</v>
      </c>
      <c r="S369">
        <v>0</v>
      </c>
      <c r="T369">
        <v>0</v>
      </c>
      <c r="U369">
        <v>30</v>
      </c>
      <c r="V369">
        <v>736.73</v>
      </c>
      <c r="W369">
        <v>136.1</v>
      </c>
      <c r="X369">
        <v>333.14</v>
      </c>
      <c r="Y369">
        <v>525.52</v>
      </c>
      <c r="Z369">
        <v>408.25</v>
      </c>
      <c r="AA369">
        <v>89.465000000000003</v>
      </c>
      <c r="AB369">
        <f>Flags!A369/360</f>
        <v>100</v>
      </c>
      <c r="AC369">
        <f>AB369*Flags!B369</f>
        <v>100</v>
      </c>
      <c r="AD369">
        <v>1.2032</v>
      </c>
      <c r="AE369">
        <v>2.1343000000000001</v>
      </c>
      <c r="AF369">
        <v>130.54</v>
      </c>
      <c r="AG369">
        <v>42.947000000000003</v>
      </c>
      <c r="AH369">
        <v>278.94</v>
      </c>
      <c r="AI369">
        <v>0.20154</v>
      </c>
      <c r="AJ369" s="2">
        <v>-9.5782000000000009E-7</v>
      </c>
    </row>
    <row r="370" spans="1:36" x14ac:dyDescent="0.25">
      <c r="A370" s="17">
        <f t="shared" si="24"/>
        <v>40652</v>
      </c>
      <c r="B370" s="26">
        <f t="shared" si="24"/>
        <v>40652</v>
      </c>
      <c r="C370" s="25">
        <f t="shared" si="24"/>
        <v>40652</v>
      </c>
      <c r="D370">
        <v>13</v>
      </c>
      <c r="E370">
        <v>0</v>
      </c>
      <c r="F370">
        <v>109</v>
      </c>
      <c r="G370">
        <v>1300</v>
      </c>
      <c r="H370">
        <f t="shared" si="22"/>
        <v>109.54166666666667</v>
      </c>
      <c r="I370">
        <v>100.39</v>
      </c>
      <c r="J370">
        <v>2.6063999999999998</v>
      </c>
      <c r="K370">
        <v>21.678000000000001</v>
      </c>
      <c r="L370">
        <v>24.597999999999999</v>
      </c>
      <c r="M370">
        <v>35.557000000000002</v>
      </c>
      <c r="N370">
        <v>1016.1</v>
      </c>
      <c r="O370">
        <v>701.4</v>
      </c>
      <c r="P370">
        <v>921.34</v>
      </c>
      <c r="Q370">
        <v>5.6519999999999999E-3</v>
      </c>
      <c r="R370">
        <v>1.1968000000000001</v>
      </c>
      <c r="S370">
        <v>0</v>
      </c>
      <c r="T370">
        <v>0</v>
      </c>
      <c r="U370">
        <v>30</v>
      </c>
      <c r="V370">
        <v>710.09</v>
      </c>
      <c r="W370">
        <v>132.44999999999999</v>
      </c>
      <c r="X370">
        <v>332.83</v>
      </c>
      <c r="Y370">
        <v>522.27</v>
      </c>
      <c r="Z370">
        <v>388.2</v>
      </c>
      <c r="AA370">
        <v>83.61</v>
      </c>
      <c r="AB370">
        <f>Flags!A370/360</f>
        <v>100</v>
      </c>
      <c r="AC370">
        <f>AB370*Flags!B370</f>
        <v>100</v>
      </c>
      <c r="AD370">
        <v>1.2018</v>
      </c>
      <c r="AE370">
        <v>2.2824</v>
      </c>
      <c r="AF370">
        <v>102.65</v>
      </c>
      <c r="AG370">
        <v>33.942999999999998</v>
      </c>
      <c r="AH370">
        <v>201.04</v>
      </c>
      <c r="AI370">
        <v>0.16417000000000001</v>
      </c>
      <c r="AJ370" s="2">
        <v>-7.0554999999999996E-7</v>
      </c>
    </row>
    <row r="371" spans="1:36" x14ac:dyDescent="0.25">
      <c r="A371" s="17">
        <f t="shared" si="24"/>
        <v>40652</v>
      </c>
      <c r="B371" s="26">
        <f t="shared" si="24"/>
        <v>40652</v>
      </c>
      <c r="C371" s="25">
        <f t="shared" si="24"/>
        <v>40652</v>
      </c>
      <c r="D371">
        <v>13</v>
      </c>
      <c r="E371">
        <v>30</v>
      </c>
      <c r="F371">
        <v>109</v>
      </c>
      <c r="G371">
        <v>1330</v>
      </c>
      <c r="H371">
        <f t="shared" si="22"/>
        <v>109.5625</v>
      </c>
      <c r="I371">
        <v>101.48</v>
      </c>
      <c r="J371">
        <v>2.2572999999999999</v>
      </c>
      <c r="K371">
        <v>21.963999999999999</v>
      </c>
      <c r="L371">
        <v>24.923999999999999</v>
      </c>
      <c r="M371">
        <v>37.308</v>
      </c>
      <c r="N371">
        <v>1016</v>
      </c>
      <c r="O371">
        <v>666.96</v>
      </c>
      <c r="P371">
        <v>984.46</v>
      </c>
      <c r="Q371">
        <v>6.0417999999999999E-3</v>
      </c>
      <c r="R371">
        <v>1.1951000000000001</v>
      </c>
      <c r="S371">
        <v>0</v>
      </c>
      <c r="T371">
        <v>0</v>
      </c>
      <c r="U371">
        <v>30</v>
      </c>
      <c r="V371">
        <v>671.5</v>
      </c>
      <c r="W371">
        <v>126.8</v>
      </c>
      <c r="X371">
        <v>334.54</v>
      </c>
      <c r="Y371">
        <v>522.74</v>
      </c>
      <c r="Z371">
        <v>356.49</v>
      </c>
      <c r="AA371">
        <v>74.739999999999995</v>
      </c>
      <c r="AB371">
        <f>Flags!A371/360</f>
        <v>100</v>
      </c>
      <c r="AC371">
        <f>AB371*Flags!B371</f>
        <v>100</v>
      </c>
      <c r="AD371">
        <v>1.2010000000000001</v>
      </c>
      <c r="AE371">
        <v>1.4635</v>
      </c>
      <c r="AF371">
        <v>94.679000000000002</v>
      </c>
      <c r="AG371">
        <v>36.902999999999999</v>
      </c>
      <c r="AH371">
        <v>244.56</v>
      </c>
      <c r="AI371">
        <v>0.16904</v>
      </c>
      <c r="AJ371" s="2">
        <v>-8.3353000000000003E-7</v>
      </c>
    </row>
    <row r="372" spans="1:36" x14ac:dyDescent="0.25">
      <c r="A372" s="17">
        <f t="shared" si="24"/>
        <v>40652</v>
      </c>
      <c r="B372" s="26">
        <f t="shared" si="24"/>
        <v>40652</v>
      </c>
      <c r="C372" s="25">
        <f t="shared" si="24"/>
        <v>40652</v>
      </c>
      <c r="D372">
        <v>14</v>
      </c>
      <c r="E372">
        <v>0</v>
      </c>
      <c r="F372">
        <v>109</v>
      </c>
      <c r="G372">
        <v>1400</v>
      </c>
      <c r="H372">
        <f t="shared" si="22"/>
        <v>109.58333333333333</v>
      </c>
      <c r="I372">
        <v>53.430999999999997</v>
      </c>
      <c r="J372">
        <v>1.5528999999999999</v>
      </c>
      <c r="K372">
        <v>22.334</v>
      </c>
      <c r="L372">
        <v>25.146999999999998</v>
      </c>
      <c r="M372">
        <v>33.121000000000002</v>
      </c>
      <c r="N372">
        <v>1015.9</v>
      </c>
      <c r="O372">
        <v>627.98</v>
      </c>
      <c r="P372">
        <v>892.92</v>
      </c>
      <c r="Q372">
        <v>5.4784999999999999E-3</v>
      </c>
      <c r="R372">
        <v>1.1939</v>
      </c>
      <c r="S372">
        <v>0</v>
      </c>
      <c r="T372">
        <v>0</v>
      </c>
      <c r="U372">
        <v>30</v>
      </c>
      <c r="V372">
        <v>627.63</v>
      </c>
      <c r="W372">
        <v>119.93</v>
      </c>
      <c r="X372">
        <v>335.74</v>
      </c>
      <c r="Y372">
        <v>519.88</v>
      </c>
      <c r="Z372">
        <v>323.56</v>
      </c>
      <c r="AA372">
        <v>68.665999999999997</v>
      </c>
      <c r="AB372">
        <f>Flags!A372/360</f>
        <v>100</v>
      </c>
      <c r="AC372">
        <f>AB372*Flags!B372</f>
        <v>100</v>
      </c>
      <c r="AD372">
        <v>1.1997</v>
      </c>
      <c r="AE372">
        <v>0.74607999999999997</v>
      </c>
      <c r="AF372">
        <v>90.403999999999996</v>
      </c>
      <c r="AG372">
        <v>54.826999999999998</v>
      </c>
      <c r="AH372">
        <v>277.89</v>
      </c>
      <c r="AI372">
        <v>0.12642999999999999</v>
      </c>
      <c r="AJ372" s="2">
        <v>-9.829599999999999E-7</v>
      </c>
    </row>
    <row r="373" spans="1:36" x14ac:dyDescent="0.25">
      <c r="A373" s="17">
        <f t="shared" si="24"/>
        <v>40652</v>
      </c>
      <c r="B373" s="26">
        <f t="shared" si="24"/>
        <v>40652</v>
      </c>
      <c r="C373" s="25">
        <f t="shared" si="24"/>
        <v>40652</v>
      </c>
      <c r="D373">
        <v>14</v>
      </c>
      <c r="E373">
        <v>30</v>
      </c>
      <c r="F373">
        <v>109</v>
      </c>
      <c r="G373">
        <v>1430</v>
      </c>
      <c r="H373">
        <f t="shared" si="22"/>
        <v>109.60416666666666</v>
      </c>
      <c r="I373">
        <v>111.14</v>
      </c>
      <c r="J373">
        <v>1.3613999999999999</v>
      </c>
      <c r="K373">
        <v>22.390999999999998</v>
      </c>
      <c r="L373">
        <v>25.152000000000001</v>
      </c>
      <c r="M373">
        <v>33.798000000000002</v>
      </c>
      <c r="N373">
        <v>1015.8</v>
      </c>
      <c r="O373">
        <v>558.63</v>
      </c>
      <c r="P373">
        <v>915.07</v>
      </c>
      <c r="Q373">
        <v>5.6154999999999998E-3</v>
      </c>
      <c r="R373">
        <v>1.1935</v>
      </c>
      <c r="S373">
        <v>0</v>
      </c>
      <c r="T373">
        <v>0</v>
      </c>
      <c r="U373">
        <v>30</v>
      </c>
      <c r="V373">
        <v>552.74</v>
      </c>
      <c r="W373">
        <v>108.11</v>
      </c>
      <c r="X373">
        <v>337.15</v>
      </c>
      <c r="Y373">
        <v>511.64</v>
      </c>
      <c r="Z373">
        <v>270.13</v>
      </c>
      <c r="AA373">
        <v>62.610999999999997</v>
      </c>
      <c r="AB373">
        <f>Flags!A373/360</f>
        <v>100</v>
      </c>
      <c r="AC373">
        <f>AB373*Flags!B373</f>
        <v>100</v>
      </c>
      <c r="AD373">
        <v>1.1991000000000001</v>
      </c>
      <c r="AE373">
        <v>0.82904999999999995</v>
      </c>
      <c r="AF373">
        <v>97.891999999999996</v>
      </c>
      <c r="AG373">
        <v>30.827000000000002</v>
      </c>
      <c r="AH373">
        <v>207.56</v>
      </c>
      <c r="AI373" s="2">
        <v>9.4039999999999999E-2</v>
      </c>
      <c r="AJ373" s="2">
        <v>-7.5425000000000002E-7</v>
      </c>
    </row>
    <row r="374" spans="1:36" x14ac:dyDescent="0.25">
      <c r="A374" s="17">
        <f t="shared" si="24"/>
        <v>40652</v>
      </c>
      <c r="B374" s="26">
        <f t="shared" si="24"/>
        <v>40652</v>
      </c>
      <c r="C374" s="25">
        <f t="shared" si="24"/>
        <v>40652</v>
      </c>
      <c r="D374">
        <v>15</v>
      </c>
      <c r="E374">
        <v>0</v>
      </c>
      <c r="F374">
        <v>109</v>
      </c>
      <c r="G374">
        <v>1500</v>
      </c>
      <c r="H374">
        <f t="shared" si="22"/>
        <v>109.625</v>
      </c>
      <c r="I374">
        <v>121.1</v>
      </c>
      <c r="J374">
        <v>1.2233000000000001</v>
      </c>
      <c r="K374">
        <v>22.484999999999999</v>
      </c>
      <c r="L374">
        <v>24.923999999999999</v>
      </c>
      <c r="M374">
        <v>33.031999999999996</v>
      </c>
      <c r="N374">
        <v>1015.7</v>
      </c>
      <c r="O374">
        <v>502.33</v>
      </c>
      <c r="P374">
        <v>899.66</v>
      </c>
      <c r="Q374">
        <v>5.5208000000000002E-3</v>
      </c>
      <c r="R374">
        <v>1.1931</v>
      </c>
      <c r="S374">
        <v>0</v>
      </c>
      <c r="T374">
        <v>0</v>
      </c>
      <c r="U374">
        <v>30</v>
      </c>
      <c r="V374">
        <v>496.53</v>
      </c>
      <c r="W374">
        <v>98.3</v>
      </c>
      <c r="X374">
        <v>336.76</v>
      </c>
      <c r="Y374">
        <v>500.41</v>
      </c>
      <c r="Z374">
        <v>234.58</v>
      </c>
      <c r="AA374">
        <v>52.244</v>
      </c>
      <c r="AB374">
        <f>Flags!A374/360</f>
        <v>100</v>
      </c>
      <c r="AC374">
        <f>AB374*Flags!B374</f>
        <v>100</v>
      </c>
      <c r="AD374">
        <v>1.1986000000000001</v>
      </c>
      <c r="AE374">
        <v>0.79124000000000005</v>
      </c>
      <c r="AF374">
        <v>105.98</v>
      </c>
      <c r="AG374">
        <v>24.766999999999999</v>
      </c>
      <c r="AH374">
        <v>201.6</v>
      </c>
      <c r="AI374" s="2">
        <v>8.9358000000000007E-2</v>
      </c>
      <c r="AJ374" s="2">
        <v>-7.5288999999999996E-7</v>
      </c>
    </row>
    <row r="375" spans="1:36" x14ac:dyDescent="0.25">
      <c r="A375" s="17">
        <f t="shared" si="24"/>
        <v>40652</v>
      </c>
      <c r="B375" s="26">
        <f t="shared" si="24"/>
        <v>40652</v>
      </c>
      <c r="C375" s="25">
        <f t="shared" si="24"/>
        <v>40652</v>
      </c>
      <c r="D375">
        <v>15</v>
      </c>
      <c r="E375">
        <v>30</v>
      </c>
      <c r="F375">
        <v>109</v>
      </c>
      <c r="G375">
        <v>1530</v>
      </c>
      <c r="H375">
        <f t="shared" si="22"/>
        <v>109.64583333333333</v>
      </c>
      <c r="I375">
        <v>94.367999999999995</v>
      </c>
      <c r="J375">
        <v>1.4343999999999999</v>
      </c>
      <c r="K375">
        <v>22.13</v>
      </c>
      <c r="L375">
        <v>24.161000000000001</v>
      </c>
      <c r="M375">
        <v>34.994</v>
      </c>
      <c r="N375">
        <v>1015.6</v>
      </c>
      <c r="O375">
        <v>431.98</v>
      </c>
      <c r="P375">
        <v>930.02</v>
      </c>
      <c r="Q375">
        <v>5.7089999999999997E-3</v>
      </c>
      <c r="R375">
        <v>1.1941999999999999</v>
      </c>
      <c r="S375">
        <v>0</v>
      </c>
      <c r="T375">
        <v>0</v>
      </c>
      <c r="U375">
        <v>30</v>
      </c>
      <c r="V375">
        <v>420.33</v>
      </c>
      <c r="W375">
        <v>85.864000000000004</v>
      </c>
      <c r="X375">
        <v>334.19</v>
      </c>
      <c r="Y375">
        <v>484.81</v>
      </c>
      <c r="Z375">
        <v>183.84</v>
      </c>
      <c r="AA375">
        <v>37.356999999999999</v>
      </c>
      <c r="AB375">
        <f>Flags!A375/360</f>
        <v>100</v>
      </c>
      <c r="AC375">
        <f>AB375*Flags!B375</f>
        <v>100</v>
      </c>
      <c r="AD375">
        <v>1.1987000000000001</v>
      </c>
      <c r="AE375">
        <v>0.68457999999999997</v>
      </c>
      <c r="AF375">
        <v>80.591999999999999</v>
      </c>
      <c r="AG375">
        <v>-0.1545</v>
      </c>
      <c r="AH375">
        <v>151.77000000000001</v>
      </c>
      <c r="AI375">
        <v>0.12545000000000001</v>
      </c>
      <c r="AJ375" s="2">
        <v>-5.8884000000000002E-7</v>
      </c>
    </row>
    <row r="376" spans="1:36" x14ac:dyDescent="0.25">
      <c r="A376" s="17">
        <f t="shared" si="24"/>
        <v>40652</v>
      </c>
      <c r="B376" s="26">
        <f t="shared" si="24"/>
        <v>40652</v>
      </c>
      <c r="C376" s="25">
        <f t="shared" si="24"/>
        <v>40652</v>
      </c>
      <c r="D376">
        <v>16</v>
      </c>
      <c r="E376">
        <v>0</v>
      </c>
      <c r="F376">
        <v>109</v>
      </c>
      <c r="G376">
        <v>1600</v>
      </c>
      <c r="H376">
        <f t="shared" si="22"/>
        <v>109.66666666666667</v>
      </c>
      <c r="I376">
        <v>27.603999999999999</v>
      </c>
      <c r="J376">
        <v>1.7524999999999999</v>
      </c>
      <c r="K376">
        <v>21.925999999999998</v>
      </c>
      <c r="L376">
        <v>23.623000000000001</v>
      </c>
      <c r="M376">
        <v>36.095999999999997</v>
      </c>
      <c r="N376">
        <v>1015.5</v>
      </c>
      <c r="O376">
        <v>360.91</v>
      </c>
      <c r="P376">
        <v>949.81</v>
      </c>
      <c r="Q376">
        <v>5.8309E-3</v>
      </c>
      <c r="R376">
        <v>1.1949000000000001</v>
      </c>
      <c r="S376">
        <v>0</v>
      </c>
      <c r="T376">
        <v>0</v>
      </c>
      <c r="U376">
        <v>30</v>
      </c>
      <c r="V376">
        <v>346.89</v>
      </c>
      <c r="W376">
        <v>73.52</v>
      </c>
      <c r="X376">
        <v>331.25</v>
      </c>
      <c r="Y376">
        <v>467.91</v>
      </c>
      <c r="Z376">
        <v>136.71</v>
      </c>
      <c r="AA376">
        <v>27.521000000000001</v>
      </c>
      <c r="AB376">
        <f>Flags!A376/360</f>
        <v>100</v>
      </c>
      <c r="AC376">
        <f>AB376*Flags!B376</f>
        <v>100</v>
      </c>
      <c r="AD376">
        <v>1.1988000000000001</v>
      </c>
      <c r="AE376">
        <v>1.4498</v>
      </c>
      <c r="AF376">
        <v>21.992999999999999</v>
      </c>
      <c r="AG376">
        <v>-8.2613000000000003</v>
      </c>
      <c r="AH376">
        <v>138.04</v>
      </c>
      <c r="AI376">
        <v>0.12431</v>
      </c>
      <c r="AJ376" s="2">
        <v>-5.8935000000000002E-7</v>
      </c>
    </row>
    <row r="377" spans="1:36" x14ac:dyDescent="0.25">
      <c r="A377" s="17">
        <f t="shared" si="24"/>
        <v>40652</v>
      </c>
      <c r="B377" s="26">
        <f t="shared" si="24"/>
        <v>40652</v>
      </c>
      <c r="C377" s="25">
        <f t="shared" si="24"/>
        <v>40652</v>
      </c>
      <c r="D377">
        <v>16</v>
      </c>
      <c r="E377">
        <v>30</v>
      </c>
      <c r="F377">
        <v>109</v>
      </c>
      <c r="G377">
        <v>1630</v>
      </c>
      <c r="H377">
        <f t="shared" si="22"/>
        <v>109.6875</v>
      </c>
      <c r="I377">
        <v>27.364000000000001</v>
      </c>
      <c r="J377">
        <v>1.571</v>
      </c>
      <c r="K377">
        <v>21.54</v>
      </c>
      <c r="L377">
        <v>23.079000000000001</v>
      </c>
      <c r="M377">
        <v>42.369</v>
      </c>
      <c r="N377">
        <v>1015.5</v>
      </c>
      <c r="O377">
        <v>288.27999999999997</v>
      </c>
      <c r="P377">
        <v>1088.3</v>
      </c>
      <c r="Q377">
        <v>6.6851000000000002E-3</v>
      </c>
      <c r="R377">
        <v>1.1958</v>
      </c>
      <c r="S377">
        <v>0</v>
      </c>
      <c r="T377">
        <v>0</v>
      </c>
      <c r="U377">
        <v>30</v>
      </c>
      <c r="V377">
        <v>271.64999999999998</v>
      </c>
      <c r="W377">
        <v>59.985999999999997</v>
      </c>
      <c r="X377">
        <v>329.63</v>
      </c>
      <c r="Y377">
        <v>453.4</v>
      </c>
      <c r="Z377">
        <v>87.900999999999996</v>
      </c>
      <c r="AA377">
        <v>20.257000000000001</v>
      </c>
      <c r="AB377">
        <f>Flags!A377/360</f>
        <v>100</v>
      </c>
      <c r="AC377">
        <f>AB377*Flags!B377</f>
        <v>100</v>
      </c>
      <c r="AD377">
        <v>1.1994</v>
      </c>
      <c r="AE377">
        <v>1.1998</v>
      </c>
      <c r="AF377">
        <v>27.536000000000001</v>
      </c>
      <c r="AG377">
        <v>-11.242000000000001</v>
      </c>
      <c r="AH377">
        <v>78.028999999999996</v>
      </c>
      <c r="AI377">
        <v>0.10638</v>
      </c>
      <c r="AJ377" s="2">
        <v>-3.7109000000000002E-7</v>
      </c>
    </row>
    <row r="378" spans="1:36" x14ac:dyDescent="0.25">
      <c r="A378" s="17">
        <f t="shared" si="24"/>
        <v>40652</v>
      </c>
      <c r="B378" s="26">
        <f t="shared" si="24"/>
        <v>40652</v>
      </c>
      <c r="C378" s="25">
        <f t="shared" si="24"/>
        <v>40652</v>
      </c>
      <c r="D378">
        <v>17</v>
      </c>
      <c r="E378">
        <v>0</v>
      </c>
      <c r="F378">
        <v>109</v>
      </c>
      <c r="G378">
        <v>1700</v>
      </c>
      <c r="H378">
        <f t="shared" si="22"/>
        <v>109.70833333333333</v>
      </c>
      <c r="I378">
        <v>70.867999999999995</v>
      </c>
      <c r="J378">
        <v>2.5072999999999999</v>
      </c>
      <c r="K378">
        <v>20.388000000000002</v>
      </c>
      <c r="L378">
        <v>21.169</v>
      </c>
      <c r="M378">
        <v>45.085999999999999</v>
      </c>
      <c r="N378">
        <v>1015.4</v>
      </c>
      <c r="O378">
        <v>211.88</v>
      </c>
      <c r="P378">
        <v>1080.2</v>
      </c>
      <c r="Q378">
        <v>6.6350999999999997E-3</v>
      </c>
      <c r="R378">
        <v>1.2004999999999999</v>
      </c>
      <c r="S378">
        <v>0</v>
      </c>
      <c r="T378">
        <v>0</v>
      </c>
      <c r="U378">
        <v>0</v>
      </c>
      <c r="V378">
        <v>194.33</v>
      </c>
      <c r="W378">
        <v>44.000999999999998</v>
      </c>
      <c r="X378">
        <v>326.37</v>
      </c>
      <c r="Y378">
        <v>431.66</v>
      </c>
      <c r="Z378">
        <v>45.033000000000001</v>
      </c>
      <c r="AA378">
        <v>6.4893999999999998</v>
      </c>
      <c r="AB378">
        <f>Flags!A378/360</f>
        <v>100</v>
      </c>
      <c r="AC378">
        <f>AB378*Flags!B378</f>
        <v>100</v>
      </c>
      <c r="AD378">
        <v>1.2014</v>
      </c>
      <c r="AE378">
        <v>1.8920999999999999</v>
      </c>
      <c r="AF378">
        <v>67.516999999999996</v>
      </c>
      <c r="AG378">
        <v>-20.922000000000001</v>
      </c>
      <c r="AH378">
        <v>46.384</v>
      </c>
      <c r="AI378">
        <v>0.11550000000000001</v>
      </c>
      <c r="AJ378" s="2">
        <v>-1.801E-7</v>
      </c>
    </row>
    <row r="379" spans="1:36" x14ac:dyDescent="0.25">
      <c r="A379" s="17">
        <f t="shared" si="24"/>
        <v>40652</v>
      </c>
      <c r="B379" s="26">
        <f t="shared" si="24"/>
        <v>40652</v>
      </c>
      <c r="C379" s="25">
        <f t="shared" si="24"/>
        <v>40652</v>
      </c>
      <c r="D379">
        <v>17</v>
      </c>
      <c r="E379">
        <v>30</v>
      </c>
      <c r="F379">
        <v>109</v>
      </c>
      <c r="G379">
        <v>1730</v>
      </c>
      <c r="H379">
        <f t="shared" si="22"/>
        <v>109.72916666666666</v>
      </c>
      <c r="I379">
        <v>77.31</v>
      </c>
      <c r="J379">
        <v>2.5709</v>
      </c>
      <c r="K379">
        <v>19.099</v>
      </c>
      <c r="L379">
        <v>19.143000000000001</v>
      </c>
      <c r="M379">
        <v>48.228999999999999</v>
      </c>
      <c r="N379">
        <v>1015.4</v>
      </c>
      <c r="O379">
        <v>134.85</v>
      </c>
      <c r="P379">
        <v>1063</v>
      </c>
      <c r="Q379">
        <v>6.5290000000000001E-3</v>
      </c>
      <c r="R379">
        <v>1.2058</v>
      </c>
      <c r="S379">
        <v>0</v>
      </c>
      <c r="T379">
        <v>0</v>
      </c>
      <c r="U379">
        <v>0</v>
      </c>
      <c r="V379">
        <v>122.42</v>
      </c>
      <c r="W379">
        <v>28.571000000000002</v>
      </c>
      <c r="X379">
        <v>322.45999999999998</v>
      </c>
      <c r="Y379">
        <v>413.4</v>
      </c>
      <c r="Z379">
        <v>2.9068999999999998</v>
      </c>
      <c r="AA379">
        <v>-4.4185999999999996</v>
      </c>
      <c r="AB379">
        <f>Flags!A379/360</f>
        <v>100</v>
      </c>
      <c r="AC379">
        <f>AB379*Flags!B379</f>
        <v>100</v>
      </c>
      <c r="AD379">
        <v>1.2031000000000001</v>
      </c>
      <c r="AE379">
        <v>1.8151999999999999</v>
      </c>
      <c r="AF379">
        <v>71.623000000000005</v>
      </c>
      <c r="AG379">
        <v>-8.5663999999999998</v>
      </c>
      <c r="AH379">
        <v>10.903</v>
      </c>
      <c r="AI379" s="2">
        <v>7.9658999999999994E-2</v>
      </c>
      <c r="AJ379" s="2">
        <v>-3.6856999999999997E-8</v>
      </c>
    </row>
    <row r="380" spans="1:36" x14ac:dyDescent="0.25">
      <c r="A380" s="17">
        <f t="shared" si="24"/>
        <v>40652</v>
      </c>
      <c r="B380" s="26">
        <f t="shared" si="24"/>
        <v>40652</v>
      </c>
      <c r="C380" s="25">
        <f t="shared" si="24"/>
        <v>40652</v>
      </c>
      <c r="D380">
        <v>18</v>
      </c>
      <c r="E380">
        <v>0</v>
      </c>
      <c r="F380">
        <v>109</v>
      </c>
      <c r="G380">
        <v>1800</v>
      </c>
      <c r="H380">
        <f t="shared" si="22"/>
        <v>109.75</v>
      </c>
      <c r="I380">
        <v>86.001999999999995</v>
      </c>
      <c r="J380">
        <v>2.0888</v>
      </c>
      <c r="K380">
        <v>17.521000000000001</v>
      </c>
      <c r="L380">
        <v>16.728999999999999</v>
      </c>
      <c r="M380">
        <v>52.722999999999999</v>
      </c>
      <c r="N380">
        <v>1015.5</v>
      </c>
      <c r="O380">
        <v>65.188999999999993</v>
      </c>
      <c r="P380">
        <v>1055.5</v>
      </c>
      <c r="Q380">
        <v>6.4824000000000001E-3</v>
      </c>
      <c r="R380">
        <v>1.2124999999999999</v>
      </c>
      <c r="S380">
        <v>0</v>
      </c>
      <c r="T380">
        <v>0</v>
      </c>
      <c r="U380">
        <v>0</v>
      </c>
      <c r="V380">
        <v>60.643999999999998</v>
      </c>
      <c r="W380">
        <v>13.486000000000001</v>
      </c>
      <c r="X380">
        <v>318.95999999999998</v>
      </c>
      <c r="Y380">
        <v>393.71</v>
      </c>
      <c r="Z380">
        <v>-27.594000000000001</v>
      </c>
      <c r="AA380">
        <v>-13.234999999999999</v>
      </c>
      <c r="AB380">
        <f>Flags!A380/360</f>
        <v>100</v>
      </c>
      <c r="AC380">
        <f>AB380*Flags!B380</f>
        <v>100</v>
      </c>
      <c r="AD380">
        <v>1.2041999999999999</v>
      </c>
      <c r="AE380">
        <v>1.6596</v>
      </c>
      <c r="AF380">
        <v>84.992999999999995</v>
      </c>
      <c r="AG380">
        <v>-4.2281000000000004</v>
      </c>
      <c r="AH380">
        <v>3.96</v>
      </c>
      <c r="AI380" s="2">
        <v>3.5622000000000001E-2</v>
      </c>
      <c r="AJ380" s="2">
        <v>-1.4802000000000001E-8</v>
      </c>
    </row>
    <row r="381" spans="1:36" x14ac:dyDescent="0.25">
      <c r="A381" s="17">
        <f t="shared" si="24"/>
        <v>40652</v>
      </c>
      <c r="B381" s="26">
        <f t="shared" si="24"/>
        <v>40652</v>
      </c>
      <c r="C381" s="25">
        <f t="shared" si="24"/>
        <v>40652</v>
      </c>
      <c r="D381">
        <v>18</v>
      </c>
      <c r="E381">
        <v>30</v>
      </c>
      <c r="F381">
        <v>109</v>
      </c>
      <c r="G381">
        <v>1830</v>
      </c>
      <c r="H381">
        <f t="shared" si="22"/>
        <v>109.77083333333333</v>
      </c>
      <c r="I381">
        <v>83.165999999999997</v>
      </c>
      <c r="J381">
        <v>1.9621999999999999</v>
      </c>
      <c r="K381">
        <v>15.827</v>
      </c>
      <c r="L381">
        <v>13.497999999999999</v>
      </c>
      <c r="M381">
        <v>55.39</v>
      </c>
      <c r="N381">
        <v>1015.6</v>
      </c>
      <c r="O381">
        <v>20.738</v>
      </c>
      <c r="P381">
        <v>995.47</v>
      </c>
      <c r="Q381">
        <v>6.1116E-3</v>
      </c>
      <c r="R381">
        <v>1.22</v>
      </c>
      <c r="S381">
        <v>0</v>
      </c>
      <c r="T381">
        <v>0</v>
      </c>
      <c r="U381">
        <v>0</v>
      </c>
      <c r="V381">
        <v>15.949</v>
      </c>
      <c r="W381">
        <v>2.5347</v>
      </c>
      <c r="X381">
        <v>314.08999999999997</v>
      </c>
      <c r="Y381">
        <v>374.8</v>
      </c>
      <c r="Z381">
        <v>-47.3</v>
      </c>
      <c r="AA381">
        <v>-23.23</v>
      </c>
      <c r="AB381">
        <f>Flags!A381/360</f>
        <v>99.99722222222222</v>
      </c>
      <c r="AC381">
        <f>AB381*Flags!B381</f>
        <v>99.99722222222222</v>
      </c>
      <c r="AD381">
        <v>1.2081</v>
      </c>
      <c r="AE381">
        <v>1.5271999999999999</v>
      </c>
      <c r="AF381">
        <v>78</v>
      </c>
      <c r="AG381">
        <v>0.42519000000000001</v>
      </c>
      <c r="AH381">
        <v>-1.0083</v>
      </c>
      <c r="AI381" s="2">
        <v>2.053E-2</v>
      </c>
      <c r="AJ381" s="2">
        <v>-3.3779000000000001E-8</v>
      </c>
    </row>
    <row r="382" spans="1:36" x14ac:dyDescent="0.25">
      <c r="A382" s="17">
        <f t="shared" si="24"/>
        <v>40652</v>
      </c>
      <c r="B382" s="26">
        <f t="shared" si="24"/>
        <v>40652</v>
      </c>
      <c r="C382" s="25">
        <f t="shared" si="24"/>
        <v>40652</v>
      </c>
      <c r="D382">
        <v>19</v>
      </c>
      <c r="E382">
        <v>0</v>
      </c>
      <c r="F382">
        <v>109</v>
      </c>
      <c r="G382">
        <v>1900</v>
      </c>
      <c r="H382">
        <f t="shared" si="22"/>
        <v>109.79166666666667</v>
      </c>
      <c r="I382">
        <v>85</v>
      </c>
      <c r="J382">
        <v>1.7319</v>
      </c>
      <c r="K382">
        <v>14.198</v>
      </c>
      <c r="L382">
        <v>10.651999999999999</v>
      </c>
      <c r="M382">
        <v>58.337000000000003</v>
      </c>
      <c r="N382">
        <v>1015.7</v>
      </c>
      <c r="O382">
        <v>1.5417000000000001</v>
      </c>
      <c r="P382">
        <v>940.94</v>
      </c>
      <c r="Q382">
        <v>5.7751E-3</v>
      </c>
      <c r="R382">
        <v>1.2273000000000001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309.77</v>
      </c>
      <c r="Y382">
        <v>360.22</v>
      </c>
      <c r="Z382">
        <v>-50.451000000000001</v>
      </c>
      <c r="AA382">
        <v>-25.207000000000001</v>
      </c>
      <c r="AB382">
        <f>Flags!A382/360</f>
        <v>100</v>
      </c>
      <c r="AC382">
        <f>AB382*Flags!B382</f>
        <v>100</v>
      </c>
      <c r="AD382">
        <v>1.2123999999999999</v>
      </c>
      <c r="AE382">
        <v>1.2649999999999999</v>
      </c>
      <c r="AF382">
        <v>77.188999999999993</v>
      </c>
      <c r="AG382" s="2">
        <v>2.0426E-2</v>
      </c>
      <c r="AH382">
        <v>-0.24263999999999999</v>
      </c>
      <c r="AI382" s="2">
        <v>1.7068E-2</v>
      </c>
      <c r="AJ382" s="2">
        <v>-6.2214E-9</v>
      </c>
    </row>
    <row r="383" spans="1:36" x14ac:dyDescent="0.25">
      <c r="A383" s="17">
        <f t="shared" si="24"/>
        <v>40652</v>
      </c>
      <c r="B383" s="26">
        <f t="shared" si="24"/>
        <v>40652</v>
      </c>
      <c r="C383" s="25">
        <f t="shared" si="24"/>
        <v>40652</v>
      </c>
      <c r="D383">
        <v>19</v>
      </c>
      <c r="E383">
        <v>30</v>
      </c>
      <c r="F383">
        <v>109</v>
      </c>
      <c r="G383">
        <v>1930</v>
      </c>
      <c r="H383">
        <f t="shared" si="22"/>
        <v>109.8125</v>
      </c>
      <c r="I383">
        <v>96.3</v>
      </c>
      <c r="J383">
        <v>1.7701</v>
      </c>
      <c r="K383">
        <v>11.672000000000001</v>
      </c>
      <c r="L383">
        <v>8.3381000000000007</v>
      </c>
      <c r="M383">
        <v>69.126000000000005</v>
      </c>
      <c r="N383">
        <v>1015.8</v>
      </c>
      <c r="O383">
        <v>0</v>
      </c>
      <c r="P383">
        <v>945.95</v>
      </c>
      <c r="Q383">
        <v>5.8053000000000002E-3</v>
      </c>
      <c r="R383">
        <v>1.2383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305.7</v>
      </c>
      <c r="Y383">
        <v>352.25</v>
      </c>
      <c r="Z383">
        <v>-46.548999999999999</v>
      </c>
      <c r="AA383">
        <v>-21.277000000000001</v>
      </c>
      <c r="AB383">
        <f>Flags!A383/360</f>
        <v>100</v>
      </c>
      <c r="AC383">
        <f>AB383*Flags!B383</f>
        <v>100</v>
      </c>
      <c r="AD383">
        <v>1.2185999999999999</v>
      </c>
      <c r="AE383">
        <v>1.2193000000000001</v>
      </c>
      <c r="AF383">
        <v>90.998999999999995</v>
      </c>
      <c r="AG383">
        <v>-0.90905999999999998</v>
      </c>
      <c r="AH383" s="2">
        <v>-9.5774999999999999E-2</v>
      </c>
      <c r="AI383" s="2">
        <v>1.2683E-2</v>
      </c>
      <c r="AJ383" s="2">
        <v>-2.3079000000000001E-8</v>
      </c>
    </row>
    <row r="384" spans="1:36" x14ac:dyDescent="0.25">
      <c r="A384" s="17">
        <f t="shared" si="24"/>
        <v>40652</v>
      </c>
      <c r="B384" s="26">
        <f t="shared" si="24"/>
        <v>40652</v>
      </c>
      <c r="C384" s="25">
        <f t="shared" si="24"/>
        <v>40652</v>
      </c>
      <c r="D384">
        <v>20</v>
      </c>
      <c r="E384">
        <v>0</v>
      </c>
      <c r="F384">
        <v>109</v>
      </c>
      <c r="G384">
        <v>2000</v>
      </c>
      <c r="H384">
        <f t="shared" si="22"/>
        <v>109.83333333333333</v>
      </c>
      <c r="I384">
        <v>87.231999999999999</v>
      </c>
      <c r="J384">
        <v>1.835</v>
      </c>
      <c r="K384">
        <v>10.692</v>
      </c>
      <c r="L384">
        <v>6.9188000000000001</v>
      </c>
      <c r="M384">
        <v>69.772000000000006</v>
      </c>
      <c r="N384">
        <v>1016</v>
      </c>
      <c r="O384">
        <v>0</v>
      </c>
      <c r="P384">
        <v>897.68</v>
      </c>
      <c r="Q384">
        <v>5.5072000000000003E-3</v>
      </c>
      <c r="R384">
        <v>1.2430000000000001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304.2</v>
      </c>
      <c r="Y384">
        <v>348.19</v>
      </c>
      <c r="Z384">
        <v>-43.984999999999999</v>
      </c>
      <c r="AA384">
        <v>-22.326000000000001</v>
      </c>
      <c r="AB384">
        <f>Flags!A384/360</f>
        <v>100</v>
      </c>
      <c r="AC384">
        <f>AB384*Flags!B384</f>
        <v>100</v>
      </c>
      <c r="AD384">
        <v>1.2221</v>
      </c>
      <c r="AE384">
        <v>1.1879999999999999</v>
      </c>
      <c r="AF384">
        <v>67.763000000000005</v>
      </c>
      <c r="AG384">
        <v>-0.48699999999999999</v>
      </c>
      <c r="AH384">
        <v>-0.33548</v>
      </c>
      <c r="AI384" s="2">
        <v>2.0385E-2</v>
      </c>
      <c r="AJ384" s="2">
        <v>-2.2128999999999999E-8</v>
      </c>
    </row>
    <row r="385" spans="1:36" x14ac:dyDescent="0.25">
      <c r="A385" s="17">
        <f t="shared" si="24"/>
        <v>40652</v>
      </c>
      <c r="B385" s="26">
        <f t="shared" si="24"/>
        <v>40652</v>
      </c>
      <c r="C385" s="25">
        <f t="shared" si="24"/>
        <v>40652</v>
      </c>
      <c r="D385">
        <v>20</v>
      </c>
      <c r="E385">
        <v>30</v>
      </c>
      <c r="F385">
        <v>109</v>
      </c>
      <c r="G385">
        <v>2030</v>
      </c>
      <c r="H385">
        <f t="shared" si="22"/>
        <v>109.85416666666666</v>
      </c>
      <c r="I385">
        <v>93.632999999999996</v>
      </c>
      <c r="J385">
        <v>1.6012999999999999</v>
      </c>
      <c r="K385">
        <v>10.788</v>
      </c>
      <c r="L385">
        <v>5.8452999999999999</v>
      </c>
      <c r="M385">
        <v>69.697999999999993</v>
      </c>
      <c r="N385">
        <v>1016.1</v>
      </c>
      <c r="O385">
        <v>0</v>
      </c>
      <c r="P385">
        <v>901.79</v>
      </c>
      <c r="Q385">
        <v>5.5316999999999996E-3</v>
      </c>
      <c r="R385">
        <v>1.2427999999999999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301.62</v>
      </c>
      <c r="Y385">
        <v>345.91</v>
      </c>
      <c r="Z385">
        <v>-44.292000000000002</v>
      </c>
      <c r="AA385">
        <v>-21.82</v>
      </c>
      <c r="AB385">
        <f>Flags!A385/360</f>
        <v>100</v>
      </c>
      <c r="AC385">
        <f>AB385*Flags!B385</f>
        <v>100</v>
      </c>
      <c r="AD385">
        <v>1.2352000000000001</v>
      </c>
      <c r="AE385">
        <v>0.63643000000000005</v>
      </c>
      <c r="AF385">
        <v>82.054000000000002</v>
      </c>
      <c r="AG385">
        <v>-0.44167000000000001</v>
      </c>
      <c r="AH385">
        <v>1.7411000000000001</v>
      </c>
      <c r="AI385" s="2">
        <v>3.2444000000000001E-2</v>
      </c>
      <c r="AJ385" s="2">
        <v>-1.4259E-8</v>
      </c>
    </row>
    <row r="386" spans="1:36" x14ac:dyDescent="0.25">
      <c r="A386" s="17">
        <f t="shared" si="24"/>
        <v>40652</v>
      </c>
      <c r="B386" s="26">
        <f t="shared" si="24"/>
        <v>40652</v>
      </c>
      <c r="C386" s="25">
        <f t="shared" si="24"/>
        <v>40652</v>
      </c>
      <c r="D386">
        <v>21</v>
      </c>
      <c r="E386">
        <v>0</v>
      </c>
      <c r="F386">
        <v>109</v>
      </c>
      <c r="G386">
        <v>2100</v>
      </c>
      <c r="H386">
        <f t="shared" si="22"/>
        <v>109.875</v>
      </c>
      <c r="I386">
        <v>87.4</v>
      </c>
      <c r="J386">
        <v>1.7735000000000001</v>
      </c>
      <c r="K386">
        <v>10.004</v>
      </c>
      <c r="L386">
        <v>5.1661999999999999</v>
      </c>
      <c r="M386">
        <v>71.356999999999999</v>
      </c>
      <c r="N386">
        <v>1016.2</v>
      </c>
      <c r="O386">
        <v>0</v>
      </c>
      <c r="P386">
        <v>876.17</v>
      </c>
      <c r="Q386">
        <v>5.3737000000000004E-3</v>
      </c>
      <c r="R386">
        <v>1.2464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299.72000000000003</v>
      </c>
      <c r="Y386">
        <v>342.08</v>
      </c>
      <c r="Z386">
        <v>-42.356999999999999</v>
      </c>
      <c r="AA386">
        <v>-21.957000000000001</v>
      </c>
      <c r="AB386">
        <f>Flags!A386/360</f>
        <v>100</v>
      </c>
      <c r="AC386">
        <f>AB386*Flags!B386</f>
        <v>100</v>
      </c>
      <c r="AD386">
        <v>1.2383999999999999</v>
      </c>
      <c r="AE386">
        <v>0.94791999999999998</v>
      </c>
      <c r="AF386">
        <v>73.561999999999998</v>
      </c>
      <c r="AG386">
        <v>-1.1299999999999999</v>
      </c>
      <c r="AH386">
        <v>0.84011000000000002</v>
      </c>
      <c r="AI386" s="2">
        <v>2.7903000000000001E-2</v>
      </c>
      <c r="AJ386" s="2">
        <v>4.6518E-8</v>
      </c>
    </row>
    <row r="387" spans="1:36" x14ac:dyDescent="0.25">
      <c r="A387" s="17">
        <f t="shared" si="24"/>
        <v>40652</v>
      </c>
      <c r="B387" s="26">
        <f t="shared" si="24"/>
        <v>40652</v>
      </c>
      <c r="C387" s="25">
        <f t="shared" si="24"/>
        <v>40652</v>
      </c>
      <c r="D387">
        <v>21</v>
      </c>
      <c r="E387">
        <v>30</v>
      </c>
      <c r="F387">
        <v>109</v>
      </c>
      <c r="G387">
        <v>2130</v>
      </c>
      <c r="H387">
        <f t="shared" si="22"/>
        <v>109.89583333333333</v>
      </c>
      <c r="I387">
        <v>85.1</v>
      </c>
      <c r="J387">
        <v>1.8543000000000001</v>
      </c>
      <c r="K387">
        <v>9.6440000000000001</v>
      </c>
      <c r="L387">
        <v>4.5831</v>
      </c>
      <c r="M387">
        <v>73.210999999999999</v>
      </c>
      <c r="N387">
        <v>1016.4</v>
      </c>
      <c r="O387">
        <v>0</v>
      </c>
      <c r="P387">
        <v>877.54</v>
      </c>
      <c r="Q387">
        <v>5.3812E-3</v>
      </c>
      <c r="R387">
        <v>1.2482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298.68</v>
      </c>
      <c r="Y387">
        <v>340.15</v>
      </c>
      <c r="Z387">
        <v>-41.472999999999999</v>
      </c>
      <c r="AA387">
        <v>-23.161999999999999</v>
      </c>
      <c r="AB387">
        <f>Flags!A387/360</f>
        <v>100</v>
      </c>
      <c r="AC387">
        <f>AB387*Flags!B387</f>
        <v>100</v>
      </c>
      <c r="AD387">
        <v>1.2403999999999999</v>
      </c>
      <c r="AE387">
        <v>0.85231000000000001</v>
      </c>
      <c r="AF387">
        <v>77.757000000000005</v>
      </c>
      <c r="AG387">
        <v>-3.4432999999999998</v>
      </c>
      <c r="AH387">
        <v>2.3107000000000002</v>
      </c>
      <c r="AI387" s="2">
        <v>4.5231E-2</v>
      </c>
      <c r="AJ387" s="2">
        <v>7.9987E-8</v>
      </c>
    </row>
    <row r="388" spans="1:36" x14ac:dyDescent="0.25">
      <c r="A388" s="17">
        <f t="shared" ref="A388:C407" si="25">$F388+40543</f>
        <v>40652</v>
      </c>
      <c r="B388" s="26">
        <f t="shared" si="25"/>
        <v>40652</v>
      </c>
      <c r="C388" s="25">
        <f t="shared" si="25"/>
        <v>40652</v>
      </c>
      <c r="D388">
        <v>22</v>
      </c>
      <c r="E388">
        <v>0</v>
      </c>
      <c r="F388">
        <v>109</v>
      </c>
      <c r="G388">
        <v>2200</v>
      </c>
      <c r="H388">
        <f t="shared" si="22"/>
        <v>109.91666666666667</v>
      </c>
      <c r="I388">
        <v>87.367000000000004</v>
      </c>
      <c r="J388">
        <v>2.0727000000000002</v>
      </c>
      <c r="K388">
        <v>9.6036999999999999</v>
      </c>
      <c r="L388">
        <v>4.5244999999999997</v>
      </c>
      <c r="M388">
        <v>73.745999999999995</v>
      </c>
      <c r="N388">
        <v>1016.5</v>
      </c>
      <c r="O388">
        <v>0</v>
      </c>
      <c r="P388">
        <v>880.86</v>
      </c>
      <c r="Q388">
        <v>5.4010999999999998E-3</v>
      </c>
      <c r="R388">
        <v>1.2484999999999999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297.2</v>
      </c>
      <c r="Y388">
        <v>337.17</v>
      </c>
      <c r="Z388">
        <v>-39.972000000000001</v>
      </c>
      <c r="AA388">
        <v>-23.196999999999999</v>
      </c>
      <c r="AB388">
        <f>Flags!A388/360</f>
        <v>100</v>
      </c>
      <c r="AC388">
        <f>AB388*Flags!B388</f>
        <v>100</v>
      </c>
      <c r="AD388">
        <v>1.2414000000000001</v>
      </c>
      <c r="AE388">
        <v>1.0476000000000001</v>
      </c>
      <c r="AF388">
        <v>95.247</v>
      </c>
      <c r="AG388">
        <v>-1.0395000000000001</v>
      </c>
      <c r="AH388">
        <v>0.64058999999999999</v>
      </c>
      <c r="AI388" s="2">
        <v>2.2872E-2</v>
      </c>
      <c r="AJ388" s="2">
        <v>3.1284999999999999E-8</v>
      </c>
    </row>
    <row r="389" spans="1:36" x14ac:dyDescent="0.25">
      <c r="A389" s="17">
        <f t="shared" si="25"/>
        <v>40652</v>
      </c>
      <c r="B389" s="26">
        <f t="shared" si="25"/>
        <v>40652</v>
      </c>
      <c r="C389" s="25">
        <f t="shared" si="25"/>
        <v>40652</v>
      </c>
      <c r="D389">
        <v>22</v>
      </c>
      <c r="E389">
        <v>30</v>
      </c>
      <c r="F389">
        <v>109</v>
      </c>
      <c r="G389">
        <v>2230</v>
      </c>
      <c r="H389">
        <f t="shared" si="22"/>
        <v>109.9375</v>
      </c>
      <c r="I389">
        <v>75.766000000000005</v>
      </c>
      <c r="J389">
        <v>2.1099000000000001</v>
      </c>
      <c r="K389">
        <v>7.9256000000000002</v>
      </c>
      <c r="L389">
        <v>4.0460000000000003</v>
      </c>
      <c r="M389">
        <v>79.887</v>
      </c>
      <c r="N389">
        <v>1016.4</v>
      </c>
      <c r="O389">
        <v>0</v>
      </c>
      <c r="P389">
        <v>851.66</v>
      </c>
      <c r="Q389">
        <v>5.2218000000000004E-3</v>
      </c>
      <c r="R389">
        <v>1.256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294.25</v>
      </c>
      <c r="Y389">
        <v>335.13</v>
      </c>
      <c r="Z389">
        <v>-40.881</v>
      </c>
      <c r="AA389">
        <v>-24.462</v>
      </c>
      <c r="AB389">
        <f>Flags!A389/360</f>
        <v>99.938888888888883</v>
      </c>
      <c r="AC389">
        <f>AB389*Flags!B389</f>
        <v>99.938888888888883</v>
      </c>
      <c r="AD389">
        <v>1.2478</v>
      </c>
      <c r="AE389">
        <v>0.65034999999999998</v>
      </c>
      <c r="AF389">
        <v>70.361000000000004</v>
      </c>
      <c r="AG389">
        <v>-11.147</v>
      </c>
      <c r="AH389">
        <v>0.51354</v>
      </c>
      <c r="AI389" s="2">
        <v>5.7905999999999999E-2</v>
      </c>
      <c r="AJ389" s="2">
        <v>1.9688E-7</v>
      </c>
    </row>
    <row r="390" spans="1:36" x14ac:dyDescent="0.25">
      <c r="A390" s="17">
        <f t="shared" si="25"/>
        <v>40652</v>
      </c>
      <c r="B390" s="26">
        <f t="shared" si="25"/>
        <v>40652</v>
      </c>
      <c r="C390" s="25">
        <f t="shared" si="25"/>
        <v>40652</v>
      </c>
      <c r="D390">
        <v>23</v>
      </c>
      <c r="E390">
        <v>0</v>
      </c>
      <c r="F390">
        <v>109</v>
      </c>
      <c r="G390">
        <v>2300</v>
      </c>
      <c r="H390">
        <f t="shared" si="22"/>
        <v>109.95833333333333</v>
      </c>
      <c r="I390">
        <v>72.292000000000002</v>
      </c>
      <c r="J390">
        <v>1.643</v>
      </c>
      <c r="K390">
        <v>8.0793999999999997</v>
      </c>
      <c r="L390">
        <v>3.4943</v>
      </c>
      <c r="M390">
        <v>79.575000000000003</v>
      </c>
      <c r="N390">
        <v>1016.5</v>
      </c>
      <c r="O390">
        <v>0</v>
      </c>
      <c r="P390">
        <v>858.39</v>
      </c>
      <c r="Q390">
        <v>5.2624999999999998E-3</v>
      </c>
      <c r="R390">
        <v>1.2554000000000001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293.62</v>
      </c>
      <c r="Y390">
        <v>333.8</v>
      </c>
      <c r="Z390">
        <v>-40.173000000000002</v>
      </c>
      <c r="AA390">
        <v>-25.135999999999999</v>
      </c>
      <c r="AB390">
        <f>Flags!A390/360</f>
        <v>100</v>
      </c>
      <c r="AC390">
        <f>AB390*Flags!B390</f>
        <v>100</v>
      </c>
      <c r="AD390">
        <v>1.246</v>
      </c>
      <c r="AE390">
        <v>0.35138000000000003</v>
      </c>
      <c r="AF390">
        <v>89.352000000000004</v>
      </c>
      <c r="AG390">
        <v>-0.30282999999999999</v>
      </c>
      <c r="AH390">
        <v>-0.26</v>
      </c>
      <c r="AI390" s="2">
        <v>3.8286000000000001E-2</v>
      </c>
      <c r="AJ390" s="2">
        <v>-1.8304E-8</v>
      </c>
    </row>
    <row r="391" spans="1:36" x14ac:dyDescent="0.25">
      <c r="A391" s="17">
        <f t="shared" si="25"/>
        <v>40652</v>
      </c>
      <c r="B391" s="26">
        <f t="shared" si="25"/>
        <v>40652</v>
      </c>
      <c r="C391" s="25">
        <f t="shared" si="25"/>
        <v>40652</v>
      </c>
      <c r="D391">
        <v>23</v>
      </c>
      <c r="E391">
        <v>30</v>
      </c>
      <c r="F391">
        <v>109</v>
      </c>
      <c r="G391">
        <v>2330</v>
      </c>
      <c r="H391">
        <f t="shared" si="22"/>
        <v>109.97916666666666</v>
      </c>
      <c r="I391">
        <v>71.951999999999998</v>
      </c>
      <c r="J391">
        <v>1.2023999999999999</v>
      </c>
      <c r="K391">
        <v>8.9109999999999996</v>
      </c>
      <c r="L391">
        <v>3.2315</v>
      </c>
      <c r="M391">
        <v>74.040000000000006</v>
      </c>
      <c r="N391">
        <v>1016.5</v>
      </c>
      <c r="O391">
        <v>0</v>
      </c>
      <c r="P391">
        <v>844.84</v>
      </c>
      <c r="Q391">
        <v>5.1790999999999998E-3</v>
      </c>
      <c r="R391">
        <v>1.2518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292.83</v>
      </c>
      <c r="Y391">
        <v>333.47</v>
      </c>
      <c r="Z391">
        <v>-40.639000000000003</v>
      </c>
      <c r="AA391">
        <v>-23.199000000000002</v>
      </c>
      <c r="AB391">
        <f>Flags!A391/360</f>
        <v>100</v>
      </c>
      <c r="AC391">
        <f>AB391*Flags!B391</f>
        <v>100</v>
      </c>
      <c r="AD391">
        <v>1.2463</v>
      </c>
      <c r="AE391">
        <v>0.40010000000000001</v>
      </c>
      <c r="AF391">
        <v>70.16</v>
      </c>
      <c r="AG391">
        <v>-1.6278999999999999</v>
      </c>
      <c r="AH391">
        <v>-0.10202</v>
      </c>
      <c r="AI391" s="2">
        <v>2.9804000000000001E-2</v>
      </c>
      <c r="AJ391" s="2">
        <v>7.1735E-8</v>
      </c>
    </row>
    <row r="392" spans="1:36" x14ac:dyDescent="0.25">
      <c r="A392" s="17">
        <f t="shared" si="25"/>
        <v>40653</v>
      </c>
      <c r="B392" s="26">
        <f t="shared" si="25"/>
        <v>40653</v>
      </c>
      <c r="C392" s="25">
        <f t="shared" si="25"/>
        <v>40653</v>
      </c>
      <c r="D392">
        <v>0</v>
      </c>
      <c r="E392">
        <v>0</v>
      </c>
      <c r="F392">
        <v>110</v>
      </c>
      <c r="G392">
        <v>0</v>
      </c>
      <c r="H392">
        <f t="shared" ref="H392:H455" si="26">+F392+D392/24+E392/(24*60)</f>
        <v>110</v>
      </c>
      <c r="I392">
        <v>84.076999999999998</v>
      </c>
      <c r="J392">
        <v>1.1229</v>
      </c>
      <c r="K392">
        <v>8.6127000000000002</v>
      </c>
      <c r="L392">
        <v>3.0529999999999999</v>
      </c>
      <c r="M392">
        <v>75.304000000000002</v>
      </c>
      <c r="N392">
        <v>1016.4</v>
      </c>
      <c r="O392">
        <v>0</v>
      </c>
      <c r="P392">
        <v>840.84</v>
      </c>
      <c r="Q392">
        <v>5.1551000000000001E-3</v>
      </c>
      <c r="R392">
        <v>1.2529999999999999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291.60000000000002</v>
      </c>
      <c r="Y392">
        <v>331.13</v>
      </c>
      <c r="Z392">
        <v>-39.533999999999999</v>
      </c>
      <c r="AA392">
        <v>-24.66</v>
      </c>
      <c r="AB392">
        <f>Flags!A392/360</f>
        <v>100</v>
      </c>
      <c r="AC392">
        <f>AB392*Flags!B392</f>
        <v>100</v>
      </c>
      <c r="AD392">
        <v>1.2470000000000001</v>
      </c>
      <c r="AE392">
        <v>0.62282999999999999</v>
      </c>
      <c r="AF392">
        <v>74.09</v>
      </c>
      <c r="AG392">
        <v>-0.32749</v>
      </c>
      <c r="AH392">
        <v>-0.15515000000000001</v>
      </c>
      <c r="AI392" s="2">
        <v>2.4629000000000002E-2</v>
      </c>
      <c r="AJ392" s="2">
        <v>-2.4625E-8</v>
      </c>
    </row>
    <row r="393" spans="1:36" x14ac:dyDescent="0.25">
      <c r="A393" s="17">
        <f t="shared" si="25"/>
        <v>40653</v>
      </c>
      <c r="B393" s="26">
        <f t="shared" si="25"/>
        <v>40653</v>
      </c>
      <c r="C393" s="25">
        <f t="shared" si="25"/>
        <v>40653</v>
      </c>
      <c r="D393">
        <v>0</v>
      </c>
      <c r="E393">
        <v>30</v>
      </c>
      <c r="F393">
        <v>110</v>
      </c>
      <c r="G393">
        <v>30</v>
      </c>
      <c r="H393">
        <f t="shared" si="26"/>
        <v>110.02083333333333</v>
      </c>
      <c r="I393">
        <v>90.177000000000007</v>
      </c>
      <c r="J393">
        <v>1.1736</v>
      </c>
      <c r="K393">
        <v>8.6509</v>
      </c>
      <c r="L393">
        <v>2.9428999999999998</v>
      </c>
      <c r="M393">
        <v>75.619</v>
      </c>
      <c r="N393">
        <v>1016.4</v>
      </c>
      <c r="O393">
        <v>0</v>
      </c>
      <c r="P393">
        <v>847.47</v>
      </c>
      <c r="Q393">
        <v>5.1960000000000001E-3</v>
      </c>
      <c r="R393">
        <v>1.2527999999999999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290.38</v>
      </c>
      <c r="Y393">
        <v>330.43</v>
      </c>
      <c r="Z393">
        <v>-40.048999999999999</v>
      </c>
      <c r="AA393">
        <v>-23.954000000000001</v>
      </c>
      <c r="AB393">
        <f>Flags!A393/360</f>
        <v>99.952777777777783</v>
      </c>
      <c r="AC393">
        <f>AB393*Flags!B393</f>
        <v>99.952777777777783</v>
      </c>
      <c r="AD393">
        <v>1.2482</v>
      </c>
      <c r="AE393">
        <v>0.60912999999999995</v>
      </c>
      <c r="AF393">
        <v>66.287000000000006</v>
      </c>
      <c r="AG393">
        <v>-1.2524</v>
      </c>
      <c r="AH393">
        <v>0.11269</v>
      </c>
      <c r="AI393" s="2">
        <v>1.9355000000000001E-2</v>
      </c>
      <c r="AJ393" s="2">
        <v>5.0017999999999998E-8</v>
      </c>
    </row>
    <row r="394" spans="1:36" x14ac:dyDescent="0.25">
      <c r="A394" s="17">
        <f t="shared" si="25"/>
        <v>40653</v>
      </c>
      <c r="B394" s="26">
        <f t="shared" si="25"/>
        <v>40653</v>
      </c>
      <c r="C394" s="25">
        <f t="shared" si="25"/>
        <v>40653</v>
      </c>
      <c r="D394">
        <v>1</v>
      </c>
      <c r="E394">
        <v>0</v>
      </c>
      <c r="F394">
        <v>110</v>
      </c>
      <c r="G394">
        <v>100</v>
      </c>
      <c r="H394">
        <f t="shared" si="26"/>
        <v>110.04166666666667</v>
      </c>
      <c r="I394">
        <v>73.400000000000006</v>
      </c>
      <c r="J394">
        <v>0.82974999999999999</v>
      </c>
      <c r="K394">
        <v>8.1141000000000005</v>
      </c>
      <c r="L394">
        <v>2.4967000000000001</v>
      </c>
      <c r="M394">
        <v>77.947000000000003</v>
      </c>
      <c r="N394">
        <v>1016.4</v>
      </c>
      <c r="O394">
        <v>0</v>
      </c>
      <c r="P394">
        <v>842.62</v>
      </c>
      <c r="Q394">
        <v>5.1663000000000004E-3</v>
      </c>
      <c r="R394">
        <v>1.2551000000000001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289.10000000000002</v>
      </c>
      <c r="Y394">
        <v>327.39999999999998</v>
      </c>
      <c r="Z394">
        <v>-38.305</v>
      </c>
      <c r="AA394">
        <v>-26.76</v>
      </c>
      <c r="AB394">
        <f>Flags!A394/360</f>
        <v>100</v>
      </c>
      <c r="AC394">
        <f>AB394*Flags!B394</f>
        <v>100</v>
      </c>
      <c r="AD394">
        <v>1.2502</v>
      </c>
      <c r="AE394">
        <v>0.54920000000000002</v>
      </c>
      <c r="AF394">
        <v>57.692999999999998</v>
      </c>
      <c r="AG394">
        <v>-0.22406000000000001</v>
      </c>
      <c r="AH394" s="2">
        <v>6.0812999999999999E-2</v>
      </c>
      <c r="AI394" s="2">
        <v>2.4431000000000001E-2</v>
      </c>
      <c r="AJ394" s="2">
        <v>3.6155000000000002E-9</v>
      </c>
    </row>
    <row r="395" spans="1:36" x14ac:dyDescent="0.25">
      <c r="A395" s="17">
        <f t="shared" si="25"/>
        <v>40653</v>
      </c>
      <c r="B395" s="26">
        <f t="shared" si="25"/>
        <v>40653</v>
      </c>
      <c r="C395" s="25">
        <f t="shared" si="25"/>
        <v>40653</v>
      </c>
      <c r="D395">
        <v>1</v>
      </c>
      <c r="E395">
        <v>30</v>
      </c>
      <c r="F395">
        <v>110</v>
      </c>
      <c r="G395">
        <v>130</v>
      </c>
      <c r="H395">
        <f t="shared" si="26"/>
        <v>110.0625</v>
      </c>
      <c r="I395">
        <v>74.566999999999993</v>
      </c>
      <c r="J395">
        <v>0.88388999999999995</v>
      </c>
      <c r="K395">
        <v>7.5808</v>
      </c>
      <c r="L395">
        <v>1.9879</v>
      </c>
      <c r="M395">
        <v>82.186999999999998</v>
      </c>
      <c r="N395">
        <v>1016.3</v>
      </c>
      <c r="O395">
        <v>0</v>
      </c>
      <c r="P395">
        <v>856.4</v>
      </c>
      <c r="Q395">
        <v>5.2513000000000004E-3</v>
      </c>
      <c r="R395">
        <v>1.2574000000000001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287.18</v>
      </c>
      <c r="Y395">
        <v>326.08</v>
      </c>
      <c r="Z395">
        <v>-38.904000000000003</v>
      </c>
      <c r="AA395">
        <v>-25.577000000000002</v>
      </c>
      <c r="AB395">
        <f>Flags!A395/360</f>
        <v>100</v>
      </c>
      <c r="AC395">
        <f>AB395*Flags!B395</f>
        <v>100</v>
      </c>
      <c r="AD395">
        <v>1.2516</v>
      </c>
      <c r="AE395">
        <v>0.76026000000000005</v>
      </c>
      <c r="AF395">
        <v>77.557000000000002</v>
      </c>
      <c r="AG395">
        <v>1.0812999999999999</v>
      </c>
      <c r="AH395">
        <v>-0.46439000000000002</v>
      </c>
      <c r="AI395" s="2">
        <v>3.0384999999999999E-2</v>
      </c>
      <c r="AJ395" s="2">
        <v>-1.1799E-7</v>
      </c>
    </row>
    <row r="396" spans="1:36" x14ac:dyDescent="0.25">
      <c r="A396" s="17">
        <f t="shared" si="25"/>
        <v>40653</v>
      </c>
      <c r="B396" s="26">
        <f t="shared" si="25"/>
        <v>40653</v>
      </c>
      <c r="C396" s="25">
        <f t="shared" si="25"/>
        <v>40653</v>
      </c>
      <c r="D396">
        <v>2</v>
      </c>
      <c r="E396">
        <v>0</v>
      </c>
      <c r="F396">
        <v>110</v>
      </c>
      <c r="G396">
        <v>200</v>
      </c>
      <c r="H396">
        <f t="shared" si="26"/>
        <v>110.08333333333333</v>
      </c>
      <c r="I396">
        <v>54.954000000000001</v>
      </c>
      <c r="J396">
        <v>0.78410000000000002</v>
      </c>
      <c r="K396">
        <v>6.6844000000000001</v>
      </c>
      <c r="L396">
        <v>1.8115000000000001</v>
      </c>
      <c r="M396">
        <v>84.346999999999994</v>
      </c>
      <c r="N396">
        <v>1016.3</v>
      </c>
      <c r="O396">
        <v>0</v>
      </c>
      <c r="P396">
        <v>826.32</v>
      </c>
      <c r="Q396">
        <v>5.0664000000000004E-3</v>
      </c>
      <c r="R396">
        <v>1.2616000000000001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285.42</v>
      </c>
      <c r="Y396">
        <v>323.83</v>
      </c>
      <c r="Z396">
        <v>-38.405999999999999</v>
      </c>
      <c r="AA396">
        <v>-25.507000000000001</v>
      </c>
      <c r="AB396">
        <f>Flags!A396/360</f>
        <v>100</v>
      </c>
      <c r="AC396">
        <f>AB396*Flags!B396</f>
        <v>100</v>
      </c>
      <c r="AD396">
        <v>1.2527999999999999</v>
      </c>
      <c r="AE396">
        <v>0.72350999999999999</v>
      </c>
      <c r="AF396">
        <v>46.753</v>
      </c>
      <c r="AG396">
        <v>0.39412000000000003</v>
      </c>
      <c r="AH396">
        <v>-0.13170000000000001</v>
      </c>
      <c r="AI396" s="2">
        <v>2.8999E-2</v>
      </c>
      <c r="AJ396" s="2">
        <v>2.3424000000000001E-9</v>
      </c>
    </row>
    <row r="397" spans="1:36" x14ac:dyDescent="0.25">
      <c r="A397" s="17">
        <f t="shared" si="25"/>
        <v>40653</v>
      </c>
      <c r="B397" s="26">
        <f t="shared" si="25"/>
        <v>40653</v>
      </c>
      <c r="C397" s="25">
        <f t="shared" si="25"/>
        <v>40653</v>
      </c>
      <c r="D397">
        <v>2</v>
      </c>
      <c r="E397">
        <v>30</v>
      </c>
      <c r="F397">
        <v>110</v>
      </c>
      <c r="G397">
        <v>230</v>
      </c>
      <c r="H397">
        <f t="shared" si="26"/>
        <v>110.10416666666666</v>
      </c>
      <c r="I397">
        <v>49.2</v>
      </c>
      <c r="J397">
        <v>0.29797000000000001</v>
      </c>
      <c r="K397">
        <v>6.2884000000000002</v>
      </c>
      <c r="L397">
        <v>1.7011000000000001</v>
      </c>
      <c r="M397">
        <v>90.207999999999998</v>
      </c>
      <c r="N397">
        <v>1016.3</v>
      </c>
      <c r="O397">
        <v>0</v>
      </c>
      <c r="P397">
        <v>859.85</v>
      </c>
      <c r="Q397">
        <v>5.2728999999999996E-3</v>
      </c>
      <c r="R397">
        <v>1.2630999999999999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283.02</v>
      </c>
      <c r="Y397">
        <v>322.72000000000003</v>
      </c>
      <c r="Z397">
        <v>-39.707999999999998</v>
      </c>
      <c r="AA397">
        <v>-26.713000000000001</v>
      </c>
      <c r="AB397">
        <f>Flags!A397/360</f>
        <v>100</v>
      </c>
      <c r="AC397">
        <f>AB397*Flags!B397</f>
        <v>100</v>
      </c>
      <c r="AD397">
        <v>1.2581</v>
      </c>
      <c r="AE397">
        <v>0.43119000000000002</v>
      </c>
      <c r="AF397">
        <v>53.378999999999998</v>
      </c>
      <c r="AG397">
        <v>-0.84424999999999994</v>
      </c>
      <c r="AH397" s="2">
        <v>-9.7737999999999992E-3</v>
      </c>
      <c r="AI397" s="2">
        <v>3.0898999999999999E-2</v>
      </c>
      <c r="AJ397" s="2">
        <v>4.7040000000000003E-8</v>
      </c>
    </row>
    <row r="398" spans="1:36" x14ac:dyDescent="0.25">
      <c r="A398" s="17">
        <f t="shared" si="25"/>
        <v>40653</v>
      </c>
      <c r="B398" s="26">
        <f t="shared" si="25"/>
        <v>40653</v>
      </c>
      <c r="C398" s="25">
        <f t="shared" si="25"/>
        <v>40653</v>
      </c>
      <c r="D398">
        <v>3</v>
      </c>
      <c r="E398">
        <v>0</v>
      </c>
      <c r="F398">
        <v>110</v>
      </c>
      <c r="G398">
        <v>300</v>
      </c>
      <c r="H398">
        <f t="shared" si="26"/>
        <v>110.125</v>
      </c>
      <c r="I398">
        <v>48.832999999999998</v>
      </c>
      <c r="J398">
        <v>0.54642999999999997</v>
      </c>
      <c r="K398">
        <v>5.4222999999999999</v>
      </c>
      <c r="L398">
        <v>1.4018999999999999</v>
      </c>
      <c r="M398">
        <v>92.331999999999994</v>
      </c>
      <c r="N398">
        <v>1016.3</v>
      </c>
      <c r="O398">
        <v>0</v>
      </c>
      <c r="P398">
        <v>829.83</v>
      </c>
      <c r="Q398">
        <v>5.0882000000000002E-3</v>
      </c>
      <c r="R398">
        <v>1.2672000000000001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281.14</v>
      </c>
      <c r="Y398">
        <v>320.07</v>
      </c>
      <c r="Z398">
        <v>-38.933999999999997</v>
      </c>
      <c r="AA398">
        <v>-26.472000000000001</v>
      </c>
      <c r="AB398">
        <f>Flags!A398/360</f>
        <v>100</v>
      </c>
      <c r="AC398">
        <f>AB398*Flags!B398</f>
        <v>100</v>
      </c>
      <c r="AD398">
        <v>1.2594000000000001</v>
      </c>
      <c r="AE398">
        <v>0.83894000000000002</v>
      </c>
      <c r="AF398">
        <v>27.274999999999999</v>
      </c>
      <c r="AG398">
        <v>3.0474000000000001</v>
      </c>
      <c r="AH398" s="2">
        <v>-7.0664000000000005E-2</v>
      </c>
      <c r="AI398" s="2">
        <v>4.3665000000000002E-2</v>
      </c>
      <c r="AJ398" s="2">
        <v>-2.2557E-7</v>
      </c>
    </row>
    <row r="399" spans="1:36" x14ac:dyDescent="0.25">
      <c r="A399" s="17">
        <f t="shared" si="25"/>
        <v>40653</v>
      </c>
      <c r="B399" s="26">
        <f t="shared" si="25"/>
        <v>40653</v>
      </c>
      <c r="C399" s="25">
        <f t="shared" si="25"/>
        <v>40653</v>
      </c>
      <c r="D399">
        <v>3</v>
      </c>
      <c r="E399">
        <v>30</v>
      </c>
      <c r="F399">
        <v>110</v>
      </c>
      <c r="G399">
        <v>330</v>
      </c>
      <c r="H399">
        <f t="shared" si="26"/>
        <v>110.14583333333333</v>
      </c>
      <c r="I399">
        <v>48.9</v>
      </c>
      <c r="J399">
        <v>0.47897000000000001</v>
      </c>
      <c r="K399">
        <v>5.1635</v>
      </c>
      <c r="L399">
        <v>0.94667999999999997</v>
      </c>
      <c r="M399">
        <v>95.933999999999997</v>
      </c>
      <c r="N399">
        <v>1016.3</v>
      </c>
      <c r="O399">
        <v>0</v>
      </c>
      <c r="P399">
        <v>846.32</v>
      </c>
      <c r="Q399">
        <v>5.1895999999999999E-3</v>
      </c>
      <c r="R399">
        <v>1.2683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280.35000000000002</v>
      </c>
      <c r="Y399">
        <v>319.33</v>
      </c>
      <c r="Z399">
        <v>-38.984000000000002</v>
      </c>
      <c r="AA399">
        <v>-27.16</v>
      </c>
      <c r="AB399">
        <f>Flags!A399/360</f>
        <v>100</v>
      </c>
      <c r="AC399">
        <f>AB399*Flags!B399</f>
        <v>100</v>
      </c>
      <c r="AD399">
        <v>1.2621</v>
      </c>
      <c r="AE399">
        <v>0.40936</v>
      </c>
      <c r="AF399">
        <v>41.889000000000003</v>
      </c>
      <c r="AG399" s="2">
        <v>5.0268E-2</v>
      </c>
      <c r="AH399" s="2">
        <v>5.5246000000000003E-2</v>
      </c>
      <c r="AI399" s="2">
        <v>2.6615E-2</v>
      </c>
      <c r="AJ399" s="2">
        <v>-7.9070000000000005E-11</v>
      </c>
    </row>
    <row r="400" spans="1:36" x14ac:dyDescent="0.25">
      <c r="A400" s="17">
        <f t="shared" si="25"/>
        <v>40653</v>
      </c>
      <c r="B400" s="26">
        <f t="shared" si="25"/>
        <v>40653</v>
      </c>
      <c r="C400" s="25">
        <f t="shared" si="25"/>
        <v>40653</v>
      </c>
      <c r="D400">
        <v>4</v>
      </c>
      <c r="E400">
        <v>0</v>
      </c>
      <c r="F400">
        <v>110</v>
      </c>
      <c r="G400">
        <v>400</v>
      </c>
      <c r="H400">
        <f t="shared" si="26"/>
        <v>110.16666666666667</v>
      </c>
      <c r="I400">
        <v>49.2</v>
      </c>
      <c r="J400">
        <v>0.61841000000000002</v>
      </c>
      <c r="K400">
        <v>4.9835000000000003</v>
      </c>
      <c r="L400">
        <v>0.53534000000000004</v>
      </c>
      <c r="M400">
        <v>95.766000000000005</v>
      </c>
      <c r="N400">
        <v>1016.2</v>
      </c>
      <c r="O400">
        <v>0</v>
      </c>
      <c r="P400">
        <v>834.45</v>
      </c>
      <c r="Q400">
        <v>5.1168000000000003E-3</v>
      </c>
      <c r="R400">
        <v>1.2692000000000001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279.60000000000002</v>
      </c>
      <c r="Y400">
        <v>317.86</v>
      </c>
      <c r="Z400">
        <v>-38.253999999999998</v>
      </c>
      <c r="AA400">
        <v>-27.324999999999999</v>
      </c>
      <c r="AB400">
        <f>Flags!A400/360</f>
        <v>100</v>
      </c>
      <c r="AC400">
        <f>AB400*Flags!B400</f>
        <v>100</v>
      </c>
      <c r="AD400">
        <v>1.2630999999999999</v>
      </c>
      <c r="AE400">
        <v>0.65376000000000001</v>
      </c>
      <c r="AF400">
        <v>66.156999999999996</v>
      </c>
      <c r="AG400">
        <v>0.53227999999999998</v>
      </c>
      <c r="AH400">
        <v>0.24032999999999999</v>
      </c>
      <c r="AI400" s="2">
        <v>3.6141E-2</v>
      </c>
      <c r="AJ400" s="2">
        <v>1.1528E-7</v>
      </c>
    </row>
    <row r="401" spans="1:36" x14ac:dyDescent="0.25">
      <c r="A401" s="17">
        <f t="shared" si="25"/>
        <v>40653</v>
      </c>
      <c r="B401" s="26">
        <f t="shared" si="25"/>
        <v>40653</v>
      </c>
      <c r="C401" s="25">
        <f t="shared" si="25"/>
        <v>40653</v>
      </c>
      <c r="D401">
        <v>4</v>
      </c>
      <c r="E401">
        <v>30</v>
      </c>
      <c r="F401">
        <v>110</v>
      </c>
      <c r="G401">
        <v>430</v>
      </c>
      <c r="H401">
        <f t="shared" si="26"/>
        <v>110.1875</v>
      </c>
      <c r="I401">
        <v>50.9</v>
      </c>
      <c r="J401">
        <v>0.68113999999999997</v>
      </c>
      <c r="K401">
        <v>4.4527000000000001</v>
      </c>
      <c r="L401">
        <v>0.51058999999999999</v>
      </c>
      <c r="M401">
        <v>96.998999999999995</v>
      </c>
      <c r="N401">
        <v>1016.3</v>
      </c>
      <c r="O401">
        <v>0</v>
      </c>
      <c r="P401">
        <v>814.27</v>
      </c>
      <c r="Q401">
        <v>4.9921999999999996E-3</v>
      </c>
      <c r="R401">
        <v>1.2718</v>
      </c>
      <c r="S401">
        <v>0</v>
      </c>
      <c r="T401">
        <v>0</v>
      </c>
      <c r="U401">
        <v>0</v>
      </c>
      <c r="V401">
        <v>0.57518999999999998</v>
      </c>
      <c r="W401">
        <v>0.41638999999999998</v>
      </c>
      <c r="X401">
        <v>278.79000000000002</v>
      </c>
      <c r="Y401">
        <v>318</v>
      </c>
      <c r="Z401">
        <v>-39.048000000000002</v>
      </c>
      <c r="AA401">
        <v>-26.036999999999999</v>
      </c>
      <c r="AB401">
        <f>Flags!A401/360</f>
        <v>100</v>
      </c>
      <c r="AC401">
        <f>AB401*Flags!B401</f>
        <v>100</v>
      </c>
      <c r="AD401">
        <v>1.2655000000000001</v>
      </c>
      <c r="AE401">
        <v>0.54157999999999995</v>
      </c>
      <c r="AF401">
        <v>80.289000000000001</v>
      </c>
      <c r="AG401">
        <v>1.4184000000000001</v>
      </c>
      <c r="AH401">
        <v>0.10435</v>
      </c>
      <c r="AI401" s="2">
        <v>2.9614000000000001E-2</v>
      </c>
      <c r="AJ401" s="2">
        <v>-1.0613E-7</v>
      </c>
    </row>
    <row r="402" spans="1:36" x14ac:dyDescent="0.25">
      <c r="A402" s="17">
        <f t="shared" si="25"/>
        <v>40653</v>
      </c>
      <c r="B402" s="26">
        <f t="shared" si="25"/>
        <v>40653</v>
      </c>
      <c r="C402" s="25">
        <f t="shared" si="25"/>
        <v>40653</v>
      </c>
      <c r="D402">
        <v>5</v>
      </c>
      <c r="E402">
        <v>0</v>
      </c>
      <c r="F402">
        <v>110</v>
      </c>
      <c r="G402">
        <v>500</v>
      </c>
      <c r="H402">
        <f t="shared" si="26"/>
        <v>110.20833333333333</v>
      </c>
      <c r="I402">
        <v>78.403000000000006</v>
      </c>
      <c r="J402">
        <v>0.87458999999999998</v>
      </c>
      <c r="K402">
        <v>4.6765999999999996</v>
      </c>
      <c r="L402">
        <v>0.72585999999999995</v>
      </c>
      <c r="M402">
        <v>98.001999999999995</v>
      </c>
      <c r="N402">
        <v>1016.5</v>
      </c>
      <c r="O402">
        <v>13.241</v>
      </c>
      <c r="P402">
        <v>835.75</v>
      </c>
      <c r="Q402">
        <v>5.1234999999999996E-3</v>
      </c>
      <c r="R402">
        <v>1.2708999999999999</v>
      </c>
      <c r="S402">
        <v>0</v>
      </c>
      <c r="T402">
        <v>0</v>
      </c>
      <c r="U402">
        <v>0</v>
      </c>
      <c r="V402">
        <v>18.167000000000002</v>
      </c>
      <c r="W402">
        <v>4.2057000000000002</v>
      </c>
      <c r="X402">
        <v>278.18</v>
      </c>
      <c r="Y402">
        <v>319.8</v>
      </c>
      <c r="Z402">
        <v>-27.652999999999999</v>
      </c>
      <c r="AA402">
        <v>-21.9</v>
      </c>
      <c r="AB402">
        <f>Flags!A402/360</f>
        <v>100</v>
      </c>
      <c r="AC402">
        <f>AB402*Flags!B402</f>
        <v>100</v>
      </c>
      <c r="AD402">
        <v>1.2646999999999999</v>
      </c>
      <c r="AE402">
        <v>0.68811999999999995</v>
      </c>
      <c r="AF402">
        <v>91.971999999999994</v>
      </c>
      <c r="AG402">
        <v>-0.83016999999999996</v>
      </c>
      <c r="AH402">
        <v>-0.54696999999999996</v>
      </c>
      <c r="AI402" s="2">
        <v>4.0911000000000003E-2</v>
      </c>
      <c r="AJ402" s="2">
        <v>1.4658000000000001E-7</v>
      </c>
    </row>
    <row r="403" spans="1:36" x14ac:dyDescent="0.25">
      <c r="A403" s="17">
        <f t="shared" si="25"/>
        <v>40653</v>
      </c>
      <c r="B403" s="26">
        <f t="shared" si="25"/>
        <v>40653</v>
      </c>
      <c r="C403" s="25">
        <f t="shared" si="25"/>
        <v>40653</v>
      </c>
      <c r="D403">
        <v>5</v>
      </c>
      <c r="E403">
        <v>30</v>
      </c>
      <c r="F403">
        <v>110</v>
      </c>
      <c r="G403">
        <v>530</v>
      </c>
      <c r="H403">
        <f t="shared" si="26"/>
        <v>110.22916666666666</v>
      </c>
      <c r="I403">
        <v>107.8</v>
      </c>
      <c r="J403">
        <v>0.84247000000000005</v>
      </c>
      <c r="K403">
        <v>4.3986000000000001</v>
      </c>
      <c r="L403">
        <v>1.6798</v>
      </c>
      <c r="M403">
        <v>97.165000000000006</v>
      </c>
      <c r="N403">
        <v>1016.6</v>
      </c>
      <c r="O403">
        <v>54.661000000000001</v>
      </c>
      <c r="P403">
        <v>812.27</v>
      </c>
      <c r="Q403">
        <v>4.9782999999999997E-3</v>
      </c>
      <c r="R403">
        <v>1.2724</v>
      </c>
      <c r="S403">
        <v>0</v>
      </c>
      <c r="T403">
        <v>0</v>
      </c>
      <c r="U403">
        <v>0</v>
      </c>
      <c r="V403">
        <v>70.149000000000001</v>
      </c>
      <c r="W403">
        <v>13.992000000000001</v>
      </c>
      <c r="X403">
        <v>277.45999999999998</v>
      </c>
      <c r="Y403">
        <v>327.23</v>
      </c>
      <c r="Z403">
        <v>6.3851000000000004</v>
      </c>
      <c r="AA403">
        <v>-13.205</v>
      </c>
      <c r="AB403">
        <f>Flags!A403/360</f>
        <v>100</v>
      </c>
      <c r="AC403">
        <f>AB403*Flags!B403</f>
        <v>100</v>
      </c>
      <c r="AD403">
        <v>1.2677</v>
      </c>
      <c r="AE403">
        <v>0.49925999999999998</v>
      </c>
      <c r="AF403">
        <v>69.650999999999996</v>
      </c>
      <c r="AG403">
        <v>0.40445999999999999</v>
      </c>
      <c r="AH403">
        <v>0.51720999999999995</v>
      </c>
      <c r="AI403" s="2">
        <v>3.1040000000000002E-2</v>
      </c>
      <c r="AJ403" s="2">
        <v>4.7174999999999997E-8</v>
      </c>
    </row>
    <row r="404" spans="1:36" x14ac:dyDescent="0.25">
      <c r="A404" s="17">
        <f t="shared" si="25"/>
        <v>40653</v>
      </c>
      <c r="B404" s="26">
        <f t="shared" si="25"/>
        <v>40653</v>
      </c>
      <c r="C404" s="25">
        <f t="shared" si="25"/>
        <v>40653</v>
      </c>
      <c r="D404">
        <v>6</v>
      </c>
      <c r="E404">
        <v>0</v>
      </c>
      <c r="F404">
        <v>110</v>
      </c>
      <c r="G404">
        <v>600</v>
      </c>
      <c r="H404">
        <f t="shared" si="26"/>
        <v>110.25</v>
      </c>
      <c r="I404">
        <v>85.113</v>
      </c>
      <c r="J404">
        <v>1.2094</v>
      </c>
      <c r="K404">
        <v>6.7967000000000004</v>
      </c>
      <c r="L404">
        <v>4.7991999999999999</v>
      </c>
      <c r="M404">
        <v>91.962999999999994</v>
      </c>
      <c r="N404">
        <v>1016.6</v>
      </c>
      <c r="O404">
        <v>119.88</v>
      </c>
      <c r="P404">
        <v>909.12</v>
      </c>
      <c r="Q404">
        <v>5.574E-3</v>
      </c>
      <c r="R404">
        <v>1.2611000000000001</v>
      </c>
      <c r="S404">
        <v>0</v>
      </c>
      <c r="T404">
        <v>0</v>
      </c>
      <c r="U404">
        <v>0</v>
      </c>
      <c r="V404">
        <v>143.6</v>
      </c>
      <c r="W404">
        <v>28.812999999999999</v>
      </c>
      <c r="X404">
        <v>280.89999999999998</v>
      </c>
      <c r="Y404">
        <v>344.88</v>
      </c>
      <c r="Z404">
        <v>50.802</v>
      </c>
      <c r="AA404">
        <v>0.51571</v>
      </c>
      <c r="AB404">
        <f>Flags!A404/360</f>
        <v>100</v>
      </c>
      <c r="AC404">
        <f>AB404*Flags!B404</f>
        <v>100</v>
      </c>
      <c r="AD404">
        <v>1.2617</v>
      </c>
      <c r="AE404">
        <v>0.53295000000000003</v>
      </c>
      <c r="AF404">
        <v>64.876999999999995</v>
      </c>
      <c r="AG404">
        <v>-0.74972000000000005</v>
      </c>
      <c r="AH404">
        <v>0.38532</v>
      </c>
      <c r="AI404" s="2">
        <v>1.5353E-2</v>
      </c>
      <c r="AJ404" s="2">
        <v>2.3283999999999999E-8</v>
      </c>
    </row>
    <row r="405" spans="1:36" x14ac:dyDescent="0.25">
      <c r="A405" s="17">
        <f t="shared" si="25"/>
        <v>40653</v>
      </c>
      <c r="B405" s="26">
        <f t="shared" si="25"/>
        <v>40653</v>
      </c>
      <c r="C405" s="25">
        <f t="shared" si="25"/>
        <v>40653</v>
      </c>
      <c r="D405">
        <v>6</v>
      </c>
      <c r="E405">
        <v>30</v>
      </c>
      <c r="F405">
        <v>110</v>
      </c>
      <c r="G405">
        <v>630</v>
      </c>
      <c r="H405">
        <f t="shared" si="26"/>
        <v>110.27083333333333</v>
      </c>
      <c r="I405">
        <v>100.12</v>
      </c>
      <c r="J405">
        <v>0.99826999999999999</v>
      </c>
      <c r="K405">
        <v>10.154999999999999</v>
      </c>
      <c r="L405">
        <v>8.8475999999999999</v>
      </c>
      <c r="M405">
        <v>82.841999999999999</v>
      </c>
      <c r="N405">
        <v>1016.7</v>
      </c>
      <c r="O405">
        <v>188.09</v>
      </c>
      <c r="P405">
        <v>1026.4000000000001</v>
      </c>
      <c r="Q405">
        <v>6.2953000000000002E-3</v>
      </c>
      <c r="R405">
        <v>1.2457</v>
      </c>
      <c r="S405">
        <v>0</v>
      </c>
      <c r="T405">
        <v>0</v>
      </c>
      <c r="U405">
        <v>30</v>
      </c>
      <c r="V405">
        <v>214.22</v>
      </c>
      <c r="W405">
        <v>46.188000000000002</v>
      </c>
      <c r="X405">
        <v>286.91000000000003</v>
      </c>
      <c r="Y405">
        <v>367.13</v>
      </c>
      <c r="Z405">
        <v>87.817999999999998</v>
      </c>
      <c r="AA405">
        <v>13.645</v>
      </c>
      <c r="AB405">
        <f>Flags!A405/360</f>
        <v>100</v>
      </c>
      <c r="AC405">
        <f>AB405*Flags!B405</f>
        <v>100</v>
      </c>
      <c r="AD405">
        <v>1.2525999999999999</v>
      </c>
      <c r="AE405">
        <v>0.48566999999999999</v>
      </c>
      <c r="AF405">
        <v>93.867999999999995</v>
      </c>
      <c r="AG405">
        <v>3.6076999999999999</v>
      </c>
      <c r="AH405">
        <v>12.401999999999999</v>
      </c>
      <c r="AI405" s="2">
        <v>2.2223E-2</v>
      </c>
      <c r="AJ405" s="2">
        <v>-2.6725000000000001E-7</v>
      </c>
    </row>
    <row r="406" spans="1:36" x14ac:dyDescent="0.25">
      <c r="A406" s="17">
        <f t="shared" si="25"/>
        <v>40653</v>
      </c>
      <c r="B406" s="26">
        <f t="shared" si="25"/>
        <v>40653</v>
      </c>
      <c r="C406" s="25">
        <f t="shared" si="25"/>
        <v>40653</v>
      </c>
      <c r="D406">
        <v>7</v>
      </c>
      <c r="E406">
        <v>0</v>
      </c>
      <c r="F406">
        <v>110</v>
      </c>
      <c r="G406">
        <v>700</v>
      </c>
      <c r="H406">
        <f t="shared" si="26"/>
        <v>110.29166666666667</v>
      </c>
      <c r="I406">
        <v>76.099999999999994</v>
      </c>
      <c r="J406">
        <v>0.68269999999999997</v>
      </c>
      <c r="K406">
        <v>12.157</v>
      </c>
      <c r="L406">
        <v>12.414</v>
      </c>
      <c r="M406">
        <v>72.320999999999998</v>
      </c>
      <c r="N406">
        <v>1016.9</v>
      </c>
      <c r="O406">
        <v>267.54000000000002</v>
      </c>
      <c r="P406">
        <v>1023.6</v>
      </c>
      <c r="Q406">
        <v>6.2770999999999999E-3</v>
      </c>
      <c r="R406">
        <v>1.2371000000000001</v>
      </c>
      <c r="S406">
        <v>0</v>
      </c>
      <c r="T406">
        <v>0</v>
      </c>
      <c r="U406">
        <v>30</v>
      </c>
      <c r="V406">
        <v>286.58999999999997</v>
      </c>
      <c r="W406">
        <v>63.2</v>
      </c>
      <c r="X406">
        <v>292.52</v>
      </c>
      <c r="Y406">
        <v>387.87</v>
      </c>
      <c r="Z406">
        <v>128.04</v>
      </c>
      <c r="AA406">
        <v>27.756</v>
      </c>
      <c r="AB406">
        <f>Flags!A406/360</f>
        <v>100</v>
      </c>
      <c r="AC406">
        <f>AB406*Flags!B406</f>
        <v>100</v>
      </c>
      <c r="AD406">
        <v>1.2445999999999999</v>
      </c>
      <c r="AE406">
        <v>0.71889999999999998</v>
      </c>
      <c r="AF406">
        <v>73.570999999999998</v>
      </c>
      <c r="AG406">
        <v>15.944000000000001</v>
      </c>
      <c r="AH406">
        <v>58.619</v>
      </c>
      <c r="AI406" s="2">
        <v>8.1915000000000002E-2</v>
      </c>
      <c r="AJ406" s="2">
        <v>-5.4944000000000003E-7</v>
      </c>
    </row>
    <row r="407" spans="1:36" x14ac:dyDescent="0.25">
      <c r="A407" s="17">
        <f t="shared" si="25"/>
        <v>40653</v>
      </c>
      <c r="B407" s="26">
        <f t="shared" si="25"/>
        <v>40653</v>
      </c>
      <c r="C407" s="25">
        <f t="shared" si="25"/>
        <v>40653</v>
      </c>
      <c r="D407">
        <v>7</v>
      </c>
      <c r="E407">
        <v>30</v>
      </c>
      <c r="F407">
        <v>110</v>
      </c>
      <c r="G407">
        <v>730</v>
      </c>
      <c r="H407">
        <f t="shared" si="26"/>
        <v>110.3125</v>
      </c>
      <c r="I407">
        <v>34.140999999999998</v>
      </c>
      <c r="J407">
        <v>0.94533999999999996</v>
      </c>
      <c r="K407">
        <v>13.278</v>
      </c>
      <c r="L407">
        <v>14.84</v>
      </c>
      <c r="M407">
        <v>70.75</v>
      </c>
      <c r="N407">
        <v>1016.9</v>
      </c>
      <c r="O407">
        <v>344.07</v>
      </c>
      <c r="P407">
        <v>1079.3</v>
      </c>
      <c r="Q407">
        <v>6.6198000000000003E-3</v>
      </c>
      <c r="R407">
        <v>1.232</v>
      </c>
      <c r="S407">
        <v>0</v>
      </c>
      <c r="T407">
        <v>0</v>
      </c>
      <c r="U407">
        <v>30</v>
      </c>
      <c r="V407">
        <v>362.09</v>
      </c>
      <c r="W407">
        <v>78.370999999999995</v>
      </c>
      <c r="X407">
        <v>297.52999999999997</v>
      </c>
      <c r="Y407">
        <v>406.94</v>
      </c>
      <c r="Z407">
        <v>174.3</v>
      </c>
      <c r="AA407">
        <v>40.229999999999997</v>
      </c>
      <c r="AB407">
        <f>Flags!A407/360</f>
        <v>100</v>
      </c>
      <c r="AC407">
        <f>AB407*Flags!B407</f>
        <v>100</v>
      </c>
      <c r="AD407">
        <v>1.2383</v>
      </c>
      <c r="AE407">
        <v>0.87507999999999997</v>
      </c>
      <c r="AF407">
        <v>29.027999999999999</v>
      </c>
      <c r="AG407">
        <v>25.164999999999999</v>
      </c>
      <c r="AH407">
        <v>80.799000000000007</v>
      </c>
      <c r="AI407" s="2">
        <v>7.8828999999999996E-2</v>
      </c>
      <c r="AJ407" s="2">
        <v>-8.2037999999999999E-7</v>
      </c>
    </row>
    <row r="408" spans="1:36" x14ac:dyDescent="0.25">
      <c r="A408" s="17">
        <f t="shared" ref="A408:C427" si="27">$F408+40543</f>
        <v>40653</v>
      </c>
      <c r="B408" s="26">
        <f t="shared" si="27"/>
        <v>40653</v>
      </c>
      <c r="C408" s="25">
        <f t="shared" si="27"/>
        <v>40653</v>
      </c>
      <c r="D408">
        <v>8</v>
      </c>
      <c r="E408">
        <v>0</v>
      </c>
      <c r="F408">
        <v>110</v>
      </c>
      <c r="G408">
        <v>800</v>
      </c>
      <c r="H408">
        <f t="shared" si="26"/>
        <v>110.33333333333333</v>
      </c>
      <c r="I408">
        <v>53.356000000000002</v>
      </c>
      <c r="J408">
        <v>0.66649999999999998</v>
      </c>
      <c r="K408">
        <v>14.981999999999999</v>
      </c>
      <c r="L408">
        <v>16.783000000000001</v>
      </c>
      <c r="M408">
        <v>66.494</v>
      </c>
      <c r="N408">
        <v>1016.8</v>
      </c>
      <c r="O408">
        <v>417.68</v>
      </c>
      <c r="P408">
        <v>1132.7</v>
      </c>
      <c r="Q408">
        <v>6.9490999999999997E-3</v>
      </c>
      <c r="R408">
        <v>1.2244999999999999</v>
      </c>
      <c r="S408">
        <v>0</v>
      </c>
      <c r="T408">
        <v>0</v>
      </c>
      <c r="U408">
        <v>30</v>
      </c>
      <c r="V408">
        <v>440.95</v>
      </c>
      <c r="W408">
        <v>92.454999999999998</v>
      </c>
      <c r="X408">
        <v>303.77</v>
      </c>
      <c r="Y408">
        <v>430.14</v>
      </c>
      <c r="Z408">
        <v>222.12</v>
      </c>
      <c r="AA408">
        <v>54.823</v>
      </c>
      <c r="AB408">
        <f>Flags!A408/360</f>
        <v>100</v>
      </c>
      <c r="AC408">
        <f>AB408*Flags!B408</f>
        <v>100</v>
      </c>
      <c r="AD408">
        <v>1.2321</v>
      </c>
      <c r="AE408">
        <v>0.52871000000000001</v>
      </c>
      <c r="AF408">
        <v>33.200000000000003</v>
      </c>
      <c r="AG408">
        <v>29.27</v>
      </c>
      <c r="AH408">
        <v>88.215999999999994</v>
      </c>
      <c r="AI408" s="2">
        <v>6.8481E-2</v>
      </c>
      <c r="AJ408" s="2">
        <v>-6.877E-7</v>
      </c>
    </row>
    <row r="409" spans="1:36" x14ac:dyDescent="0.25">
      <c r="A409" s="17">
        <f t="shared" si="27"/>
        <v>40653</v>
      </c>
      <c r="B409" s="26">
        <f t="shared" si="27"/>
        <v>40653</v>
      </c>
      <c r="C409" s="25">
        <f t="shared" si="27"/>
        <v>40653</v>
      </c>
      <c r="D409">
        <v>8</v>
      </c>
      <c r="E409">
        <v>30</v>
      </c>
      <c r="F409">
        <v>110</v>
      </c>
      <c r="G409">
        <v>830</v>
      </c>
      <c r="H409">
        <f t="shared" si="26"/>
        <v>110.35416666666666</v>
      </c>
      <c r="I409">
        <v>73.325000000000003</v>
      </c>
      <c r="J409">
        <v>1.0580000000000001</v>
      </c>
      <c r="K409">
        <v>16.68</v>
      </c>
      <c r="L409">
        <v>18.957999999999998</v>
      </c>
      <c r="M409">
        <v>56.411000000000001</v>
      </c>
      <c r="N409">
        <v>1016.8</v>
      </c>
      <c r="O409">
        <v>487.74</v>
      </c>
      <c r="P409">
        <v>1070.4000000000001</v>
      </c>
      <c r="Q409">
        <v>6.5656000000000004E-3</v>
      </c>
      <c r="R409">
        <v>1.2176</v>
      </c>
      <c r="S409">
        <v>0</v>
      </c>
      <c r="T409">
        <v>0</v>
      </c>
      <c r="U409">
        <v>30</v>
      </c>
      <c r="V409">
        <v>516.88</v>
      </c>
      <c r="W409">
        <v>104.41</v>
      </c>
      <c r="X409">
        <v>310.83</v>
      </c>
      <c r="Y409">
        <v>450.59</v>
      </c>
      <c r="Z409">
        <v>272.7</v>
      </c>
      <c r="AA409">
        <v>49.74</v>
      </c>
      <c r="AB409">
        <f>Flags!A409/360</f>
        <v>100</v>
      </c>
      <c r="AC409">
        <f>AB409*Flags!B409</f>
        <v>100</v>
      </c>
      <c r="AD409">
        <v>1.2244999999999999</v>
      </c>
      <c r="AE409">
        <v>0.78071000000000002</v>
      </c>
      <c r="AF409">
        <v>75.210999999999999</v>
      </c>
      <c r="AG409">
        <v>47.923999999999999</v>
      </c>
      <c r="AH409">
        <v>143.84</v>
      </c>
      <c r="AI409">
        <v>0.10363</v>
      </c>
      <c r="AJ409" s="2">
        <v>-9.2473999999999995E-7</v>
      </c>
    </row>
    <row r="410" spans="1:36" x14ac:dyDescent="0.25">
      <c r="A410" s="17">
        <f t="shared" si="27"/>
        <v>40653</v>
      </c>
      <c r="B410" s="26">
        <f t="shared" si="27"/>
        <v>40653</v>
      </c>
      <c r="C410" s="25">
        <f t="shared" si="27"/>
        <v>40653</v>
      </c>
      <c r="D410">
        <v>9</v>
      </c>
      <c r="E410">
        <v>0</v>
      </c>
      <c r="F410">
        <v>110</v>
      </c>
      <c r="G410">
        <v>900</v>
      </c>
      <c r="H410">
        <f t="shared" si="26"/>
        <v>110.375</v>
      </c>
      <c r="I410">
        <v>73.53</v>
      </c>
      <c r="J410">
        <v>1.2666999999999999</v>
      </c>
      <c r="K410">
        <v>17.768000000000001</v>
      </c>
      <c r="L410">
        <v>20.39</v>
      </c>
      <c r="M410">
        <v>51.506999999999998</v>
      </c>
      <c r="N410">
        <v>1016.8</v>
      </c>
      <c r="O410">
        <v>556.51</v>
      </c>
      <c r="P410">
        <v>1047.3</v>
      </c>
      <c r="Q410">
        <v>6.4234000000000001E-3</v>
      </c>
      <c r="R410">
        <v>1.2131000000000001</v>
      </c>
      <c r="S410">
        <v>0</v>
      </c>
      <c r="T410">
        <v>0</v>
      </c>
      <c r="U410">
        <v>30</v>
      </c>
      <c r="V410">
        <v>588.5</v>
      </c>
      <c r="W410">
        <v>115.33</v>
      </c>
      <c r="X410">
        <v>315.05</v>
      </c>
      <c r="Y410">
        <v>469.98</v>
      </c>
      <c r="Z410">
        <v>318.25</v>
      </c>
      <c r="AA410">
        <v>51.762</v>
      </c>
      <c r="AB410">
        <f>Flags!A410/360</f>
        <v>100</v>
      </c>
      <c r="AC410">
        <f>AB410*Flags!B410</f>
        <v>100</v>
      </c>
      <c r="AD410">
        <v>1.2198</v>
      </c>
      <c r="AE410">
        <v>1.0677000000000001</v>
      </c>
      <c r="AF410">
        <v>81.896000000000001</v>
      </c>
      <c r="AG410">
        <v>63.982999999999997</v>
      </c>
      <c r="AH410">
        <v>213.39</v>
      </c>
      <c r="AI410" s="2">
        <v>9.6601000000000006E-2</v>
      </c>
      <c r="AJ410" s="2">
        <v>-1.2148E-6</v>
      </c>
    </row>
    <row r="411" spans="1:36" x14ac:dyDescent="0.25">
      <c r="A411" s="17">
        <f t="shared" si="27"/>
        <v>40653</v>
      </c>
      <c r="B411" s="26">
        <f t="shared" si="27"/>
        <v>40653</v>
      </c>
      <c r="C411" s="25">
        <f t="shared" si="27"/>
        <v>40653</v>
      </c>
      <c r="D411">
        <v>9</v>
      </c>
      <c r="E411">
        <v>30</v>
      </c>
      <c r="F411">
        <v>110</v>
      </c>
      <c r="G411">
        <v>930</v>
      </c>
      <c r="H411">
        <f t="shared" si="26"/>
        <v>110.39583333333333</v>
      </c>
      <c r="I411">
        <v>95.498999999999995</v>
      </c>
      <c r="J411">
        <v>1.3969</v>
      </c>
      <c r="K411">
        <v>18.832999999999998</v>
      </c>
      <c r="L411">
        <v>21.783999999999999</v>
      </c>
      <c r="M411">
        <v>50.991999999999997</v>
      </c>
      <c r="N411">
        <v>1016.8</v>
      </c>
      <c r="O411">
        <v>611.88</v>
      </c>
      <c r="P411">
        <v>1108.7</v>
      </c>
      <c r="Q411">
        <v>6.8012999999999997E-3</v>
      </c>
      <c r="R411">
        <v>1.2083999999999999</v>
      </c>
      <c r="S411">
        <v>0</v>
      </c>
      <c r="T411">
        <v>0</v>
      </c>
      <c r="U411">
        <v>30</v>
      </c>
      <c r="V411">
        <v>644.41</v>
      </c>
      <c r="W411">
        <v>123.6</v>
      </c>
      <c r="X411">
        <v>319.54000000000002</v>
      </c>
      <c r="Y411">
        <v>488.1</v>
      </c>
      <c r="Z411">
        <v>352.26</v>
      </c>
      <c r="AA411">
        <v>94.143000000000001</v>
      </c>
      <c r="AB411">
        <f>Flags!A411/360</f>
        <v>100</v>
      </c>
      <c r="AC411">
        <f>AB411*Flags!B411</f>
        <v>100</v>
      </c>
      <c r="AD411">
        <v>1.216</v>
      </c>
      <c r="AE411">
        <v>1.2727999999999999</v>
      </c>
      <c r="AF411">
        <v>93.093000000000004</v>
      </c>
      <c r="AG411">
        <v>58.15</v>
      </c>
      <c r="AH411">
        <v>217.98</v>
      </c>
      <c r="AI411">
        <v>0.11537</v>
      </c>
      <c r="AJ411" s="2">
        <v>-1.091E-6</v>
      </c>
    </row>
    <row r="412" spans="1:36" x14ac:dyDescent="0.25">
      <c r="A412" s="17">
        <f t="shared" si="27"/>
        <v>40653</v>
      </c>
      <c r="B412" s="26">
        <f t="shared" si="27"/>
        <v>40653</v>
      </c>
      <c r="C412" s="25">
        <f t="shared" si="27"/>
        <v>40653</v>
      </c>
      <c r="D412">
        <v>10</v>
      </c>
      <c r="E412">
        <v>0</v>
      </c>
      <c r="F412">
        <v>110</v>
      </c>
      <c r="G412">
        <v>1000</v>
      </c>
      <c r="H412">
        <f t="shared" si="26"/>
        <v>110.41666666666667</v>
      </c>
      <c r="I412">
        <v>79.385000000000005</v>
      </c>
      <c r="J412">
        <v>1.5275000000000001</v>
      </c>
      <c r="K412">
        <v>19.681000000000001</v>
      </c>
      <c r="L412">
        <v>22.824000000000002</v>
      </c>
      <c r="M412">
        <v>47.082999999999998</v>
      </c>
      <c r="N412">
        <v>1016.8</v>
      </c>
      <c r="O412">
        <v>655.08000000000004</v>
      </c>
      <c r="P412">
        <v>1078.5</v>
      </c>
      <c r="Q412">
        <v>6.6157000000000004E-3</v>
      </c>
      <c r="R412">
        <v>1.2050000000000001</v>
      </c>
      <c r="S412">
        <v>0</v>
      </c>
      <c r="T412">
        <v>0</v>
      </c>
      <c r="U412">
        <v>30</v>
      </c>
      <c r="V412">
        <v>687.72</v>
      </c>
      <c r="W412">
        <v>130.08000000000001</v>
      </c>
      <c r="X412">
        <v>324.43</v>
      </c>
      <c r="Y412">
        <v>504.27</v>
      </c>
      <c r="Z412">
        <v>377.79</v>
      </c>
      <c r="AA412">
        <v>78.203999999999994</v>
      </c>
      <c r="AB412">
        <f>Flags!A412/360</f>
        <v>100</v>
      </c>
      <c r="AC412">
        <f>AB412*Flags!B412</f>
        <v>100</v>
      </c>
      <c r="AD412">
        <v>1.2124999999999999</v>
      </c>
      <c r="AE412">
        <v>1.2603</v>
      </c>
      <c r="AF412">
        <v>75.638000000000005</v>
      </c>
      <c r="AG412">
        <v>70.534000000000006</v>
      </c>
      <c r="AH412">
        <v>236.85</v>
      </c>
      <c r="AI412">
        <v>0.10691000000000001</v>
      </c>
      <c r="AJ412" s="2">
        <v>-1.1567000000000001E-6</v>
      </c>
    </row>
    <row r="413" spans="1:36" x14ac:dyDescent="0.25">
      <c r="A413" s="17">
        <f t="shared" si="27"/>
        <v>40653</v>
      </c>
      <c r="B413" s="26">
        <f t="shared" si="27"/>
        <v>40653</v>
      </c>
      <c r="C413" s="25">
        <f t="shared" si="27"/>
        <v>40653</v>
      </c>
      <c r="D413">
        <v>10</v>
      </c>
      <c r="E413">
        <v>30</v>
      </c>
      <c r="F413">
        <v>110</v>
      </c>
      <c r="G413">
        <v>1030</v>
      </c>
      <c r="H413">
        <f t="shared" si="26"/>
        <v>110.4375</v>
      </c>
      <c r="I413">
        <v>102.8</v>
      </c>
      <c r="J413">
        <v>1.5353000000000001</v>
      </c>
      <c r="K413">
        <v>20.404</v>
      </c>
      <c r="L413">
        <v>23.693000000000001</v>
      </c>
      <c r="M413">
        <v>43.764000000000003</v>
      </c>
      <c r="N413">
        <v>1016.6</v>
      </c>
      <c r="O413">
        <v>691.51</v>
      </c>
      <c r="P413">
        <v>1048.5999999999999</v>
      </c>
      <c r="Q413">
        <v>6.4327000000000004E-3</v>
      </c>
      <c r="R413">
        <v>1.2019</v>
      </c>
      <c r="S413">
        <v>0</v>
      </c>
      <c r="T413">
        <v>0</v>
      </c>
      <c r="U413">
        <v>30</v>
      </c>
      <c r="V413">
        <v>721.23</v>
      </c>
      <c r="W413">
        <v>135.02000000000001</v>
      </c>
      <c r="X413">
        <v>328.41</v>
      </c>
      <c r="Y413">
        <v>516.57000000000005</v>
      </c>
      <c r="Z413">
        <v>398.05</v>
      </c>
      <c r="AA413">
        <v>94.088999999999999</v>
      </c>
      <c r="AB413">
        <f>Flags!A413/360</f>
        <v>100</v>
      </c>
      <c r="AC413">
        <f>AB413*Flags!B413</f>
        <v>100</v>
      </c>
      <c r="AD413">
        <v>1.2090000000000001</v>
      </c>
      <c r="AE413">
        <v>1.2705</v>
      </c>
      <c r="AF413">
        <v>103.17</v>
      </c>
      <c r="AG413">
        <v>57.542999999999999</v>
      </c>
      <c r="AH413">
        <v>242.01</v>
      </c>
      <c r="AI413">
        <v>0.10181</v>
      </c>
      <c r="AJ413" s="2">
        <v>-1.0048000000000001E-6</v>
      </c>
    </row>
    <row r="414" spans="1:36" x14ac:dyDescent="0.25">
      <c r="A414" s="17">
        <f t="shared" si="27"/>
        <v>40653</v>
      </c>
      <c r="B414" s="26">
        <f t="shared" si="27"/>
        <v>40653</v>
      </c>
      <c r="C414" s="25">
        <f t="shared" si="27"/>
        <v>40653</v>
      </c>
      <c r="D414">
        <v>11</v>
      </c>
      <c r="E414">
        <v>0</v>
      </c>
      <c r="F414">
        <v>110</v>
      </c>
      <c r="G414">
        <v>1100</v>
      </c>
      <c r="H414">
        <f t="shared" si="26"/>
        <v>110.45833333333333</v>
      </c>
      <c r="I414">
        <v>91.602999999999994</v>
      </c>
      <c r="J414">
        <v>1.4400999999999999</v>
      </c>
      <c r="K414">
        <v>21.225999999999999</v>
      </c>
      <c r="L414">
        <v>24.477</v>
      </c>
      <c r="M414">
        <v>40.866</v>
      </c>
      <c r="N414">
        <v>1016.5</v>
      </c>
      <c r="O414">
        <v>713.68</v>
      </c>
      <c r="P414">
        <v>1029.5</v>
      </c>
      <c r="Q414">
        <v>6.3160999999999998E-3</v>
      </c>
      <c r="R414">
        <v>1.1984999999999999</v>
      </c>
      <c r="S414">
        <v>0</v>
      </c>
      <c r="T414">
        <v>0</v>
      </c>
      <c r="U414">
        <v>30</v>
      </c>
      <c r="V414">
        <v>739.76</v>
      </c>
      <c r="W414">
        <v>137.15</v>
      </c>
      <c r="X414">
        <v>332.44</v>
      </c>
      <c r="Y414">
        <v>528.47</v>
      </c>
      <c r="Z414">
        <v>406.58</v>
      </c>
      <c r="AA414">
        <v>89.986999999999995</v>
      </c>
      <c r="AB414">
        <f>Flags!A414/360</f>
        <v>100</v>
      </c>
      <c r="AC414">
        <f>AB414*Flags!B414</f>
        <v>100</v>
      </c>
      <c r="AD414">
        <v>1.2059</v>
      </c>
      <c r="AE414">
        <v>0.99873000000000001</v>
      </c>
      <c r="AF414">
        <v>105.26</v>
      </c>
      <c r="AG414">
        <v>62.585999999999999</v>
      </c>
      <c r="AH414">
        <v>282.22000000000003</v>
      </c>
      <c r="AI414">
        <v>0.12064999999999999</v>
      </c>
      <c r="AJ414" s="2">
        <v>-1.1218E-6</v>
      </c>
    </row>
    <row r="415" spans="1:36" x14ac:dyDescent="0.25">
      <c r="A415" s="17">
        <f t="shared" si="27"/>
        <v>40653</v>
      </c>
      <c r="B415" s="26">
        <f t="shared" si="27"/>
        <v>40653</v>
      </c>
      <c r="C415" s="25">
        <f t="shared" si="27"/>
        <v>40653</v>
      </c>
      <c r="D415">
        <v>11</v>
      </c>
      <c r="E415">
        <v>30</v>
      </c>
      <c r="F415">
        <v>110</v>
      </c>
      <c r="G415">
        <v>1130</v>
      </c>
      <c r="H415">
        <f t="shared" si="26"/>
        <v>110.47916666666666</v>
      </c>
      <c r="I415">
        <v>84.762</v>
      </c>
      <c r="J415">
        <v>1.0506</v>
      </c>
      <c r="K415">
        <v>21.981000000000002</v>
      </c>
      <c r="L415">
        <v>25.192</v>
      </c>
      <c r="M415">
        <v>38.155999999999999</v>
      </c>
      <c r="N415">
        <v>1016.4</v>
      </c>
      <c r="O415">
        <v>727.86</v>
      </c>
      <c r="P415">
        <v>1007.5</v>
      </c>
      <c r="Q415">
        <v>6.1812999999999998E-3</v>
      </c>
      <c r="R415">
        <v>1.1954</v>
      </c>
      <c r="S415">
        <v>0</v>
      </c>
      <c r="T415">
        <v>0</v>
      </c>
      <c r="U415">
        <v>30</v>
      </c>
      <c r="V415">
        <v>750.58</v>
      </c>
      <c r="W415">
        <v>138.44</v>
      </c>
      <c r="X415">
        <v>336.33</v>
      </c>
      <c r="Y415">
        <v>539.21</v>
      </c>
      <c r="Z415">
        <v>409.26</v>
      </c>
      <c r="AA415">
        <v>92.346999999999994</v>
      </c>
      <c r="AB415">
        <f>Flags!A415/360</f>
        <v>100</v>
      </c>
      <c r="AC415">
        <f>AB415*Flags!B415</f>
        <v>100</v>
      </c>
      <c r="AD415">
        <v>1.2036</v>
      </c>
      <c r="AE415">
        <v>0.39496999999999999</v>
      </c>
      <c r="AF415">
        <v>80.197999999999993</v>
      </c>
      <c r="AG415">
        <v>72.638000000000005</v>
      </c>
      <c r="AH415">
        <v>259.72000000000003</v>
      </c>
      <c r="AI415">
        <v>0.15834999999999999</v>
      </c>
      <c r="AJ415" s="2">
        <v>-9.3071E-7</v>
      </c>
    </row>
    <row r="416" spans="1:36" x14ac:dyDescent="0.25">
      <c r="A416" s="17">
        <f t="shared" si="27"/>
        <v>40653</v>
      </c>
      <c r="B416" s="26">
        <f t="shared" si="27"/>
        <v>40653</v>
      </c>
      <c r="C416" s="25">
        <f t="shared" si="27"/>
        <v>40653</v>
      </c>
      <c r="D416">
        <v>12</v>
      </c>
      <c r="E416">
        <v>0</v>
      </c>
      <c r="F416">
        <v>110</v>
      </c>
      <c r="G416">
        <v>1200</v>
      </c>
      <c r="H416">
        <f t="shared" si="26"/>
        <v>110.5</v>
      </c>
      <c r="I416">
        <v>7.3948</v>
      </c>
      <c r="J416">
        <v>1.2361</v>
      </c>
      <c r="K416">
        <v>22.260999999999999</v>
      </c>
      <c r="L416">
        <v>25.620999999999999</v>
      </c>
      <c r="M416">
        <v>38.197000000000003</v>
      </c>
      <c r="N416">
        <v>1016.2</v>
      </c>
      <c r="O416">
        <v>732.78</v>
      </c>
      <c r="P416">
        <v>1024.5</v>
      </c>
      <c r="Q416">
        <v>6.2868999999999998E-3</v>
      </c>
      <c r="R416">
        <v>1.194</v>
      </c>
      <c r="S416">
        <v>0</v>
      </c>
      <c r="T416">
        <v>0</v>
      </c>
      <c r="U416">
        <v>30</v>
      </c>
      <c r="V416">
        <v>750.39</v>
      </c>
      <c r="W416">
        <v>138.1</v>
      </c>
      <c r="X416">
        <v>339.38</v>
      </c>
      <c r="Y416">
        <v>544.47</v>
      </c>
      <c r="Z416">
        <v>407.19</v>
      </c>
      <c r="AA416">
        <v>94.372</v>
      </c>
      <c r="AB416">
        <f>Flags!A416/360</f>
        <v>100</v>
      </c>
      <c r="AC416">
        <f>AB416*Flags!B416</f>
        <v>100</v>
      </c>
      <c r="AD416">
        <v>1.202</v>
      </c>
      <c r="AE416">
        <v>0.41288000000000002</v>
      </c>
      <c r="AF416">
        <v>9.6374999999999993</v>
      </c>
      <c r="AG416">
        <v>83.128</v>
      </c>
      <c r="AH416">
        <v>249.8</v>
      </c>
      <c r="AI416">
        <v>0.15937000000000001</v>
      </c>
      <c r="AJ416" s="2">
        <v>-8.3458999999999996E-7</v>
      </c>
    </row>
    <row r="417" spans="1:36" x14ac:dyDescent="0.25">
      <c r="A417" s="17">
        <f t="shared" si="27"/>
        <v>40653</v>
      </c>
      <c r="B417" s="26">
        <f t="shared" si="27"/>
        <v>40653</v>
      </c>
      <c r="C417" s="25">
        <f t="shared" si="27"/>
        <v>40653</v>
      </c>
      <c r="D417">
        <v>12</v>
      </c>
      <c r="E417">
        <v>30</v>
      </c>
      <c r="F417">
        <v>110</v>
      </c>
      <c r="G417">
        <v>1230</v>
      </c>
      <c r="H417">
        <f t="shared" si="26"/>
        <v>110.52083333333333</v>
      </c>
      <c r="I417">
        <v>265.58</v>
      </c>
      <c r="J417">
        <v>1.7142999999999999</v>
      </c>
      <c r="K417">
        <v>22.297000000000001</v>
      </c>
      <c r="L417">
        <v>25.234999999999999</v>
      </c>
      <c r="M417">
        <v>34.942999999999998</v>
      </c>
      <c r="N417">
        <v>1016.1</v>
      </c>
      <c r="O417">
        <v>715.36</v>
      </c>
      <c r="P417">
        <v>941.34</v>
      </c>
      <c r="Q417">
        <v>5.7754E-3</v>
      </c>
      <c r="R417">
        <v>1.1940999999999999</v>
      </c>
      <c r="S417">
        <v>0</v>
      </c>
      <c r="T417">
        <v>0</v>
      </c>
      <c r="U417">
        <v>30</v>
      </c>
      <c r="V417">
        <v>728.26</v>
      </c>
      <c r="W417">
        <v>135.30000000000001</v>
      </c>
      <c r="X417">
        <v>339.97</v>
      </c>
      <c r="Y417">
        <v>537.84</v>
      </c>
      <c r="Z417">
        <v>395.09</v>
      </c>
      <c r="AA417">
        <v>75.641000000000005</v>
      </c>
      <c r="AB417">
        <f>Flags!A417/360</f>
        <v>100</v>
      </c>
      <c r="AC417">
        <f>AB417*Flags!B417</f>
        <v>100</v>
      </c>
      <c r="AD417">
        <v>1.2004999999999999</v>
      </c>
      <c r="AE417">
        <v>1.3362000000000001</v>
      </c>
      <c r="AF417">
        <v>258.64</v>
      </c>
      <c r="AG417">
        <v>53.061</v>
      </c>
      <c r="AH417">
        <v>206.74</v>
      </c>
      <c r="AI417">
        <v>0.16882</v>
      </c>
      <c r="AJ417" s="2">
        <v>-6.4870999999999999E-7</v>
      </c>
    </row>
    <row r="418" spans="1:36" x14ac:dyDescent="0.25">
      <c r="A418" s="17">
        <f t="shared" si="27"/>
        <v>40653</v>
      </c>
      <c r="B418" s="26">
        <f t="shared" si="27"/>
        <v>40653</v>
      </c>
      <c r="C418" s="25">
        <f t="shared" si="27"/>
        <v>40653</v>
      </c>
      <c r="D418">
        <v>13</v>
      </c>
      <c r="E418">
        <v>0</v>
      </c>
      <c r="F418">
        <v>110</v>
      </c>
      <c r="G418">
        <v>1300</v>
      </c>
      <c r="H418">
        <f t="shared" si="26"/>
        <v>110.54166666666667</v>
      </c>
      <c r="I418">
        <v>248.87</v>
      </c>
      <c r="J418">
        <v>1.6571</v>
      </c>
      <c r="K418">
        <v>22.678000000000001</v>
      </c>
      <c r="L418">
        <v>25.763000000000002</v>
      </c>
      <c r="M418">
        <v>33.029000000000003</v>
      </c>
      <c r="N418">
        <v>1016</v>
      </c>
      <c r="O418">
        <v>702.17</v>
      </c>
      <c r="P418">
        <v>910.98</v>
      </c>
      <c r="Q418">
        <v>5.5893999999999996E-3</v>
      </c>
      <c r="R418">
        <v>1.1924999999999999</v>
      </c>
      <c r="S418">
        <v>0</v>
      </c>
      <c r="T418">
        <v>0</v>
      </c>
      <c r="U418">
        <v>30</v>
      </c>
      <c r="V418">
        <v>713.68</v>
      </c>
      <c r="W418">
        <v>133.81</v>
      </c>
      <c r="X418">
        <v>340.88</v>
      </c>
      <c r="Y418">
        <v>540.04</v>
      </c>
      <c r="Z418">
        <v>380.72</v>
      </c>
      <c r="AA418">
        <v>87.168000000000006</v>
      </c>
      <c r="AB418">
        <f>Flags!A418/360</f>
        <v>100</v>
      </c>
      <c r="AC418">
        <f>AB418*Flags!B418</f>
        <v>100</v>
      </c>
      <c r="AD418">
        <v>1.1989000000000001</v>
      </c>
      <c r="AE418">
        <v>0.64522999999999997</v>
      </c>
      <c r="AF418">
        <v>232.2</v>
      </c>
      <c r="AG418">
        <v>73.117999999999995</v>
      </c>
      <c r="AH418">
        <v>251.85</v>
      </c>
      <c r="AI418">
        <v>0.15533</v>
      </c>
      <c r="AJ418" s="2">
        <v>-7.3926000000000002E-7</v>
      </c>
    </row>
    <row r="419" spans="1:36" x14ac:dyDescent="0.25">
      <c r="A419" s="17">
        <f t="shared" si="27"/>
        <v>40653</v>
      </c>
      <c r="B419" s="26">
        <f t="shared" si="27"/>
        <v>40653</v>
      </c>
      <c r="C419" s="25">
        <f t="shared" si="27"/>
        <v>40653</v>
      </c>
      <c r="D419">
        <v>13</v>
      </c>
      <c r="E419">
        <v>30</v>
      </c>
      <c r="F419">
        <v>110</v>
      </c>
      <c r="G419">
        <v>1330</v>
      </c>
      <c r="H419">
        <f t="shared" si="26"/>
        <v>110.5625</v>
      </c>
      <c r="I419">
        <v>254.66</v>
      </c>
      <c r="J419">
        <v>1.7055</v>
      </c>
      <c r="K419">
        <v>22.838000000000001</v>
      </c>
      <c r="L419">
        <v>25.617000000000001</v>
      </c>
      <c r="M419">
        <v>33.249000000000002</v>
      </c>
      <c r="N419">
        <v>1015.8</v>
      </c>
      <c r="O419">
        <v>672.26</v>
      </c>
      <c r="P419">
        <v>924.99</v>
      </c>
      <c r="Q419">
        <v>5.6766000000000004E-3</v>
      </c>
      <c r="R419">
        <v>1.1916</v>
      </c>
      <c r="S419">
        <v>0</v>
      </c>
      <c r="T419">
        <v>0</v>
      </c>
      <c r="U419">
        <v>30</v>
      </c>
      <c r="V419">
        <v>676.53</v>
      </c>
      <c r="W419">
        <v>128.4</v>
      </c>
      <c r="X419">
        <v>340.61</v>
      </c>
      <c r="Y419">
        <v>533.89</v>
      </c>
      <c r="Z419">
        <v>354.84</v>
      </c>
      <c r="AA419">
        <v>72.796000000000006</v>
      </c>
      <c r="AB419">
        <f>Flags!A419/360</f>
        <v>100</v>
      </c>
      <c r="AC419">
        <f>AB419*Flags!B419</f>
        <v>100</v>
      </c>
      <c r="AD419">
        <v>1.1980999999999999</v>
      </c>
      <c r="AE419">
        <v>1.1709000000000001</v>
      </c>
      <c r="AF419">
        <v>243.87</v>
      </c>
      <c r="AG419">
        <v>45.018999999999998</v>
      </c>
      <c r="AH419">
        <v>203.71</v>
      </c>
      <c r="AI419">
        <v>0.14979000000000001</v>
      </c>
      <c r="AJ419" s="2">
        <v>-6.6795999999999995E-7</v>
      </c>
    </row>
    <row r="420" spans="1:36" x14ac:dyDescent="0.25">
      <c r="A420" s="17">
        <f t="shared" si="27"/>
        <v>40653</v>
      </c>
      <c r="B420" s="26">
        <f t="shared" si="27"/>
        <v>40653</v>
      </c>
      <c r="C420" s="25">
        <f t="shared" si="27"/>
        <v>40653</v>
      </c>
      <c r="D420">
        <v>14</v>
      </c>
      <c r="E420">
        <v>0</v>
      </c>
      <c r="F420">
        <v>110</v>
      </c>
      <c r="G420">
        <v>1400</v>
      </c>
      <c r="H420">
        <f t="shared" si="26"/>
        <v>110.58333333333333</v>
      </c>
      <c r="I420">
        <v>220.08</v>
      </c>
      <c r="J420">
        <v>1.6415</v>
      </c>
      <c r="K420">
        <v>23.093</v>
      </c>
      <c r="L420">
        <v>25.626000000000001</v>
      </c>
      <c r="M420">
        <v>33.844000000000001</v>
      </c>
      <c r="N420">
        <v>1015.6</v>
      </c>
      <c r="O420">
        <v>618.32000000000005</v>
      </c>
      <c r="P420">
        <v>955.36</v>
      </c>
      <c r="Q420">
        <v>5.8647999999999999E-3</v>
      </c>
      <c r="R420">
        <v>1.1901999999999999</v>
      </c>
      <c r="S420">
        <v>0</v>
      </c>
      <c r="T420">
        <v>0</v>
      </c>
      <c r="U420">
        <v>30</v>
      </c>
      <c r="V420">
        <v>618.33000000000004</v>
      </c>
      <c r="W420">
        <v>119.47</v>
      </c>
      <c r="X420">
        <v>340.84</v>
      </c>
      <c r="Y420">
        <v>525.76</v>
      </c>
      <c r="Z420">
        <v>313.94</v>
      </c>
      <c r="AA420">
        <v>68.016999999999996</v>
      </c>
      <c r="AB420">
        <f>Flags!A420/360</f>
        <v>100</v>
      </c>
      <c r="AC420">
        <f>AB420*Flags!B420</f>
        <v>100</v>
      </c>
      <c r="AD420">
        <v>1.1973</v>
      </c>
      <c r="AE420">
        <v>1.1834</v>
      </c>
      <c r="AF420">
        <v>226.31</v>
      </c>
      <c r="AG420">
        <v>49.581000000000003</v>
      </c>
      <c r="AH420">
        <v>212.17</v>
      </c>
      <c r="AI420">
        <v>0.13331000000000001</v>
      </c>
      <c r="AJ420" s="2">
        <v>-6.9928999999999996E-7</v>
      </c>
    </row>
    <row r="421" spans="1:36" x14ac:dyDescent="0.25">
      <c r="A421" s="17">
        <f t="shared" si="27"/>
        <v>40653</v>
      </c>
      <c r="B421" s="26">
        <f t="shared" si="27"/>
        <v>40653</v>
      </c>
      <c r="C421" s="25">
        <f t="shared" si="27"/>
        <v>40653</v>
      </c>
      <c r="D421">
        <v>14</v>
      </c>
      <c r="E421">
        <v>30</v>
      </c>
      <c r="F421">
        <v>110</v>
      </c>
      <c r="G421">
        <v>1430</v>
      </c>
      <c r="H421">
        <f t="shared" si="26"/>
        <v>110.60416666666666</v>
      </c>
      <c r="I421">
        <v>294.45999999999998</v>
      </c>
      <c r="J421">
        <v>1.6303000000000001</v>
      </c>
      <c r="K421">
        <v>22.905000000000001</v>
      </c>
      <c r="L421">
        <v>25.558</v>
      </c>
      <c r="M421">
        <v>34.518000000000001</v>
      </c>
      <c r="N421">
        <v>1015.4</v>
      </c>
      <c r="O421">
        <v>571.28</v>
      </c>
      <c r="P421">
        <v>964.59</v>
      </c>
      <c r="Q421">
        <v>5.9229E-3</v>
      </c>
      <c r="R421">
        <v>1.1907000000000001</v>
      </c>
      <c r="S421">
        <v>0</v>
      </c>
      <c r="T421">
        <v>0</v>
      </c>
      <c r="U421">
        <v>30</v>
      </c>
      <c r="V421">
        <v>568.12</v>
      </c>
      <c r="W421">
        <v>112.16</v>
      </c>
      <c r="X421">
        <v>339.46</v>
      </c>
      <c r="Y421">
        <v>515.23</v>
      </c>
      <c r="Z421">
        <v>280.2</v>
      </c>
      <c r="AA421">
        <v>59.805999999999997</v>
      </c>
      <c r="AB421">
        <f>Flags!A421/360</f>
        <v>100</v>
      </c>
      <c r="AC421">
        <f>AB421*Flags!B421</f>
        <v>100</v>
      </c>
      <c r="AD421">
        <v>1.1964999999999999</v>
      </c>
      <c r="AE421">
        <v>1.1009</v>
      </c>
      <c r="AF421">
        <v>286.08999999999997</v>
      </c>
      <c r="AG421">
        <v>35.786999999999999</v>
      </c>
      <c r="AH421">
        <v>216.76</v>
      </c>
      <c r="AI421" s="2">
        <v>9.9405999999999994E-2</v>
      </c>
      <c r="AJ421" s="2">
        <v>-7.3906E-7</v>
      </c>
    </row>
    <row r="422" spans="1:36" x14ac:dyDescent="0.25">
      <c r="A422" s="17">
        <f t="shared" si="27"/>
        <v>40653</v>
      </c>
      <c r="B422" s="26">
        <f t="shared" si="27"/>
        <v>40653</v>
      </c>
      <c r="C422" s="25">
        <f t="shared" si="27"/>
        <v>40653</v>
      </c>
      <c r="D422">
        <v>15</v>
      </c>
      <c r="E422">
        <v>0</v>
      </c>
      <c r="F422">
        <v>110</v>
      </c>
      <c r="G422">
        <v>1500</v>
      </c>
      <c r="H422">
        <f t="shared" si="26"/>
        <v>110.625</v>
      </c>
      <c r="I422">
        <v>317.02999999999997</v>
      </c>
      <c r="J422">
        <v>1.0077</v>
      </c>
      <c r="K422">
        <v>23.175999999999998</v>
      </c>
      <c r="L422">
        <v>26.065999999999999</v>
      </c>
      <c r="M422">
        <v>32.396999999999998</v>
      </c>
      <c r="N422">
        <v>1015.1</v>
      </c>
      <c r="O422">
        <v>504.42</v>
      </c>
      <c r="P422">
        <v>920.18</v>
      </c>
      <c r="Q422">
        <v>5.6509000000000004E-3</v>
      </c>
      <c r="R422">
        <v>1.1895</v>
      </c>
      <c r="S422">
        <v>0</v>
      </c>
      <c r="T422">
        <v>0</v>
      </c>
      <c r="U422">
        <v>30</v>
      </c>
      <c r="V422">
        <v>495.69</v>
      </c>
      <c r="W422">
        <v>100.09</v>
      </c>
      <c r="X422">
        <v>339.66</v>
      </c>
      <c r="Y422">
        <v>507.19</v>
      </c>
      <c r="Z422">
        <v>228.07</v>
      </c>
      <c r="AA422">
        <v>53.567</v>
      </c>
      <c r="AB422">
        <f>Flags!A422/360</f>
        <v>100</v>
      </c>
      <c r="AC422">
        <f>AB422*Flags!B422</f>
        <v>100</v>
      </c>
      <c r="AD422">
        <v>1.1956</v>
      </c>
      <c r="AE422">
        <v>0.83160999999999996</v>
      </c>
      <c r="AF422">
        <v>313.2</v>
      </c>
      <c r="AG422">
        <v>41.073999999999998</v>
      </c>
      <c r="AH422">
        <v>196.06</v>
      </c>
      <c r="AI422" s="2">
        <v>4.4802000000000002E-2</v>
      </c>
      <c r="AJ422" s="2">
        <v>-7.0073E-7</v>
      </c>
    </row>
    <row r="423" spans="1:36" x14ac:dyDescent="0.25">
      <c r="A423" s="17">
        <f t="shared" si="27"/>
        <v>40653</v>
      </c>
      <c r="B423" s="26">
        <f t="shared" si="27"/>
        <v>40653</v>
      </c>
      <c r="C423" s="25">
        <f t="shared" si="27"/>
        <v>40653</v>
      </c>
      <c r="D423">
        <v>15</v>
      </c>
      <c r="E423">
        <v>30</v>
      </c>
      <c r="F423">
        <v>110</v>
      </c>
      <c r="G423">
        <v>1530</v>
      </c>
      <c r="H423">
        <f t="shared" si="26"/>
        <v>110.64583333333333</v>
      </c>
      <c r="I423">
        <v>347.21</v>
      </c>
      <c r="J423">
        <v>1.1680999999999999</v>
      </c>
      <c r="K423">
        <v>23.004999999999999</v>
      </c>
      <c r="L423">
        <v>25.399000000000001</v>
      </c>
      <c r="M423">
        <v>33.618000000000002</v>
      </c>
      <c r="N423">
        <v>1015</v>
      </c>
      <c r="O423">
        <v>428.9</v>
      </c>
      <c r="P423">
        <v>944.72</v>
      </c>
      <c r="Q423">
        <v>5.8025999999999998E-3</v>
      </c>
      <c r="R423">
        <v>1.19</v>
      </c>
      <c r="S423">
        <v>0</v>
      </c>
      <c r="T423">
        <v>0</v>
      </c>
      <c r="U423">
        <v>30</v>
      </c>
      <c r="V423">
        <v>416.69</v>
      </c>
      <c r="W423">
        <v>86.4</v>
      </c>
      <c r="X423">
        <v>337.88</v>
      </c>
      <c r="Y423">
        <v>490.47</v>
      </c>
      <c r="Z423">
        <v>177.7</v>
      </c>
      <c r="AA423">
        <v>36.286000000000001</v>
      </c>
      <c r="AB423">
        <f>Flags!A423/360</f>
        <v>100</v>
      </c>
      <c r="AC423">
        <f>AB423*Flags!B423</f>
        <v>100</v>
      </c>
      <c r="AD423">
        <v>1.1957</v>
      </c>
      <c r="AE423">
        <v>1.1223000000000001</v>
      </c>
      <c r="AF423">
        <v>349.89</v>
      </c>
      <c r="AG423">
        <v>-1.3460000000000001</v>
      </c>
      <c r="AH423">
        <v>149.91</v>
      </c>
      <c r="AI423" s="2">
        <v>4.9778999999999997E-2</v>
      </c>
      <c r="AJ423" s="2">
        <v>-6.7169999999999996E-7</v>
      </c>
    </row>
    <row r="424" spans="1:36" x14ac:dyDescent="0.25">
      <c r="A424" s="17">
        <f t="shared" si="27"/>
        <v>40653</v>
      </c>
      <c r="B424" s="26">
        <f t="shared" si="27"/>
        <v>40653</v>
      </c>
      <c r="C424" s="25">
        <f t="shared" si="27"/>
        <v>40653</v>
      </c>
      <c r="D424">
        <v>16</v>
      </c>
      <c r="E424">
        <v>0</v>
      </c>
      <c r="F424">
        <v>110</v>
      </c>
      <c r="G424">
        <v>1600</v>
      </c>
      <c r="H424">
        <f t="shared" si="26"/>
        <v>110.66666666666667</v>
      </c>
      <c r="I424">
        <v>355.99</v>
      </c>
      <c r="J424">
        <v>0.69650000000000001</v>
      </c>
      <c r="K424">
        <v>23.271000000000001</v>
      </c>
      <c r="L424">
        <v>25.363</v>
      </c>
      <c r="M424">
        <v>29.827999999999999</v>
      </c>
      <c r="N424">
        <v>1015.1</v>
      </c>
      <c r="O424">
        <v>352.33</v>
      </c>
      <c r="P424">
        <v>852.83</v>
      </c>
      <c r="Q424">
        <v>5.2357999999999997E-3</v>
      </c>
      <c r="R424">
        <v>1.1894</v>
      </c>
      <c r="S424">
        <v>0</v>
      </c>
      <c r="T424">
        <v>0</v>
      </c>
      <c r="U424">
        <v>30</v>
      </c>
      <c r="V424">
        <v>338.1</v>
      </c>
      <c r="W424">
        <v>72.549000000000007</v>
      </c>
      <c r="X424">
        <v>338.88</v>
      </c>
      <c r="Y424">
        <v>478.91</v>
      </c>
      <c r="Z424">
        <v>125.51</v>
      </c>
      <c r="AA424">
        <v>29.085000000000001</v>
      </c>
      <c r="AB424">
        <f>Flags!A424/360</f>
        <v>100</v>
      </c>
      <c r="AC424">
        <f>AB424*Flags!B424</f>
        <v>100</v>
      </c>
      <c r="AD424">
        <v>1.1952</v>
      </c>
      <c r="AE424">
        <v>0.39115</v>
      </c>
      <c r="AF424">
        <v>2.7056</v>
      </c>
      <c r="AG424">
        <v>4.3140999999999998</v>
      </c>
      <c r="AH424">
        <v>103.41</v>
      </c>
      <c r="AI424" s="2">
        <v>6.0766000000000001E-2</v>
      </c>
      <c r="AJ424" s="2">
        <v>-4.8125000000000005E-7</v>
      </c>
    </row>
    <row r="425" spans="1:36" x14ac:dyDescent="0.25">
      <c r="A425" s="17">
        <f t="shared" si="27"/>
        <v>40653</v>
      </c>
      <c r="B425" s="26">
        <f t="shared" si="27"/>
        <v>40653</v>
      </c>
      <c r="C425" s="25">
        <f t="shared" si="27"/>
        <v>40653</v>
      </c>
      <c r="D425">
        <v>16</v>
      </c>
      <c r="E425">
        <v>30</v>
      </c>
      <c r="F425">
        <v>110</v>
      </c>
      <c r="G425">
        <v>1630</v>
      </c>
      <c r="H425">
        <f t="shared" si="26"/>
        <v>110.6875</v>
      </c>
      <c r="I425">
        <v>6.8215000000000003</v>
      </c>
      <c r="J425">
        <v>1.1198999999999999</v>
      </c>
      <c r="K425">
        <v>22.533000000000001</v>
      </c>
      <c r="L425">
        <v>24.268999999999998</v>
      </c>
      <c r="M425">
        <v>40.536999999999999</v>
      </c>
      <c r="N425">
        <v>1015</v>
      </c>
      <c r="O425">
        <v>274.56</v>
      </c>
      <c r="P425">
        <v>1103.4000000000001</v>
      </c>
      <c r="Q425">
        <v>6.7808E-3</v>
      </c>
      <c r="R425">
        <v>1.1912</v>
      </c>
      <c r="S425">
        <v>0</v>
      </c>
      <c r="T425">
        <v>0</v>
      </c>
      <c r="U425">
        <v>1.2215</v>
      </c>
      <c r="V425">
        <v>259.08</v>
      </c>
      <c r="W425">
        <v>56.76</v>
      </c>
      <c r="X425">
        <v>337.17</v>
      </c>
      <c r="Y425">
        <v>458.64</v>
      </c>
      <c r="Z425">
        <v>80.843000000000004</v>
      </c>
      <c r="AA425">
        <v>16.347000000000001</v>
      </c>
      <c r="AB425">
        <f>Flags!A425/360</f>
        <v>100</v>
      </c>
      <c r="AC425">
        <f>AB425*Flags!B425</f>
        <v>100</v>
      </c>
      <c r="AD425">
        <v>1.1958</v>
      </c>
      <c r="AE425">
        <v>1.0338000000000001</v>
      </c>
      <c r="AF425">
        <v>358.51</v>
      </c>
      <c r="AG425">
        <v>-8.7341999999999995</v>
      </c>
      <c r="AH425">
        <v>59.14</v>
      </c>
      <c r="AI425" s="2">
        <v>8.3526000000000003E-2</v>
      </c>
      <c r="AJ425" s="2">
        <v>-3.1537E-7</v>
      </c>
    </row>
    <row r="426" spans="1:36" x14ac:dyDescent="0.25">
      <c r="A426" s="17">
        <f t="shared" si="27"/>
        <v>40653</v>
      </c>
      <c r="B426" s="26">
        <f t="shared" si="27"/>
        <v>40653</v>
      </c>
      <c r="C426" s="25">
        <f t="shared" si="27"/>
        <v>40653</v>
      </c>
      <c r="D426">
        <v>17</v>
      </c>
      <c r="E426">
        <v>0</v>
      </c>
      <c r="F426">
        <v>110</v>
      </c>
      <c r="G426">
        <v>1700</v>
      </c>
      <c r="H426">
        <f t="shared" si="26"/>
        <v>110.70833333333333</v>
      </c>
      <c r="I426">
        <v>69.599999999999994</v>
      </c>
      <c r="J426">
        <v>2.8288000000000002</v>
      </c>
      <c r="K426">
        <v>21.125</v>
      </c>
      <c r="L426">
        <v>21.748999999999999</v>
      </c>
      <c r="M426">
        <v>40.514000000000003</v>
      </c>
      <c r="N426">
        <v>1015</v>
      </c>
      <c r="O426">
        <v>201.63</v>
      </c>
      <c r="P426">
        <v>1017.3</v>
      </c>
      <c r="Q426">
        <v>6.2497999999999998E-3</v>
      </c>
      <c r="R426">
        <v>1.1973</v>
      </c>
      <c r="S426">
        <v>0</v>
      </c>
      <c r="T426">
        <v>0</v>
      </c>
      <c r="U426">
        <v>0</v>
      </c>
      <c r="V426">
        <v>185.31</v>
      </c>
      <c r="W426">
        <v>42.121000000000002</v>
      </c>
      <c r="X426">
        <v>330.05</v>
      </c>
      <c r="Y426">
        <v>435.32</v>
      </c>
      <c r="Z426">
        <v>37.921999999999997</v>
      </c>
      <c r="AA426">
        <v>2.2157</v>
      </c>
      <c r="AB426">
        <f>Flags!A426/360</f>
        <v>100</v>
      </c>
      <c r="AC426">
        <f>AB426*Flags!B426</f>
        <v>100</v>
      </c>
      <c r="AD426">
        <v>1.1976</v>
      </c>
      <c r="AE426">
        <v>2.0893999999999999</v>
      </c>
      <c r="AF426">
        <v>65.704999999999998</v>
      </c>
      <c r="AG426">
        <v>-25.48</v>
      </c>
      <c r="AH426">
        <v>67.251000000000005</v>
      </c>
      <c r="AI426">
        <v>0.13549</v>
      </c>
      <c r="AJ426" s="2">
        <v>-2.2795E-7</v>
      </c>
    </row>
    <row r="427" spans="1:36" x14ac:dyDescent="0.25">
      <c r="A427" s="17">
        <f t="shared" si="27"/>
        <v>40653</v>
      </c>
      <c r="B427" s="26">
        <f t="shared" si="27"/>
        <v>40653</v>
      </c>
      <c r="C427" s="25">
        <f t="shared" si="27"/>
        <v>40653</v>
      </c>
      <c r="D427">
        <v>17</v>
      </c>
      <c r="E427">
        <v>30</v>
      </c>
      <c r="F427">
        <v>110</v>
      </c>
      <c r="G427">
        <v>1730</v>
      </c>
      <c r="H427">
        <f t="shared" si="26"/>
        <v>110.72916666666666</v>
      </c>
      <c r="I427">
        <v>71.766999999999996</v>
      </c>
      <c r="J427">
        <v>2.3847999999999998</v>
      </c>
      <c r="K427">
        <v>20.201000000000001</v>
      </c>
      <c r="L427">
        <v>19.908000000000001</v>
      </c>
      <c r="M427">
        <v>42.042000000000002</v>
      </c>
      <c r="N427">
        <v>1015.1</v>
      </c>
      <c r="O427">
        <v>129.83000000000001</v>
      </c>
      <c r="P427">
        <v>993.84</v>
      </c>
      <c r="Q427">
        <v>6.1048999999999999E-3</v>
      </c>
      <c r="R427">
        <v>1.2012</v>
      </c>
      <c r="S427">
        <v>0</v>
      </c>
      <c r="T427">
        <v>0</v>
      </c>
      <c r="U427">
        <v>0</v>
      </c>
      <c r="V427">
        <v>119.75</v>
      </c>
      <c r="W427">
        <v>28.138000000000002</v>
      </c>
      <c r="X427">
        <v>324.25</v>
      </c>
      <c r="Y427">
        <v>416.93</v>
      </c>
      <c r="Z427">
        <v>-1.0604</v>
      </c>
      <c r="AA427">
        <v>-8.2144999999999992</v>
      </c>
      <c r="AB427">
        <f>Flags!A427/360</f>
        <v>100</v>
      </c>
      <c r="AC427">
        <f>AB427*Flags!B427</f>
        <v>100</v>
      </c>
      <c r="AD427">
        <v>1.1989000000000001</v>
      </c>
      <c r="AE427">
        <v>1.7099</v>
      </c>
      <c r="AF427">
        <v>68.468999999999994</v>
      </c>
      <c r="AG427">
        <v>-10.765000000000001</v>
      </c>
      <c r="AH427">
        <v>11.324</v>
      </c>
      <c r="AI427" s="2">
        <v>8.2680000000000003E-2</v>
      </c>
      <c r="AJ427" s="2">
        <v>5.0499000000000001E-9</v>
      </c>
    </row>
    <row r="428" spans="1:36" x14ac:dyDescent="0.25">
      <c r="A428" s="17">
        <f t="shared" ref="A428:C447" si="28">$F428+40543</f>
        <v>40653</v>
      </c>
      <c r="B428" s="26">
        <f t="shared" si="28"/>
        <v>40653</v>
      </c>
      <c r="C428" s="25">
        <f t="shared" si="28"/>
        <v>40653</v>
      </c>
      <c r="D428">
        <v>18</v>
      </c>
      <c r="E428">
        <v>0</v>
      </c>
      <c r="F428">
        <v>110</v>
      </c>
      <c r="G428">
        <v>1800</v>
      </c>
      <c r="H428">
        <f t="shared" si="26"/>
        <v>110.75</v>
      </c>
      <c r="I428">
        <v>72.3</v>
      </c>
      <c r="J428">
        <v>2.0937000000000001</v>
      </c>
      <c r="K428">
        <v>18.922000000000001</v>
      </c>
      <c r="L428">
        <v>17.547000000000001</v>
      </c>
      <c r="M428">
        <v>43.9</v>
      </c>
      <c r="N428">
        <v>1015.2</v>
      </c>
      <c r="O428">
        <v>66.546999999999997</v>
      </c>
      <c r="P428">
        <v>957.54</v>
      </c>
      <c r="Q428">
        <v>5.8805999999999997E-3</v>
      </c>
      <c r="R428">
        <v>1.2067000000000001</v>
      </c>
      <c r="S428">
        <v>0</v>
      </c>
      <c r="T428">
        <v>0</v>
      </c>
      <c r="U428">
        <v>0</v>
      </c>
      <c r="V428">
        <v>61.021000000000001</v>
      </c>
      <c r="W428">
        <v>13.952</v>
      </c>
      <c r="X428">
        <v>321.68</v>
      </c>
      <c r="Y428">
        <v>398.25</v>
      </c>
      <c r="Z428">
        <v>-29.51</v>
      </c>
      <c r="AA428">
        <v>-14.930999999999999</v>
      </c>
      <c r="AB428">
        <f>Flags!A428/360</f>
        <v>100</v>
      </c>
      <c r="AC428">
        <f>AB428*Flags!B428</f>
        <v>100</v>
      </c>
      <c r="AD428">
        <v>1.1992</v>
      </c>
      <c r="AE428">
        <v>1.7273000000000001</v>
      </c>
      <c r="AF428">
        <v>64.472999999999999</v>
      </c>
      <c r="AG428">
        <v>-3.4173</v>
      </c>
      <c r="AH428">
        <v>1.6653</v>
      </c>
      <c r="AI428" s="2">
        <v>3.2590000000000001E-2</v>
      </c>
      <c r="AJ428" s="2">
        <v>1.0328E-8</v>
      </c>
    </row>
    <row r="429" spans="1:36" x14ac:dyDescent="0.25">
      <c r="A429" s="17">
        <f t="shared" si="28"/>
        <v>40653</v>
      </c>
      <c r="B429" s="26">
        <f t="shared" si="28"/>
        <v>40653</v>
      </c>
      <c r="C429" s="25">
        <f t="shared" si="28"/>
        <v>40653</v>
      </c>
      <c r="D429">
        <v>18</v>
      </c>
      <c r="E429">
        <v>30</v>
      </c>
      <c r="F429">
        <v>110</v>
      </c>
      <c r="G429">
        <v>1830</v>
      </c>
      <c r="H429">
        <f t="shared" si="26"/>
        <v>110.77083333333333</v>
      </c>
      <c r="I429">
        <v>68.367000000000004</v>
      </c>
      <c r="J429">
        <v>1.9491000000000001</v>
      </c>
      <c r="K429">
        <v>17.469000000000001</v>
      </c>
      <c r="L429">
        <v>14.545999999999999</v>
      </c>
      <c r="M429">
        <v>46.56</v>
      </c>
      <c r="N429">
        <v>1015.2</v>
      </c>
      <c r="O429">
        <v>22.463999999999999</v>
      </c>
      <c r="P429">
        <v>927.18</v>
      </c>
      <c r="Q429">
        <v>5.6931000000000004E-3</v>
      </c>
      <c r="R429">
        <v>1.2130000000000001</v>
      </c>
      <c r="S429">
        <v>0</v>
      </c>
      <c r="T429">
        <v>0</v>
      </c>
      <c r="U429">
        <v>0</v>
      </c>
      <c r="V429">
        <v>17.265999999999998</v>
      </c>
      <c r="W429">
        <v>3.1149</v>
      </c>
      <c r="X429">
        <v>318.01</v>
      </c>
      <c r="Y429">
        <v>379</v>
      </c>
      <c r="Z429">
        <v>-46.844000000000001</v>
      </c>
      <c r="AA429">
        <v>-24.280999999999999</v>
      </c>
      <c r="AB429">
        <f>Flags!A429/360</f>
        <v>99.99166666666666</v>
      </c>
      <c r="AC429">
        <f>AB429*Flags!B429</f>
        <v>99.99166666666666</v>
      </c>
      <c r="AD429">
        <v>1.2019</v>
      </c>
      <c r="AE429">
        <v>1.5465</v>
      </c>
      <c r="AF429">
        <v>59.057000000000002</v>
      </c>
      <c r="AG429">
        <v>-0.48385</v>
      </c>
      <c r="AH429">
        <v>0.37880000000000003</v>
      </c>
      <c r="AI429" s="2">
        <v>2.0525999999999999E-2</v>
      </c>
      <c r="AJ429" s="2">
        <v>8.6816000000000003E-10</v>
      </c>
    </row>
    <row r="430" spans="1:36" x14ac:dyDescent="0.25">
      <c r="A430" s="17">
        <f t="shared" si="28"/>
        <v>40653</v>
      </c>
      <c r="B430" s="26">
        <f t="shared" si="28"/>
        <v>40653</v>
      </c>
      <c r="C430" s="25">
        <f t="shared" si="28"/>
        <v>40653</v>
      </c>
      <c r="D430">
        <v>19</v>
      </c>
      <c r="E430">
        <v>0</v>
      </c>
      <c r="F430">
        <v>110</v>
      </c>
      <c r="G430">
        <v>1900</v>
      </c>
      <c r="H430">
        <f t="shared" si="26"/>
        <v>110.79166666666667</v>
      </c>
      <c r="I430">
        <v>68.132999999999996</v>
      </c>
      <c r="J430">
        <v>1.6653</v>
      </c>
      <c r="K430">
        <v>14.441000000000001</v>
      </c>
      <c r="L430">
        <v>11.537000000000001</v>
      </c>
      <c r="M430">
        <v>58.113999999999997</v>
      </c>
      <c r="N430">
        <v>1015.3</v>
      </c>
      <c r="O430">
        <v>1.3358000000000001</v>
      </c>
      <c r="P430">
        <v>951.22</v>
      </c>
      <c r="Q430">
        <v>5.8405999999999996E-3</v>
      </c>
      <c r="R430">
        <v>1.2258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314.52999999999997</v>
      </c>
      <c r="Y430">
        <v>364.38</v>
      </c>
      <c r="Z430">
        <v>-49.847999999999999</v>
      </c>
      <c r="AA430">
        <v>-26.173999999999999</v>
      </c>
      <c r="AB430">
        <f>Flags!A430/360</f>
        <v>100</v>
      </c>
      <c r="AC430">
        <f>AB430*Flags!B430</f>
        <v>100</v>
      </c>
      <c r="AD430">
        <v>1.208</v>
      </c>
      <c r="AE430">
        <v>1.0477000000000001</v>
      </c>
      <c r="AF430">
        <v>53.052999999999997</v>
      </c>
      <c r="AG430">
        <v>-2.4691000000000001</v>
      </c>
      <c r="AH430">
        <v>0.54664999999999997</v>
      </c>
      <c r="AI430" s="2">
        <v>3.0374000000000002E-2</v>
      </c>
      <c r="AJ430" s="2">
        <v>1.0473000000000001E-8</v>
      </c>
    </row>
    <row r="431" spans="1:36" x14ac:dyDescent="0.25">
      <c r="A431" s="17">
        <f t="shared" si="28"/>
        <v>40653</v>
      </c>
      <c r="B431" s="26">
        <f t="shared" si="28"/>
        <v>40653</v>
      </c>
      <c r="C431" s="25">
        <f t="shared" si="28"/>
        <v>40653</v>
      </c>
      <c r="D431">
        <v>19</v>
      </c>
      <c r="E431">
        <v>30</v>
      </c>
      <c r="F431">
        <v>110</v>
      </c>
      <c r="G431">
        <v>1930</v>
      </c>
      <c r="H431">
        <f t="shared" si="26"/>
        <v>110.8125</v>
      </c>
      <c r="I431">
        <v>67.5</v>
      </c>
      <c r="J431">
        <v>0.76034999999999997</v>
      </c>
      <c r="K431">
        <v>13.702</v>
      </c>
      <c r="L431">
        <v>9.0380000000000003</v>
      </c>
      <c r="M431">
        <v>58.161000000000001</v>
      </c>
      <c r="N431">
        <v>1015.5</v>
      </c>
      <c r="O431">
        <v>0</v>
      </c>
      <c r="P431">
        <v>910.72</v>
      </c>
      <c r="Q431">
        <v>5.5900000000000004E-3</v>
      </c>
      <c r="R431">
        <v>1.2294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312.10000000000002</v>
      </c>
      <c r="Y431">
        <v>358.67</v>
      </c>
      <c r="Z431">
        <v>-46.567</v>
      </c>
      <c r="AA431">
        <v>-22.834</v>
      </c>
      <c r="AB431">
        <f>Flags!A431/360</f>
        <v>100</v>
      </c>
      <c r="AC431">
        <f>AB431*Flags!B431</f>
        <v>100</v>
      </c>
      <c r="AD431">
        <v>1.2189000000000001</v>
      </c>
      <c r="AE431">
        <v>0.52673000000000003</v>
      </c>
      <c r="AF431">
        <v>21.574999999999999</v>
      </c>
      <c r="AG431">
        <v>3.2246000000000001</v>
      </c>
      <c r="AH431">
        <v>-0.68181000000000003</v>
      </c>
      <c r="AI431" s="2">
        <v>1.8380000000000001E-2</v>
      </c>
      <c r="AJ431" s="2">
        <v>-1.1606E-7</v>
      </c>
    </row>
    <row r="432" spans="1:36" x14ac:dyDescent="0.25">
      <c r="A432" s="17">
        <f t="shared" si="28"/>
        <v>40653</v>
      </c>
      <c r="B432" s="26">
        <f t="shared" si="28"/>
        <v>40653</v>
      </c>
      <c r="C432" s="25">
        <f t="shared" si="28"/>
        <v>40653</v>
      </c>
      <c r="D432">
        <v>20</v>
      </c>
      <c r="E432">
        <v>0</v>
      </c>
      <c r="F432">
        <v>110</v>
      </c>
      <c r="G432">
        <v>2000</v>
      </c>
      <c r="H432">
        <f t="shared" si="26"/>
        <v>110.83333333333333</v>
      </c>
      <c r="I432">
        <v>63.938000000000002</v>
      </c>
      <c r="J432">
        <v>0.60353999999999997</v>
      </c>
      <c r="K432">
        <v>13.420999999999999</v>
      </c>
      <c r="L432">
        <v>7.7220000000000004</v>
      </c>
      <c r="M432">
        <v>58.969000000000001</v>
      </c>
      <c r="N432">
        <v>1015.7</v>
      </c>
      <c r="O432">
        <v>0</v>
      </c>
      <c r="P432">
        <v>906.42</v>
      </c>
      <c r="Q432">
        <v>5.5627000000000003E-3</v>
      </c>
      <c r="R432">
        <v>1.2307999999999999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310.64999999999998</v>
      </c>
      <c r="Y432">
        <v>353.52</v>
      </c>
      <c r="Z432">
        <v>-42.866</v>
      </c>
      <c r="AA432">
        <v>-21.257999999999999</v>
      </c>
      <c r="AB432">
        <f>Flags!A432/360</f>
        <v>100</v>
      </c>
      <c r="AC432">
        <f>AB432*Flags!B432</f>
        <v>100</v>
      </c>
      <c r="AD432">
        <v>1.2242</v>
      </c>
      <c r="AE432">
        <v>0.53763000000000005</v>
      </c>
      <c r="AF432">
        <v>50.427</v>
      </c>
      <c r="AG432" s="2">
        <v>8.9463000000000001E-2</v>
      </c>
      <c r="AH432">
        <v>0.45140999999999998</v>
      </c>
      <c r="AI432" s="2">
        <v>2.0701000000000001E-2</v>
      </c>
      <c r="AJ432" s="2">
        <v>3.8840999999999997E-8</v>
      </c>
    </row>
    <row r="433" spans="1:36" x14ac:dyDescent="0.25">
      <c r="A433" s="17">
        <f t="shared" si="28"/>
        <v>40653</v>
      </c>
      <c r="B433" s="26">
        <f t="shared" si="28"/>
        <v>40653</v>
      </c>
      <c r="C433" s="25">
        <f t="shared" si="28"/>
        <v>40653</v>
      </c>
      <c r="D433">
        <v>20</v>
      </c>
      <c r="E433">
        <v>30</v>
      </c>
      <c r="F433">
        <v>110</v>
      </c>
      <c r="G433">
        <v>2030</v>
      </c>
      <c r="H433">
        <f t="shared" si="26"/>
        <v>110.85416666666666</v>
      </c>
      <c r="I433">
        <v>51.970999999999997</v>
      </c>
      <c r="J433">
        <v>0.86538999999999999</v>
      </c>
      <c r="K433">
        <v>12.122</v>
      </c>
      <c r="L433">
        <v>6.7809999999999997</v>
      </c>
      <c r="M433">
        <v>64.293000000000006</v>
      </c>
      <c r="N433">
        <v>1015.7</v>
      </c>
      <c r="O433">
        <v>0</v>
      </c>
      <c r="P433">
        <v>908.96</v>
      </c>
      <c r="Q433">
        <v>5.5779999999999996E-3</v>
      </c>
      <c r="R433">
        <v>1.2363999999999999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308.06</v>
      </c>
      <c r="Y433">
        <v>349.77</v>
      </c>
      <c r="Z433">
        <v>-41.704999999999998</v>
      </c>
      <c r="AA433">
        <v>-20.766999999999999</v>
      </c>
      <c r="AB433">
        <f>Flags!A433/360</f>
        <v>100</v>
      </c>
      <c r="AC433">
        <f>AB433*Flags!B433</f>
        <v>100</v>
      </c>
      <c r="AD433">
        <v>1.2309000000000001</v>
      </c>
      <c r="AE433">
        <v>0.70967999999999998</v>
      </c>
      <c r="AF433">
        <v>76.415000000000006</v>
      </c>
      <c r="AG433">
        <v>-0.53337000000000001</v>
      </c>
      <c r="AH433">
        <v>0.56083000000000005</v>
      </c>
      <c r="AI433" s="2">
        <v>4.6619000000000001E-2</v>
      </c>
      <c r="AJ433" s="2">
        <v>-5.8429E-8</v>
      </c>
    </row>
    <row r="434" spans="1:36" x14ac:dyDescent="0.25">
      <c r="A434" s="17">
        <f t="shared" si="28"/>
        <v>40653</v>
      </c>
      <c r="B434" s="26">
        <f t="shared" si="28"/>
        <v>40653</v>
      </c>
      <c r="C434" s="25">
        <f t="shared" si="28"/>
        <v>40653</v>
      </c>
      <c r="D434">
        <v>21</v>
      </c>
      <c r="E434">
        <v>0</v>
      </c>
      <c r="F434">
        <v>110</v>
      </c>
      <c r="G434">
        <v>2100</v>
      </c>
      <c r="H434">
        <f t="shared" si="26"/>
        <v>110.875</v>
      </c>
      <c r="I434">
        <v>60.665999999999997</v>
      </c>
      <c r="J434">
        <v>1.6870000000000001</v>
      </c>
      <c r="K434">
        <v>10.384</v>
      </c>
      <c r="L434">
        <v>6.0039999999999996</v>
      </c>
      <c r="M434">
        <v>73.998000000000005</v>
      </c>
      <c r="N434">
        <v>1015.7</v>
      </c>
      <c r="O434">
        <v>0</v>
      </c>
      <c r="P434">
        <v>931.54</v>
      </c>
      <c r="Q434">
        <v>5.7171000000000001E-3</v>
      </c>
      <c r="R434">
        <v>1.2439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306.89999999999998</v>
      </c>
      <c r="Y434">
        <v>346.83</v>
      </c>
      <c r="Z434">
        <v>-39.927</v>
      </c>
      <c r="AA434">
        <v>-22.039000000000001</v>
      </c>
      <c r="AB434">
        <f>Flags!A434/360</f>
        <v>100</v>
      </c>
      <c r="AC434">
        <f>AB434*Flags!B434</f>
        <v>100</v>
      </c>
      <c r="AD434">
        <v>1.236</v>
      </c>
      <c r="AE434">
        <v>0.81391000000000002</v>
      </c>
      <c r="AF434">
        <v>59.030999999999999</v>
      </c>
      <c r="AG434">
        <v>-0.78654000000000002</v>
      </c>
      <c r="AH434">
        <v>-1.0448999999999999</v>
      </c>
      <c r="AI434" s="2">
        <v>4.9235000000000001E-2</v>
      </c>
      <c r="AJ434" s="2">
        <v>4.2254999999999997E-8</v>
      </c>
    </row>
    <row r="435" spans="1:36" x14ac:dyDescent="0.25">
      <c r="A435" s="17">
        <f t="shared" si="28"/>
        <v>40653</v>
      </c>
      <c r="B435" s="26">
        <f t="shared" si="28"/>
        <v>40653</v>
      </c>
      <c r="C435" s="25">
        <f t="shared" si="28"/>
        <v>40653</v>
      </c>
      <c r="D435">
        <v>21</v>
      </c>
      <c r="E435">
        <v>30</v>
      </c>
      <c r="F435">
        <v>110</v>
      </c>
      <c r="G435">
        <v>2130</v>
      </c>
      <c r="H435">
        <f t="shared" si="26"/>
        <v>110.89583333333333</v>
      </c>
      <c r="I435">
        <v>75.956000000000003</v>
      </c>
      <c r="J435">
        <v>2.1122000000000001</v>
      </c>
      <c r="K435">
        <v>9.5843000000000007</v>
      </c>
      <c r="L435">
        <v>5.4721000000000002</v>
      </c>
      <c r="M435">
        <v>78.594999999999999</v>
      </c>
      <c r="N435">
        <v>1015.8</v>
      </c>
      <c r="O435">
        <v>0</v>
      </c>
      <c r="P435">
        <v>938.73</v>
      </c>
      <c r="Q435">
        <v>5.7609000000000002E-3</v>
      </c>
      <c r="R435">
        <v>1.2475000000000001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306.26</v>
      </c>
      <c r="Y435">
        <v>344.55</v>
      </c>
      <c r="Z435">
        <v>-38.289000000000001</v>
      </c>
      <c r="AA435">
        <v>-22.759</v>
      </c>
      <c r="AB435">
        <f>Flags!A435/360</f>
        <v>100</v>
      </c>
      <c r="AC435">
        <f>AB435*Flags!B435</f>
        <v>100</v>
      </c>
      <c r="AD435">
        <v>1.2376</v>
      </c>
      <c r="AE435">
        <v>0.60474000000000006</v>
      </c>
      <c r="AF435">
        <v>65.646000000000001</v>
      </c>
      <c r="AG435">
        <v>-3.2526999999999999</v>
      </c>
      <c r="AH435" s="2">
        <v>1.3492000000000001E-2</v>
      </c>
      <c r="AI435" s="2">
        <v>3.8252000000000001E-2</v>
      </c>
      <c r="AJ435" s="2">
        <v>2.3684999999999998E-9</v>
      </c>
    </row>
    <row r="436" spans="1:36" x14ac:dyDescent="0.25">
      <c r="A436" s="17">
        <f t="shared" si="28"/>
        <v>40653</v>
      </c>
      <c r="B436" s="26">
        <f t="shared" si="28"/>
        <v>40653</v>
      </c>
      <c r="C436" s="25">
        <f t="shared" si="28"/>
        <v>40653</v>
      </c>
      <c r="D436">
        <v>22</v>
      </c>
      <c r="E436">
        <v>0</v>
      </c>
      <c r="F436">
        <v>110</v>
      </c>
      <c r="G436">
        <v>2200</v>
      </c>
      <c r="H436">
        <f t="shared" si="26"/>
        <v>110.91666666666667</v>
      </c>
      <c r="I436">
        <v>93.466999999999999</v>
      </c>
      <c r="J436">
        <v>2.0756999999999999</v>
      </c>
      <c r="K436">
        <v>8.9301999999999992</v>
      </c>
      <c r="L436">
        <v>5.1050000000000004</v>
      </c>
      <c r="M436">
        <v>81.543999999999997</v>
      </c>
      <c r="N436">
        <v>1015.9</v>
      </c>
      <c r="O436">
        <v>0</v>
      </c>
      <c r="P436">
        <v>931.26</v>
      </c>
      <c r="Q436">
        <v>5.7143000000000003E-3</v>
      </c>
      <c r="R436">
        <v>1.2504999999999999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304.52</v>
      </c>
      <c r="Y436">
        <v>341.42</v>
      </c>
      <c r="Z436">
        <v>-36.902000000000001</v>
      </c>
      <c r="AA436">
        <v>-22.28</v>
      </c>
      <c r="AB436">
        <f>Flags!A436/360</f>
        <v>100</v>
      </c>
      <c r="AC436">
        <f>AB436*Flags!B436</f>
        <v>100</v>
      </c>
      <c r="AD436">
        <v>1.2365999999999999</v>
      </c>
      <c r="AE436">
        <v>1.2128000000000001</v>
      </c>
      <c r="AF436">
        <v>79.16</v>
      </c>
      <c r="AG436">
        <v>0.59897</v>
      </c>
      <c r="AH436">
        <v>0.19386</v>
      </c>
      <c r="AI436" s="2">
        <v>2.955E-2</v>
      </c>
      <c r="AJ436" s="2">
        <v>-4.1591999999999999E-8</v>
      </c>
    </row>
    <row r="437" spans="1:36" x14ac:dyDescent="0.25">
      <c r="A437" s="17">
        <f t="shared" si="28"/>
        <v>40653</v>
      </c>
      <c r="B437" s="26">
        <f t="shared" si="28"/>
        <v>40653</v>
      </c>
      <c r="C437" s="25">
        <f t="shared" si="28"/>
        <v>40653</v>
      </c>
      <c r="D437">
        <v>22</v>
      </c>
      <c r="E437">
        <v>30</v>
      </c>
      <c r="F437">
        <v>110</v>
      </c>
      <c r="G437">
        <v>2230</v>
      </c>
      <c r="H437">
        <f t="shared" si="26"/>
        <v>110.9375</v>
      </c>
      <c r="I437">
        <v>83.649000000000001</v>
      </c>
      <c r="J437">
        <v>2.1067999999999998</v>
      </c>
      <c r="K437">
        <v>8.2524999999999995</v>
      </c>
      <c r="L437">
        <v>4.9383999999999997</v>
      </c>
      <c r="M437">
        <v>83.647000000000006</v>
      </c>
      <c r="N437">
        <v>1015.9</v>
      </c>
      <c r="O437">
        <v>0</v>
      </c>
      <c r="P437">
        <v>911.8</v>
      </c>
      <c r="Q437">
        <v>5.5944000000000002E-3</v>
      </c>
      <c r="R437">
        <v>1.2537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303.32</v>
      </c>
      <c r="Y437">
        <v>339.96</v>
      </c>
      <c r="Z437">
        <v>-36.631999999999998</v>
      </c>
      <c r="AA437">
        <v>-22.158999999999999</v>
      </c>
      <c r="AB437">
        <f>Flags!A437/360</f>
        <v>99.933333333333337</v>
      </c>
      <c r="AC437">
        <f>AB437*Flags!B437</f>
        <v>99.933333333333337</v>
      </c>
      <c r="AD437">
        <v>1.2355</v>
      </c>
      <c r="AE437">
        <v>1.2132000000000001</v>
      </c>
      <c r="AF437">
        <v>63.673999999999999</v>
      </c>
      <c r="AG437">
        <v>-4.6927000000000003</v>
      </c>
      <c r="AH437">
        <v>0.84609999999999996</v>
      </c>
      <c r="AI437" s="2">
        <v>3.2763E-2</v>
      </c>
      <c r="AJ437" s="2">
        <v>1.2328E-7</v>
      </c>
    </row>
    <row r="438" spans="1:36" x14ac:dyDescent="0.25">
      <c r="A438" s="17">
        <f t="shared" si="28"/>
        <v>40653</v>
      </c>
      <c r="B438" s="26">
        <f t="shared" si="28"/>
        <v>40653</v>
      </c>
      <c r="C438" s="25">
        <f t="shared" si="28"/>
        <v>40653</v>
      </c>
      <c r="D438">
        <v>23</v>
      </c>
      <c r="E438">
        <v>0</v>
      </c>
      <c r="F438">
        <v>110</v>
      </c>
      <c r="G438">
        <v>2300</v>
      </c>
      <c r="H438">
        <f t="shared" si="26"/>
        <v>110.95833333333333</v>
      </c>
      <c r="I438">
        <v>82.858999999999995</v>
      </c>
      <c r="J438">
        <v>1.8334999999999999</v>
      </c>
      <c r="K438">
        <v>8.1689000000000007</v>
      </c>
      <c r="L438">
        <v>4.7279</v>
      </c>
      <c r="M438">
        <v>86.055000000000007</v>
      </c>
      <c r="N438">
        <v>1016.1</v>
      </c>
      <c r="O438">
        <v>0</v>
      </c>
      <c r="P438">
        <v>933.73</v>
      </c>
      <c r="Q438">
        <v>5.7283000000000004E-3</v>
      </c>
      <c r="R438">
        <v>1.2542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302.10000000000002</v>
      </c>
      <c r="Y438">
        <v>338.73</v>
      </c>
      <c r="Z438">
        <v>-36.627000000000002</v>
      </c>
      <c r="AA438">
        <v>-23.021999999999998</v>
      </c>
      <c r="AB438">
        <f>Flags!A438/360</f>
        <v>100</v>
      </c>
      <c r="AC438">
        <f>AB438*Flags!B438</f>
        <v>100</v>
      </c>
      <c r="AD438">
        <v>1.2408999999999999</v>
      </c>
      <c r="AE438">
        <v>0.78176999999999996</v>
      </c>
      <c r="AF438">
        <v>37.933</v>
      </c>
      <c r="AG438">
        <v>5.9256000000000002</v>
      </c>
      <c r="AH438">
        <v>0.24793000000000001</v>
      </c>
      <c r="AI438" s="2">
        <v>5.4175000000000001E-2</v>
      </c>
      <c r="AJ438" s="2">
        <v>-7.1935000000000002E-8</v>
      </c>
    </row>
    <row r="439" spans="1:36" x14ac:dyDescent="0.25">
      <c r="A439" s="17">
        <f t="shared" si="28"/>
        <v>40653</v>
      </c>
      <c r="B439" s="26">
        <f t="shared" si="28"/>
        <v>40653</v>
      </c>
      <c r="C439" s="25">
        <f t="shared" si="28"/>
        <v>40653</v>
      </c>
      <c r="D439">
        <v>23</v>
      </c>
      <c r="E439">
        <v>30</v>
      </c>
      <c r="F439">
        <v>110</v>
      </c>
      <c r="G439">
        <v>2330</v>
      </c>
      <c r="H439">
        <f t="shared" si="26"/>
        <v>110.97916666666666</v>
      </c>
      <c r="I439">
        <v>330.52</v>
      </c>
      <c r="J439">
        <v>1.6297999999999999</v>
      </c>
      <c r="K439">
        <v>7.6325000000000003</v>
      </c>
      <c r="L439">
        <v>5.2497999999999996</v>
      </c>
      <c r="M439">
        <v>87.031000000000006</v>
      </c>
      <c r="N439">
        <v>1016.1</v>
      </c>
      <c r="O439">
        <v>0</v>
      </c>
      <c r="P439">
        <v>908.77</v>
      </c>
      <c r="Q439">
        <v>5.5747000000000001E-3</v>
      </c>
      <c r="R439">
        <v>1.2566999999999999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298.5</v>
      </c>
      <c r="Y439">
        <v>337.1</v>
      </c>
      <c r="Z439">
        <v>-38.597999999999999</v>
      </c>
      <c r="AA439">
        <v>-20.931999999999999</v>
      </c>
      <c r="AB439">
        <f>Flags!A439/360</f>
        <v>100</v>
      </c>
      <c r="AC439">
        <f>AB439*Flags!B439</f>
        <v>100</v>
      </c>
      <c r="AD439">
        <v>1.2436</v>
      </c>
      <c r="AE439">
        <v>1.2301</v>
      </c>
      <c r="AF439">
        <v>344.93</v>
      </c>
      <c r="AG439">
        <v>31.547000000000001</v>
      </c>
      <c r="AH439">
        <v>2.5240999999999998</v>
      </c>
      <c r="AI439">
        <v>0.10458000000000001</v>
      </c>
      <c r="AJ439" s="2">
        <v>-1.0399E-6</v>
      </c>
    </row>
    <row r="440" spans="1:36" x14ac:dyDescent="0.25">
      <c r="A440" s="17">
        <f t="shared" si="28"/>
        <v>40654</v>
      </c>
      <c r="B440" s="26">
        <f t="shared" si="28"/>
        <v>40654</v>
      </c>
      <c r="C440" s="25">
        <f t="shared" si="28"/>
        <v>40654</v>
      </c>
      <c r="D440">
        <v>0</v>
      </c>
      <c r="E440">
        <v>0</v>
      </c>
      <c r="F440">
        <v>111</v>
      </c>
      <c r="G440">
        <v>0</v>
      </c>
      <c r="H440">
        <f t="shared" si="26"/>
        <v>111</v>
      </c>
      <c r="I440">
        <v>10.851000000000001</v>
      </c>
      <c r="J440">
        <v>1.3424</v>
      </c>
      <c r="K440">
        <v>7.2916999999999996</v>
      </c>
      <c r="L440">
        <v>4.6235999999999997</v>
      </c>
      <c r="M440">
        <v>89.971999999999994</v>
      </c>
      <c r="N440">
        <v>1016.1</v>
      </c>
      <c r="O440">
        <v>0</v>
      </c>
      <c r="P440">
        <v>918.89</v>
      </c>
      <c r="Q440">
        <v>5.6372000000000002E-3</v>
      </c>
      <c r="R440">
        <v>1.2581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296.66000000000003</v>
      </c>
      <c r="Y440">
        <v>334.43</v>
      </c>
      <c r="Z440">
        <v>-37.765999999999998</v>
      </c>
      <c r="AA440">
        <v>-25.053000000000001</v>
      </c>
      <c r="AB440">
        <f>Flags!A440/360</f>
        <v>100</v>
      </c>
      <c r="AC440">
        <f>AB440*Flags!B440</f>
        <v>100</v>
      </c>
      <c r="AD440">
        <v>1.2477</v>
      </c>
      <c r="AE440">
        <v>0.91639000000000004</v>
      </c>
      <c r="AF440">
        <v>10.702</v>
      </c>
      <c r="AG440">
        <v>17.146999999999998</v>
      </c>
      <c r="AH440">
        <v>-0.30160999999999999</v>
      </c>
      <c r="AI440" s="2">
        <v>8.3030000000000007E-2</v>
      </c>
      <c r="AJ440" s="2">
        <v>-6.1267999999999995E-7</v>
      </c>
    </row>
    <row r="441" spans="1:36" x14ac:dyDescent="0.25">
      <c r="A441" s="17">
        <f t="shared" si="28"/>
        <v>40654</v>
      </c>
      <c r="B441" s="26">
        <f t="shared" si="28"/>
        <v>40654</v>
      </c>
      <c r="C441" s="25">
        <f t="shared" si="28"/>
        <v>40654</v>
      </c>
      <c r="D441">
        <v>0</v>
      </c>
      <c r="E441">
        <v>30</v>
      </c>
      <c r="F441">
        <v>111</v>
      </c>
      <c r="G441">
        <v>30</v>
      </c>
      <c r="H441">
        <f t="shared" si="26"/>
        <v>111.02083333333333</v>
      </c>
      <c r="I441">
        <v>37.133000000000003</v>
      </c>
      <c r="J441">
        <v>1.5141</v>
      </c>
      <c r="K441">
        <v>7.0881999999999996</v>
      </c>
      <c r="L441">
        <v>4.0427999999999997</v>
      </c>
      <c r="M441">
        <v>90.353999999999999</v>
      </c>
      <c r="N441">
        <v>1016</v>
      </c>
      <c r="O441">
        <v>0</v>
      </c>
      <c r="P441">
        <v>910.59</v>
      </c>
      <c r="Q441">
        <v>5.5865000000000003E-3</v>
      </c>
      <c r="R441">
        <v>1.2589999999999999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296.19</v>
      </c>
      <c r="Y441">
        <v>334.17</v>
      </c>
      <c r="Z441">
        <v>-37.972000000000001</v>
      </c>
      <c r="AA441">
        <v>-23.541</v>
      </c>
      <c r="AB441">
        <f>Flags!A441/360</f>
        <v>99.947222222222223</v>
      </c>
      <c r="AC441">
        <f>AB441*Flags!B441</f>
        <v>99.947222222222223</v>
      </c>
      <c r="AD441">
        <v>1.2511000000000001</v>
      </c>
      <c r="AE441">
        <v>0.45477000000000001</v>
      </c>
      <c r="AF441">
        <v>41.561</v>
      </c>
      <c r="AG441">
        <v>-2.2465000000000002</v>
      </c>
      <c r="AH441">
        <v>0.58153999999999995</v>
      </c>
      <c r="AI441" s="2">
        <v>5.3018000000000003E-2</v>
      </c>
      <c r="AJ441" s="2">
        <v>3.6404000000000002E-7</v>
      </c>
    </row>
    <row r="442" spans="1:36" x14ac:dyDescent="0.25">
      <c r="A442" s="17">
        <f t="shared" si="28"/>
        <v>40654</v>
      </c>
      <c r="B442" s="26">
        <f t="shared" si="28"/>
        <v>40654</v>
      </c>
      <c r="C442" s="25">
        <f t="shared" si="28"/>
        <v>40654</v>
      </c>
      <c r="D442">
        <v>1</v>
      </c>
      <c r="E442">
        <v>0</v>
      </c>
      <c r="F442">
        <v>111</v>
      </c>
      <c r="G442">
        <v>100</v>
      </c>
      <c r="H442">
        <f t="shared" si="26"/>
        <v>111.04166666666667</v>
      </c>
      <c r="I442">
        <v>33.732999999999997</v>
      </c>
      <c r="J442">
        <v>1.5187999999999999</v>
      </c>
      <c r="K442">
        <v>6.6733000000000002</v>
      </c>
      <c r="L442">
        <v>3.8277000000000001</v>
      </c>
      <c r="M442">
        <v>91.37</v>
      </c>
      <c r="N442">
        <v>1015.9</v>
      </c>
      <c r="O442">
        <v>0</v>
      </c>
      <c r="P442">
        <v>894.55</v>
      </c>
      <c r="Q442">
        <v>5.4884E-3</v>
      </c>
      <c r="R442">
        <v>1.2607999999999999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295.98</v>
      </c>
      <c r="Y442">
        <v>332.52</v>
      </c>
      <c r="Z442">
        <v>-36.540999999999997</v>
      </c>
      <c r="AA442">
        <v>-23.646999999999998</v>
      </c>
      <c r="AB442">
        <f>Flags!A442/360</f>
        <v>100</v>
      </c>
      <c r="AC442">
        <f>AB442*Flags!B442</f>
        <v>100</v>
      </c>
      <c r="AD442">
        <v>1.2504999999999999</v>
      </c>
      <c r="AE442">
        <v>0.88219999999999998</v>
      </c>
      <c r="AF442">
        <v>359.47</v>
      </c>
      <c r="AG442">
        <v>-5.2087000000000003</v>
      </c>
      <c r="AH442">
        <v>1.3287</v>
      </c>
      <c r="AI442" s="2">
        <v>4.4247000000000002E-2</v>
      </c>
      <c r="AJ442" s="2">
        <v>6.0633999999999996E-7</v>
      </c>
    </row>
    <row r="443" spans="1:36" x14ac:dyDescent="0.25">
      <c r="A443" s="17">
        <f t="shared" si="28"/>
        <v>40654</v>
      </c>
      <c r="B443" s="26">
        <f t="shared" si="28"/>
        <v>40654</v>
      </c>
      <c r="C443" s="25">
        <f t="shared" si="28"/>
        <v>40654</v>
      </c>
      <c r="D443">
        <v>1</v>
      </c>
      <c r="E443">
        <v>30</v>
      </c>
      <c r="F443">
        <v>111</v>
      </c>
      <c r="G443">
        <v>130</v>
      </c>
      <c r="H443">
        <f t="shared" si="26"/>
        <v>111.0625</v>
      </c>
      <c r="I443">
        <v>39.628999999999998</v>
      </c>
      <c r="J443">
        <v>1.6455</v>
      </c>
      <c r="K443">
        <v>6.5019</v>
      </c>
      <c r="L443">
        <v>3.609</v>
      </c>
      <c r="M443">
        <v>92.066000000000003</v>
      </c>
      <c r="N443">
        <v>1015.8</v>
      </c>
      <c r="O443">
        <v>0</v>
      </c>
      <c r="P443">
        <v>891.03</v>
      </c>
      <c r="Q443">
        <v>5.4670999999999999E-3</v>
      </c>
      <c r="R443">
        <v>1.2615000000000001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294.3</v>
      </c>
      <c r="Y443">
        <v>330.88</v>
      </c>
      <c r="Z443">
        <v>-36.576000000000001</v>
      </c>
      <c r="AA443">
        <v>-23.686</v>
      </c>
      <c r="AB443">
        <f>Flags!A443/360</f>
        <v>100</v>
      </c>
      <c r="AC443">
        <f>AB443*Flags!B443</f>
        <v>100</v>
      </c>
      <c r="AD443">
        <v>1.2535000000000001</v>
      </c>
      <c r="AE443">
        <v>0.74443999999999999</v>
      </c>
      <c r="AF443">
        <v>12.734999999999999</v>
      </c>
      <c r="AG443">
        <v>-1.5417000000000001</v>
      </c>
      <c r="AH443">
        <v>2.9279999999999999</v>
      </c>
      <c r="AI443" s="2">
        <v>5.6594999999999999E-2</v>
      </c>
      <c r="AJ443" s="2">
        <v>4.0607999999999999E-7</v>
      </c>
    </row>
    <row r="444" spans="1:36" x14ac:dyDescent="0.25">
      <c r="A444" s="17">
        <f t="shared" si="28"/>
        <v>40654</v>
      </c>
      <c r="B444" s="26">
        <f t="shared" si="28"/>
        <v>40654</v>
      </c>
      <c r="C444" s="25">
        <f t="shared" si="28"/>
        <v>40654</v>
      </c>
      <c r="D444">
        <v>2</v>
      </c>
      <c r="E444">
        <v>0</v>
      </c>
      <c r="F444">
        <v>111</v>
      </c>
      <c r="G444">
        <v>200</v>
      </c>
      <c r="H444">
        <f t="shared" si="26"/>
        <v>111.08333333333333</v>
      </c>
      <c r="I444">
        <v>55.801000000000002</v>
      </c>
      <c r="J444">
        <v>0.83542000000000005</v>
      </c>
      <c r="K444">
        <v>7.4420000000000002</v>
      </c>
      <c r="L444">
        <v>3.0099</v>
      </c>
      <c r="M444">
        <v>88.238</v>
      </c>
      <c r="N444">
        <v>1015.7</v>
      </c>
      <c r="O444">
        <v>0</v>
      </c>
      <c r="P444">
        <v>911</v>
      </c>
      <c r="Q444">
        <v>5.5906000000000003E-3</v>
      </c>
      <c r="R444">
        <v>1.2569999999999999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294.61</v>
      </c>
      <c r="Y444">
        <v>330.62</v>
      </c>
      <c r="Z444">
        <v>-36.017000000000003</v>
      </c>
      <c r="AA444">
        <v>-24.69</v>
      </c>
      <c r="AB444">
        <f>Flags!A444/360</f>
        <v>100</v>
      </c>
      <c r="AC444">
        <f>AB444*Flags!B444</f>
        <v>100</v>
      </c>
      <c r="AD444">
        <v>1.2495000000000001</v>
      </c>
      <c r="AE444">
        <v>0.43429000000000001</v>
      </c>
      <c r="AF444">
        <v>88.572999999999993</v>
      </c>
      <c r="AG444">
        <v>0.55303999999999998</v>
      </c>
      <c r="AH444" s="2">
        <v>-3.9595000000000003E-3</v>
      </c>
      <c r="AI444" s="2">
        <v>2.4628000000000001E-2</v>
      </c>
      <c r="AJ444" s="2">
        <v>-9.8336000000000001E-8</v>
      </c>
    </row>
    <row r="445" spans="1:36" x14ac:dyDescent="0.25">
      <c r="A445" s="17">
        <f t="shared" si="28"/>
        <v>40654</v>
      </c>
      <c r="B445" s="26">
        <f t="shared" si="28"/>
        <v>40654</v>
      </c>
      <c r="C445" s="25">
        <f t="shared" si="28"/>
        <v>40654</v>
      </c>
      <c r="D445">
        <v>2</v>
      </c>
      <c r="E445">
        <v>30</v>
      </c>
      <c r="F445">
        <v>111</v>
      </c>
      <c r="G445">
        <v>230</v>
      </c>
      <c r="H445">
        <f t="shared" si="26"/>
        <v>111.10416666666666</v>
      </c>
      <c r="I445">
        <v>137.15</v>
      </c>
      <c r="J445">
        <v>0.67505999999999999</v>
      </c>
      <c r="K445">
        <v>6.7347000000000001</v>
      </c>
      <c r="L445">
        <v>2.8006000000000002</v>
      </c>
      <c r="M445">
        <v>90.875</v>
      </c>
      <c r="N445">
        <v>1015.7</v>
      </c>
      <c r="O445">
        <v>0</v>
      </c>
      <c r="P445">
        <v>893.71</v>
      </c>
      <c r="Q445">
        <v>5.4841999999999998E-3</v>
      </c>
      <c r="R445">
        <v>1.2603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292.98</v>
      </c>
      <c r="Y445">
        <v>328.27</v>
      </c>
      <c r="Z445">
        <v>-35.290999999999997</v>
      </c>
      <c r="AA445">
        <v>-23.05</v>
      </c>
      <c r="AB445">
        <f>Flags!A445/360</f>
        <v>100</v>
      </c>
      <c r="AC445">
        <f>AB445*Flags!B445</f>
        <v>100</v>
      </c>
      <c r="AD445">
        <v>1.2503</v>
      </c>
      <c r="AE445">
        <v>0.22653000000000001</v>
      </c>
      <c r="AF445">
        <v>163.35</v>
      </c>
      <c r="AG445">
        <v>-2.1097999999999999</v>
      </c>
      <c r="AH445">
        <v>0.12828000000000001</v>
      </c>
      <c r="AI445" s="2">
        <v>6.1525000000000003E-2</v>
      </c>
      <c r="AJ445" s="2">
        <v>1.755E-7</v>
      </c>
    </row>
    <row r="446" spans="1:36" x14ac:dyDescent="0.25">
      <c r="A446" s="17">
        <f t="shared" si="28"/>
        <v>40654</v>
      </c>
      <c r="B446" s="26">
        <f t="shared" si="28"/>
        <v>40654</v>
      </c>
      <c r="C446" s="25">
        <f t="shared" si="28"/>
        <v>40654</v>
      </c>
      <c r="D446">
        <v>3</v>
      </c>
      <c r="E446">
        <v>0</v>
      </c>
      <c r="F446">
        <v>111</v>
      </c>
      <c r="G446">
        <v>300</v>
      </c>
      <c r="H446">
        <f t="shared" si="26"/>
        <v>111.125</v>
      </c>
      <c r="I446">
        <v>71.441999999999993</v>
      </c>
      <c r="J446">
        <v>1.0676000000000001</v>
      </c>
      <c r="K446">
        <v>5.7260999999999997</v>
      </c>
      <c r="L446">
        <v>2.46</v>
      </c>
      <c r="M446">
        <v>93.664000000000001</v>
      </c>
      <c r="N446">
        <v>1015.7</v>
      </c>
      <c r="O446">
        <v>0</v>
      </c>
      <c r="P446">
        <v>859.22</v>
      </c>
      <c r="Q446">
        <v>5.2719000000000004E-3</v>
      </c>
      <c r="R446">
        <v>1.2649999999999999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292.11</v>
      </c>
      <c r="Y446">
        <v>326.5</v>
      </c>
      <c r="Z446">
        <v>-34.393000000000001</v>
      </c>
      <c r="AA446">
        <v>-24.372</v>
      </c>
      <c r="AB446">
        <f>Flags!A446/360</f>
        <v>100</v>
      </c>
      <c r="AC446">
        <f>AB446*Flags!B446</f>
        <v>100</v>
      </c>
      <c r="AD446">
        <v>1.2492000000000001</v>
      </c>
      <c r="AE446">
        <v>0.95489999999999997</v>
      </c>
      <c r="AF446">
        <v>17.489999999999998</v>
      </c>
      <c r="AG446">
        <v>1.4189000000000001</v>
      </c>
      <c r="AH446">
        <v>0.34583000000000003</v>
      </c>
      <c r="AI446" s="2">
        <v>2.3827999999999998E-2</v>
      </c>
      <c r="AJ446" s="2">
        <v>-1.2672000000000001E-7</v>
      </c>
    </row>
    <row r="447" spans="1:36" x14ac:dyDescent="0.25">
      <c r="A447" s="17">
        <f t="shared" si="28"/>
        <v>40654</v>
      </c>
      <c r="B447" s="26">
        <f t="shared" si="28"/>
        <v>40654</v>
      </c>
      <c r="C447" s="25">
        <f t="shared" si="28"/>
        <v>40654</v>
      </c>
      <c r="D447">
        <v>3</v>
      </c>
      <c r="E447">
        <v>30</v>
      </c>
      <c r="F447">
        <v>111</v>
      </c>
      <c r="G447">
        <v>330</v>
      </c>
      <c r="H447">
        <f t="shared" si="26"/>
        <v>111.14583333333333</v>
      </c>
      <c r="I447">
        <v>57.899000000000001</v>
      </c>
      <c r="J447">
        <v>1.1192</v>
      </c>
      <c r="K447">
        <v>6.1913</v>
      </c>
      <c r="L447">
        <v>2.6777000000000002</v>
      </c>
      <c r="M447">
        <v>92.144999999999996</v>
      </c>
      <c r="N447">
        <v>1015.7</v>
      </c>
      <c r="O447">
        <v>0</v>
      </c>
      <c r="P447">
        <v>872.97</v>
      </c>
      <c r="Q447">
        <v>5.3565000000000002E-3</v>
      </c>
      <c r="R447">
        <v>1.2627999999999999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299.54000000000002</v>
      </c>
      <c r="Y447">
        <v>329.48</v>
      </c>
      <c r="Z447">
        <v>-29.931999999999999</v>
      </c>
      <c r="AA447">
        <v>-20.364999999999998</v>
      </c>
      <c r="AB447">
        <f>Flags!A447/360</f>
        <v>100</v>
      </c>
      <c r="AC447">
        <f>AB447*Flags!B447</f>
        <v>100</v>
      </c>
      <c r="AD447">
        <v>1.254</v>
      </c>
      <c r="AE447">
        <v>0.84804000000000002</v>
      </c>
      <c r="AF447">
        <v>41.582999999999998</v>
      </c>
      <c r="AG447">
        <v>1.5104</v>
      </c>
      <c r="AH447">
        <v>0.30114999999999997</v>
      </c>
      <c r="AI447" s="2">
        <v>1.5100000000000001E-2</v>
      </c>
      <c r="AJ447" s="2">
        <v>-1.5807000000000001E-7</v>
      </c>
    </row>
    <row r="448" spans="1:36" x14ac:dyDescent="0.25">
      <c r="A448" s="17">
        <f t="shared" ref="A448:C467" si="29">$F448+40543</f>
        <v>40654</v>
      </c>
      <c r="B448" s="26">
        <f t="shared" si="29"/>
        <v>40654</v>
      </c>
      <c r="C448" s="25">
        <f t="shared" si="29"/>
        <v>40654</v>
      </c>
      <c r="D448">
        <v>4</v>
      </c>
      <c r="E448">
        <v>0</v>
      </c>
      <c r="F448">
        <v>111</v>
      </c>
      <c r="G448">
        <v>400</v>
      </c>
      <c r="H448">
        <f t="shared" si="26"/>
        <v>111.16666666666667</v>
      </c>
      <c r="I448">
        <v>49.543999999999997</v>
      </c>
      <c r="J448">
        <v>1.7370000000000001</v>
      </c>
      <c r="K448">
        <v>6.7663000000000002</v>
      </c>
      <c r="L448">
        <v>3.1762000000000001</v>
      </c>
      <c r="M448">
        <v>89.930999999999997</v>
      </c>
      <c r="N448">
        <v>1015.8</v>
      </c>
      <c r="O448">
        <v>0</v>
      </c>
      <c r="P448">
        <v>886.59</v>
      </c>
      <c r="Q448">
        <v>5.4400000000000004E-3</v>
      </c>
      <c r="R448">
        <v>1.2602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301.93</v>
      </c>
      <c r="Y448">
        <v>330.5</v>
      </c>
      <c r="Z448">
        <v>-28.565999999999999</v>
      </c>
      <c r="AA448">
        <v>-18.64</v>
      </c>
      <c r="AB448">
        <f>Flags!A448/360</f>
        <v>100</v>
      </c>
      <c r="AC448">
        <f>AB448*Flags!B448</f>
        <v>100</v>
      </c>
      <c r="AD448">
        <v>1.2524999999999999</v>
      </c>
      <c r="AE448">
        <v>1.0298</v>
      </c>
      <c r="AF448">
        <v>31.524999999999999</v>
      </c>
      <c r="AG448">
        <v>6.2979000000000003</v>
      </c>
      <c r="AH448">
        <v>1.2848999999999999</v>
      </c>
      <c r="AI448">
        <v>0.11265</v>
      </c>
      <c r="AJ448" s="2">
        <v>-1.2624E-7</v>
      </c>
    </row>
    <row r="449" spans="1:36" x14ac:dyDescent="0.25">
      <c r="A449" s="17">
        <f t="shared" si="29"/>
        <v>40654</v>
      </c>
      <c r="B449" s="26">
        <f t="shared" si="29"/>
        <v>40654</v>
      </c>
      <c r="C449" s="25">
        <f t="shared" si="29"/>
        <v>40654</v>
      </c>
      <c r="D449">
        <v>4</v>
      </c>
      <c r="E449">
        <v>30</v>
      </c>
      <c r="F449">
        <v>111</v>
      </c>
      <c r="G449">
        <v>430</v>
      </c>
      <c r="H449">
        <f t="shared" si="26"/>
        <v>111.1875</v>
      </c>
      <c r="I449">
        <v>65.942999999999998</v>
      </c>
      <c r="J449">
        <v>1.5296000000000001</v>
      </c>
      <c r="K449">
        <v>6.5427</v>
      </c>
      <c r="L449">
        <v>3.2814000000000001</v>
      </c>
      <c r="M449">
        <v>91.73</v>
      </c>
      <c r="N449">
        <v>1015.8</v>
      </c>
      <c r="O449">
        <v>0</v>
      </c>
      <c r="P449">
        <v>890.32</v>
      </c>
      <c r="Q449">
        <v>5.4628999999999997E-3</v>
      </c>
      <c r="R449">
        <v>1.2612000000000001</v>
      </c>
      <c r="S449">
        <v>0</v>
      </c>
      <c r="T449">
        <v>0</v>
      </c>
      <c r="U449">
        <v>0</v>
      </c>
      <c r="V449">
        <v>0.61004000000000003</v>
      </c>
      <c r="W449">
        <v>0.36069000000000001</v>
      </c>
      <c r="X449">
        <v>298.44</v>
      </c>
      <c r="Y449">
        <v>330.03</v>
      </c>
      <c r="Z449">
        <v>-31.347000000000001</v>
      </c>
      <c r="AA449">
        <v>-21.001999999999999</v>
      </c>
      <c r="AB449">
        <f>Flags!A449/360</f>
        <v>100</v>
      </c>
      <c r="AC449">
        <f>AB449*Flags!B449</f>
        <v>100</v>
      </c>
      <c r="AD449">
        <v>1.2532000000000001</v>
      </c>
      <c r="AE449">
        <v>0.88471</v>
      </c>
      <c r="AF449">
        <v>63.616</v>
      </c>
      <c r="AG449">
        <v>3.7117</v>
      </c>
      <c r="AH449">
        <v>0.88260000000000005</v>
      </c>
      <c r="AI449" s="2">
        <v>1.7735999999999998E-2</v>
      </c>
      <c r="AJ449" s="2">
        <v>-1.0349E-7</v>
      </c>
    </row>
    <row r="450" spans="1:36" x14ac:dyDescent="0.25">
      <c r="A450" s="17">
        <f t="shared" si="29"/>
        <v>40654</v>
      </c>
      <c r="B450" s="26">
        <f t="shared" si="29"/>
        <v>40654</v>
      </c>
      <c r="C450" s="25">
        <f t="shared" si="29"/>
        <v>40654</v>
      </c>
      <c r="D450">
        <v>5</v>
      </c>
      <c r="E450">
        <v>0</v>
      </c>
      <c r="F450">
        <v>111</v>
      </c>
      <c r="G450">
        <v>500</v>
      </c>
      <c r="H450">
        <f t="shared" si="26"/>
        <v>111.20833333333333</v>
      </c>
      <c r="I450">
        <v>88.373999999999995</v>
      </c>
      <c r="J450">
        <v>2.3576000000000001</v>
      </c>
      <c r="K450">
        <v>7.4123999999999999</v>
      </c>
      <c r="L450">
        <v>3.1924999999999999</v>
      </c>
      <c r="M450">
        <v>87.447000000000003</v>
      </c>
      <c r="N450">
        <v>1015.8</v>
      </c>
      <c r="O450">
        <v>12.063000000000001</v>
      </c>
      <c r="P450">
        <v>900.92</v>
      </c>
      <c r="Q450">
        <v>5.5279999999999999E-3</v>
      </c>
      <c r="R450">
        <v>1.2573000000000001</v>
      </c>
      <c r="S450">
        <v>0</v>
      </c>
      <c r="T450">
        <v>0</v>
      </c>
      <c r="U450">
        <v>0</v>
      </c>
      <c r="V450">
        <v>14.03</v>
      </c>
      <c r="W450">
        <v>3.6177000000000001</v>
      </c>
      <c r="X450">
        <v>296.88</v>
      </c>
      <c r="Y450">
        <v>331.7</v>
      </c>
      <c r="Z450">
        <v>-24.402999999999999</v>
      </c>
      <c r="AA450">
        <v>-19.771999999999998</v>
      </c>
      <c r="AB450">
        <f>Flags!A450/360</f>
        <v>100</v>
      </c>
      <c r="AC450">
        <f>AB450*Flags!B450</f>
        <v>100</v>
      </c>
      <c r="AD450">
        <v>1.2486999999999999</v>
      </c>
      <c r="AE450">
        <v>1.5582</v>
      </c>
      <c r="AF450">
        <v>99.378</v>
      </c>
      <c r="AG450">
        <v>-7.0252999999999997</v>
      </c>
      <c r="AH450">
        <v>-0.81223000000000001</v>
      </c>
      <c r="AI450" s="2">
        <v>3.9233999999999998E-2</v>
      </c>
      <c r="AJ450" s="2">
        <v>2.9933000000000001E-8</v>
      </c>
    </row>
    <row r="451" spans="1:36" x14ac:dyDescent="0.25">
      <c r="A451" s="17">
        <f t="shared" si="29"/>
        <v>40654</v>
      </c>
      <c r="B451" s="26">
        <f t="shared" si="29"/>
        <v>40654</v>
      </c>
      <c r="C451" s="25">
        <f t="shared" si="29"/>
        <v>40654</v>
      </c>
      <c r="D451">
        <v>5</v>
      </c>
      <c r="E451">
        <v>30</v>
      </c>
      <c r="F451">
        <v>111</v>
      </c>
      <c r="G451">
        <v>530</v>
      </c>
      <c r="H451">
        <f t="shared" si="26"/>
        <v>111.22916666666666</v>
      </c>
      <c r="I451">
        <v>111.48</v>
      </c>
      <c r="J451">
        <v>2.448</v>
      </c>
      <c r="K451">
        <v>8.8486999999999991</v>
      </c>
      <c r="L451">
        <v>5.5716999999999999</v>
      </c>
      <c r="M451">
        <v>82.363</v>
      </c>
      <c r="N451">
        <v>1015.9</v>
      </c>
      <c r="O451">
        <v>34.741999999999997</v>
      </c>
      <c r="P451">
        <v>935.73</v>
      </c>
      <c r="Q451">
        <v>5.7422000000000003E-3</v>
      </c>
      <c r="R451">
        <v>1.2507999999999999</v>
      </c>
      <c r="S451">
        <v>0</v>
      </c>
      <c r="T451">
        <v>0</v>
      </c>
      <c r="U451">
        <v>0</v>
      </c>
      <c r="V451">
        <v>37.844999999999999</v>
      </c>
      <c r="W451">
        <v>7.8403</v>
      </c>
      <c r="X451">
        <v>297.56</v>
      </c>
      <c r="Y451">
        <v>340.77</v>
      </c>
      <c r="Z451">
        <v>-13.208</v>
      </c>
      <c r="AA451">
        <v>-6.4236000000000004</v>
      </c>
      <c r="AB451">
        <f>Flags!A451/360</f>
        <v>100</v>
      </c>
      <c r="AC451">
        <f>AB451*Flags!B451</f>
        <v>100</v>
      </c>
      <c r="AD451">
        <v>1.2456</v>
      </c>
      <c r="AE451">
        <v>1.4921</v>
      </c>
      <c r="AF451">
        <v>106.61</v>
      </c>
      <c r="AG451">
        <v>-9.7468000000000004</v>
      </c>
      <c r="AH451">
        <v>1.8301000000000001</v>
      </c>
      <c r="AI451" s="2">
        <v>8.1684000000000007E-2</v>
      </c>
      <c r="AJ451" s="2">
        <v>-1.5309000000000002E-8</v>
      </c>
    </row>
    <row r="452" spans="1:36" x14ac:dyDescent="0.25">
      <c r="A452" s="17">
        <f t="shared" si="29"/>
        <v>40654</v>
      </c>
      <c r="B452" s="26">
        <f t="shared" si="29"/>
        <v>40654</v>
      </c>
      <c r="C452" s="25">
        <f t="shared" si="29"/>
        <v>40654</v>
      </c>
      <c r="D452">
        <v>6</v>
      </c>
      <c r="E452">
        <v>0</v>
      </c>
      <c r="F452">
        <v>111</v>
      </c>
      <c r="G452">
        <v>600</v>
      </c>
      <c r="H452">
        <f t="shared" si="26"/>
        <v>111.25</v>
      </c>
      <c r="I452">
        <v>102.86</v>
      </c>
      <c r="J452">
        <v>1.1715</v>
      </c>
      <c r="K452">
        <v>9.2623999999999995</v>
      </c>
      <c r="L452">
        <v>6.9165000000000001</v>
      </c>
      <c r="M452">
        <v>82.912999999999997</v>
      </c>
      <c r="N452">
        <v>1016</v>
      </c>
      <c r="O452">
        <v>67.64</v>
      </c>
      <c r="P452">
        <v>967.06</v>
      </c>
      <c r="Q452">
        <v>5.9344000000000003E-3</v>
      </c>
      <c r="R452">
        <v>1.2490000000000001</v>
      </c>
      <c r="S452">
        <v>0</v>
      </c>
      <c r="T452">
        <v>0</v>
      </c>
      <c r="U452">
        <v>0</v>
      </c>
      <c r="V452">
        <v>76.513000000000005</v>
      </c>
      <c r="W452">
        <v>15.073</v>
      </c>
      <c r="X452">
        <v>298.05</v>
      </c>
      <c r="Y452">
        <v>349.44</v>
      </c>
      <c r="Z452">
        <v>10.058</v>
      </c>
      <c r="AA452">
        <v>-2.7128999999999999</v>
      </c>
      <c r="AB452">
        <f>Flags!A452/360</f>
        <v>100</v>
      </c>
      <c r="AC452">
        <f>AB452*Flags!B452</f>
        <v>100</v>
      </c>
      <c r="AD452">
        <v>1.2455000000000001</v>
      </c>
      <c r="AE452">
        <v>0.53330999999999995</v>
      </c>
      <c r="AF452">
        <v>39.816000000000003</v>
      </c>
      <c r="AG452">
        <v>-4.3440000000000003</v>
      </c>
      <c r="AH452">
        <v>0.68132999999999999</v>
      </c>
      <c r="AI452" s="2">
        <v>5.3524000000000002E-2</v>
      </c>
      <c r="AJ452" s="2">
        <v>-1.8930999999999999E-8</v>
      </c>
    </row>
    <row r="453" spans="1:36" x14ac:dyDescent="0.25">
      <c r="A453" s="17">
        <f t="shared" si="29"/>
        <v>40654</v>
      </c>
      <c r="B453" s="26">
        <f t="shared" si="29"/>
        <v>40654</v>
      </c>
      <c r="C453" s="25">
        <f t="shared" si="29"/>
        <v>40654</v>
      </c>
      <c r="D453">
        <v>6</v>
      </c>
      <c r="E453">
        <v>30</v>
      </c>
      <c r="F453">
        <v>111</v>
      </c>
      <c r="G453">
        <v>630</v>
      </c>
      <c r="H453">
        <f t="shared" si="26"/>
        <v>111.27083333333333</v>
      </c>
      <c r="I453">
        <v>271.01</v>
      </c>
      <c r="J453">
        <v>0.78095000000000003</v>
      </c>
      <c r="K453">
        <v>10.021000000000001</v>
      </c>
      <c r="L453">
        <v>8.5571000000000002</v>
      </c>
      <c r="M453">
        <v>86.733999999999995</v>
      </c>
      <c r="N453">
        <v>1016</v>
      </c>
      <c r="O453">
        <v>149.63</v>
      </c>
      <c r="P453">
        <v>1067.4000000000001</v>
      </c>
      <c r="Q453">
        <v>6.5523999999999999E-3</v>
      </c>
      <c r="R453">
        <v>1.2452000000000001</v>
      </c>
      <c r="S453">
        <v>0</v>
      </c>
      <c r="T453">
        <v>0</v>
      </c>
      <c r="U453">
        <v>30</v>
      </c>
      <c r="V453">
        <v>169.81</v>
      </c>
      <c r="W453">
        <v>36.844000000000001</v>
      </c>
      <c r="X453">
        <v>297.55</v>
      </c>
      <c r="Y453">
        <v>366.9</v>
      </c>
      <c r="Z453">
        <v>63.621000000000002</v>
      </c>
      <c r="AA453">
        <v>11.372999999999999</v>
      </c>
      <c r="AB453">
        <f>Flags!A453/360</f>
        <v>100</v>
      </c>
      <c r="AC453">
        <f>AB453*Flags!B453</f>
        <v>100</v>
      </c>
      <c r="AD453">
        <v>1.2456</v>
      </c>
      <c r="AE453">
        <v>0.46571000000000001</v>
      </c>
      <c r="AF453">
        <v>309.19</v>
      </c>
      <c r="AG453">
        <v>-3.1648999999999998</v>
      </c>
      <c r="AH453">
        <v>9.9868000000000006</v>
      </c>
      <c r="AI453" s="2">
        <v>8.5767999999999997E-2</v>
      </c>
      <c r="AJ453" s="2">
        <v>-1.7483000000000001E-7</v>
      </c>
    </row>
    <row r="454" spans="1:36" x14ac:dyDescent="0.25">
      <c r="A454" s="17">
        <f t="shared" si="29"/>
        <v>40654</v>
      </c>
      <c r="B454" s="26">
        <f t="shared" si="29"/>
        <v>40654</v>
      </c>
      <c r="C454" s="25">
        <f t="shared" si="29"/>
        <v>40654</v>
      </c>
      <c r="D454">
        <v>7</v>
      </c>
      <c r="E454">
        <v>0</v>
      </c>
      <c r="F454">
        <v>111</v>
      </c>
      <c r="G454">
        <v>700</v>
      </c>
      <c r="H454">
        <f t="shared" si="26"/>
        <v>111.29166666666667</v>
      </c>
      <c r="I454">
        <v>26.516999999999999</v>
      </c>
      <c r="J454">
        <v>0.50388999999999995</v>
      </c>
      <c r="K454">
        <v>12.587</v>
      </c>
      <c r="L454">
        <v>12.057</v>
      </c>
      <c r="M454">
        <v>74.756</v>
      </c>
      <c r="N454">
        <v>1016.1</v>
      </c>
      <c r="O454">
        <v>266.45999999999998</v>
      </c>
      <c r="P454">
        <v>1086.0999999999999</v>
      </c>
      <c r="Q454">
        <v>6.6668999999999999E-3</v>
      </c>
      <c r="R454">
        <v>1.234</v>
      </c>
      <c r="S454">
        <v>0</v>
      </c>
      <c r="T454">
        <v>0</v>
      </c>
      <c r="U454">
        <v>30</v>
      </c>
      <c r="V454">
        <v>287.77</v>
      </c>
      <c r="W454">
        <v>64.099000000000004</v>
      </c>
      <c r="X454">
        <v>308.81</v>
      </c>
      <c r="Y454">
        <v>393.91</v>
      </c>
      <c r="Z454">
        <v>138.57</v>
      </c>
      <c r="AA454">
        <v>32.494</v>
      </c>
      <c r="AB454">
        <f>Flags!A454/360</f>
        <v>100</v>
      </c>
      <c r="AC454">
        <f>AB454*Flags!B454</f>
        <v>100</v>
      </c>
      <c r="AD454">
        <v>1.2392000000000001</v>
      </c>
      <c r="AE454">
        <v>0.40898000000000001</v>
      </c>
      <c r="AF454">
        <v>329.39</v>
      </c>
      <c r="AG454">
        <v>5.9455999999999998</v>
      </c>
      <c r="AH454">
        <v>56.627000000000002</v>
      </c>
      <c r="AI454" s="2">
        <v>7.1134000000000003E-2</v>
      </c>
      <c r="AJ454" s="2">
        <v>-6.2188000000000001E-7</v>
      </c>
    </row>
    <row r="455" spans="1:36" x14ac:dyDescent="0.25">
      <c r="A455" s="17">
        <f t="shared" si="29"/>
        <v>40654</v>
      </c>
      <c r="B455" s="26">
        <f t="shared" si="29"/>
        <v>40654</v>
      </c>
      <c r="C455" s="25">
        <f t="shared" si="29"/>
        <v>40654</v>
      </c>
      <c r="D455">
        <v>7</v>
      </c>
      <c r="E455">
        <v>30</v>
      </c>
      <c r="F455">
        <v>111</v>
      </c>
      <c r="G455">
        <v>730</v>
      </c>
      <c r="H455">
        <f t="shared" si="26"/>
        <v>111.3125</v>
      </c>
      <c r="I455">
        <v>142.33000000000001</v>
      </c>
      <c r="J455">
        <v>0.64066999999999996</v>
      </c>
      <c r="K455">
        <v>14.635999999999999</v>
      </c>
      <c r="L455">
        <v>15.185</v>
      </c>
      <c r="M455">
        <v>68.52</v>
      </c>
      <c r="N455">
        <v>1016</v>
      </c>
      <c r="O455">
        <v>339.17</v>
      </c>
      <c r="P455">
        <v>1142.8</v>
      </c>
      <c r="Q455">
        <v>7.0172999999999998E-3</v>
      </c>
      <c r="R455">
        <v>1.2249000000000001</v>
      </c>
      <c r="S455">
        <v>0</v>
      </c>
      <c r="T455">
        <v>0</v>
      </c>
      <c r="U455">
        <v>30</v>
      </c>
      <c r="V455">
        <v>349.59</v>
      </c>
      <c r="W455">
        <v>74.881</v>
      </c>
      <c r="X455">
        <v>316.77</v>
      </c>
      <c r="Y455">
        <v>415.94</v>
      </c>
      <c r="Z455">
        <v>175.53</v>
      </c>
      <c r="AA455">
        <v>46.347000000000001</v>
      </c>
      <c r="AB455">
        <f>Flags!A455/360</f>
        <v>100</v>
      </c>
      <c r="AC455">
        <f>AB455*Flags!B455</f>
        <v>100</v>
      </c>
      <c r="AD455">
        <v>1.2325999999999999</v>
      </c>
      <c r="AE455">
        <v>0.43783</v>
      </c>
      <c r="AF455">
        <v>124.62</v>
      </c>
      <c r="AG455">
        <v>22.498999999999999</v>
      </c>
      <c r="AH455">
        <v>84.509</v>
      </c>
      <c r="AI455" s="2">
        <v>7.1829000000000004E-2</v>
      </c>
      <c r="AJ455" s="2">
        <v>-8.5446999999999995E-7</v>
      </c>
    </row>
    <row r="456" spans="1:36" x14ac:dyDescent="0.25">
      <c r="A456" s="17">
        <f t="shared" si="29"/>
        <v>40654</v>
      </c>
      <c r="B456" s="26">
        <f t="shared" si="29"/>
        <v>40654</v>
      </c>
      <c r="C456" s="25">
        <f t="shared" si="29"/>
        <v>40654</v>
      </c>
      <c r="D456">
        <v>8</v>
      </c>
      <c r="E456">
        <v>0</v>
      </c>
      <c r="F456">
        <v>111</v>
      </c>
      <c r="G456">
        <v>800</v>
      </c>
      <c r="H456">
        <f t="shared" ref="H456:H519" si="30">+F456+D456/24+E456/(24*60)</f>
        <v>111.33333333333333</v>
      </c>
      <c r="I456">
        <v>122.17</v>
      </c>
      <c r="J456">
        <v>1.2667999999999999</v>
      </c>
      <c r="K456">
        <v>15.922000000000001</v>
      </c>
      <c r="L456">
        <v>17.346</v>
      </c>
      <c r="M456">
        <v>63.292000000000002</v>
      </c>
      <c r="N456">
        <v>1016</v>
      </c>
      <c r="O456">
        <v>372.85</v>
      </c>
      <c r="P456">
        <v>1144.5999999999999</v>
      </c>
      <c r="Q456">
        <v>7.0286000000000003E-3</v>
      </c>
      <c r="R456">
        <v>1.2193000000000001</v>
      </c>
      <c r="S456">
        <v>0</v>
      </c>
      <c r="T456">
        <v>0</v>
      </c>
      <c r="U456">
        <v>30</v>
      </c>
      <c r="V456">
        <v>390.77</v>
      </c>
      <c r="W456">
        <v>81.977999999999994</v>
      </c>
      <c r="X456">
        <v>316.5</v>
      </c>
      <c r="Y456">
        <v>427.26</v>
      </c>
      <c r="Z456">
        <v>198.02</v>
      </c>
      <c r="AA456">
        <v>41.095999999999997</v>
      </c>
      <c r="AB456">
        <f>Flags!A456/360</f>
        <v>100</v>
      </c>
      <c r="AC456">
        <f>AB456*Flags!B456</f>
        <v>100</v>
      </c>
      <c r="AD456">
        <v>1.2243999999999999</v>
      </c>
      <c r="AE456">
        <v>1.1659999999999999</v>
      </c>
      <c r="AF456">
        <v>126.34</v>
      </c>
      <c r="AG456">
        <v>22.248999999999999</v>
      </c>
      <c r="AH456">
        <v>114.41</v>
      </c>
      <c r="AI456">
        <v>0.11334</v>
      </c>
      <c r="AJ456" s="2">
        <v>-1.049E-6</v>
      </c>
    </row>
    <row r="457" spans="1:36" x14ac:dyDescent="0.25">
      <c r="A457" s="17">
        <f t="shared" si="29"/>
        <v>40654</v>
      </c>
      <c r="B457" s="26">
        <f t="shared" si="29"/>
        <v>40654</v>
      </c>
      <c r="C457" s="25">
        <f t="shared" si="29"/>
        <v>40654</v>
      </c>
      <c r="D457">
        <v>8</v>
      </c>
      <c r="E457">
        <v>30</v>
      </c>
      <c r="F457">
        <v>111</v>
      </c>
      <c r="G457">
        <v>830</v>
      </c>
      <c r="H457">
        <f t="shared" si="30"/>
        <v>111.35416666666666</v>
      </c>
      <c r="I457">
        <v>93.706999999999994</v>
      </c>
      <c r="J457">
        <v>1.0649999999999999</v>
      </c>
      <c r="K457">
        <v>17.603000000000002</v>
      </c>
      <c r="L457">
        <v>18.981000000000002</v>
      </c>
      <c r="M457">
        <v>58.747</v>
      </c>
      <c r="N457">
        <v>1016.1</v>
      </c>
      <c r="O457">
        <v>447.11</v>
      </c>
      <c r="P457">
        <v>1182.3</v>
      </c>
      <c r="Q457">
        <v>7.2607000000000001E-3</v>
      </c>
      <c r="R457">
        <v>1.2122999999999999</v>
      </c>
      <c r="S457">
        <v>0</v>
      </c>
      <c r="T457">
        <v>0</v>
      </c>
      <c r="U457">
        <v>30</v>
      </c>
      <c r="V457">
        <v>473.82</v>
      </c>
      <c r="W457">
        <v>97.117999999999995</v>
      </c>
      <c r="X457">
        <v>321.42</v>
      </c>
      <c r="Y457">
        <v>449.79</v>
      </c>
      <c r="Z457">
        <v>248.33</v>
      </c>
      <c r="AA457">
        <v>50.039000000000001</v>
      </c>
      <c r="AB457">
        <f>Flags!A457/360</f>
        <v>100</v>
      </c>
      <c r="AC457">
        <f>AB457*Flags!B457</f>
        <v>100</v>
      </c>
      <c r="AD457">
        <v>1.2193000000000001</v>
      </c>
      <c r="AE457">
        <v>0.88551999999999997</v>
      </c>
      <c r="AF457">
        <v>94.396000000000001</v>
      </c>
      <c r="AG457">
        <v>28.609000000000002</v>
      </c>
      <c r="AH457">
        <v>123.37</v>
      </c>
      <c r="AI457" s="2">
        <v>5.058E-2</v>
      </c>
      <c r="AJ457" s="2">
        <v>-1.0136999999999999E-6</v>
      </c>
    </row>
    <row r="458" spans="1:36" x14ac:dyDescent="0.25">
      <c r="A458" s="17">
        <f t="shared" si="29"/>
        <v>40654</v>
      </c>
      <c r="B458" s="26">
        <f t="shared" si="29"/>
        <v>40654</v>
      </c>
      <c r="C458" s="25">
        <f t="shared" si="29"/>
        <v>40654</v>
      </c>
      <c r="D458">
        <v>9</v>
      </c>
      <c r="E458">
        <v>0</v>
      </c>
      <c r="F458">
        <v>111</v>
      </c>
      <c r="G458">
        <v>900</v>
      </c>
      <c r="H458">
        <f t="shared" si="30"/>
        <v>111.375</v>
      </c>
      <c r="I458">
        <v>78.763999999999996</v>
      </c>
      <c r="J458">
        <v>0.77254</v>
      </c>
      <c r="K458">
        <v>18.994</v>
      </c>
      <c r="L458">
        <v>21.248000000000001</v>
      </c>
      <c r="M458">
        <v>52.323</v>
      </c>
      <c r="N458">
        <v>1016.1</v>
      </c>
      <c r="O458">
        <v>516.94000000000005</v>
      </c>
      <c r="P458">
        <v>1147.3</v>
      </c>
      <c r="Q458">
        <v>7.0438999999999996E-3</v>
      </c>
      <c r="R458">
        <v>1.2067000000000001</v>
      </c>
      <c r="S458">
        <v>0</v>
      </c>
      <c r="T458">
        <v>0</v>
      </c>
      <c r="U458">
        <v>30</v>
      </c>
      <c r="V458">
        <v>544.16999999999996</v>
      </c>
      <c r="W458">
        <v>108.47</v>
      </c>
      <c r="X458">
        <v>328.56</v>
      </c>
      <c r="Y458">
        <v>474.08</v>
      </c>
      <c r="Z458">
        <v>290.18</v>
      </c>
      <c r="AA458">
        <v>49.524000000000001</v>
      </c>
      <c r="AB458">
        <f>Flags!A458/360</f>
        <v>100</v>
      </c>
      <c r="AC458">
        <f>AB458*Flags!B458</f>
        <v>100</v>
      </c>
      <c r="AD458">
        <v>1.214</v>
      </c>
      <c r="AE458">
        <v>0.67120000000000002</v>
      </c>
      <c r="AF458">
        <v>69.483999999999995</v>
      </c>
      <c r="AG458">
        <v>36.17</v>
      </c>
      <c r="AH458">
        <v>149.87</v>
      </c>
      <c r="AI458" s="2">
        <v>8.3932999999999994E-2</v>
      </c>
      <c r="AJ458" s="2">
        <v>-9.5400999999999995E-7</v>
      </c>
    </row>
    <row r="459" spans="1:36" x14ac:dyDescent="0.25">
      <c r="A459" s="17">
        <f t="shared" si="29"/>
        <v>40654</v>
      </c>
      <c r="B459" s="26">
        <f t="shared" si="29"/>
        <v>40654</v>
      </c>
      <c r="C459" s="25">
        <f t="shared" si="29"/>
        <v>40654</v>
      </c>
      <c r="D459">
        <v>9</v>
      </c>
      <c r="E459">
        <v>30</v>
      </c>
      <c r="F459">
        <v>111</v>
      </c>
      <c r="G459">
        <v>930</v>
      </c>
      <c r="H459">
        <f t="shared" si="30"/>
        <v>111.39583333333333</v>
      </c>
      <c r="I459">
        <v>77.534000000000006</v>
      </c>
      <c r="J459">
        <v>0.56496000000000002</v>
      </c>
      <c r="K459">
        <v>20.850999999999999</v>
      </c>
      <c r="L459">
        <v>23.19</v>
      </c>
      <c r="M459">
        <v>41.737000000000002</v>
      </c>
      <c r="N459">
        <v>1016</v>
      </c>
      <c r="O459">
        <v>570.39</v>
      </c>
      <c r="P459">
        <v>1026.4000000000001</v>
      </c>
      <c r="Q459">
        <v>6.2995000000000004E-3</v>
      </c>
      <c r="R459">
        <v>1.1995</v>
      </c>
      <c r="S459">
        <v>0</v>
      </c>
      <c r="T459">
        <v>0</v>
      </c>
      <c r="U459">
        <v>30</v>
      </c>
      <c r="V459">
        <v>600.37</v>
      </c>
      <c r="W459">
        <v>116.32</v>
      </c>
      <c r="X459">
        <v>334.65</v>
      </c>
      <c r="Y459">
        <v>495.17</v>
      </c>
      <c r="Z459">
        <v>323.52</v>
      </c>
      <c r="AA459">
        <v>88.641999999999996</v>
      </c>
      <c r="AB459">
        <f>Flags!A459/360</f>
        <v>100</v>
      </c>
      <c r="AC459">
        <f>AB459*Flags!B459</f>
        <v>100</v>
      </c>
      <c r="AD459">
        <v>1.2090000000000001</v>
      </c>
      <c r="AE459">
        <v>0.47677999999999998</v>
      </c>
      <c r="AF459">
        <v>74.558999999999997</v>
      </c>
      <c r="AG459">
        <v>59.49</v>
      </c>
      <c r="AH459">
        <v>215.38</v>
      </c>
      <c r="AI459">
        <v>0.10274</v>
      </c>
      <c r="AJ459" s="2">
        <v>-1.1225000000000001E-6</v>
      </c>
    </row>
    <row r="460" spans="1:36" x14ac:dyDescent="0.25">
      <c r="A460" s="17">
        <f t="shared" si="29"/>
        <v>40654</v>
      </c>
      <c r="B460" s="26">
        <f t="shared" si="29"/>
        <v>40654</v>
      </c>
      <c r="C460" s="25">
        <f t="shared" si="29"/>
        <v>40654</v>
      </c>
      <c r="D460">
        <v>10</v>
      </c>
      <c r="E460">
        <v>0</v>
      </c>
      <c r="F460">
        <v>111</v>
      </c>
      <c r="G460">
        <v>1000</v>
      </c>
      <c r="H460">
        <f t="shared" si="30"/>
        <v>111.41666666666667</v>
      </c>
      <c r="I460">
        <v>90.9</v>
      </c>
      <c r="J460">
        <v>1.5142</v>
      </c>
      <c r="K460">
        <v>21.334</v>
      </c>
      <c r="L460">
        <v>24.367000000000001</v>
      </c>
      <c r="M460">
        <v>40.503</v>
      </c>
      <c r="N460">
        <v>1015.8</v>
      </c>
      <c r="O460">
        <v>622.58000000000004</v>
      </c>
      <c r="P460">
        <v>1028.4000000000001</v>
      </c>
      <c r="Q460">
        <v>6.3131999999999997E-3</v>
      </c>
      <c r="R460">
        <v>1.1973</v>
      </c>
      <c r="S460">
        <v>0</v>
      </c>
      <c r="T460">
        <v>0</v>
      </c>
      <c r="U460">
        <v>30</v>
      </c>
      <c r="V460">
        <v>654.98</v>
      </c>
      <c r="W460">
        <v>124.26</v>
      </c>
      <c r="X460">
        <v>337.58</v>
      </c>
      <c r="Y460">
        <v>506.37</v>
      </c>
      <c r="Z460">
        <v>361.93</v>
      </c>
      <c r="AA460">
        <v>78.840999999999994</v>
      </c>
      <c r="AB460">
        <f>Flags!A460/360</f>
        <v>100</v>
      </c>
      <c r="AC460">
        <f>AB460*Flags!B460</f>
        <v>100</v>
      </c>
      <c r="AD460">
        <v>1.2051000000000001</v>
      </c>
      <c r="AE460">
        <v>1.4320999999999999</v>
      </c>
      <c r="AF460">
        <v>93.591999999999999</v>
      </c>
      <c r="AG460">
        <v>48.999000000000002</v>
      </c>
      <c r="AH460">
        <v>232.23</v>
      </c>
      <c r="AI460" s="2">
        <v>7.6957999999999999E-2</v>
      </c>
      <c r="AJ460" s="2">
        <v>-1.0755999999999999E-6</v>
      </c>
    </row>
    <row r="461" spans="1:36" x14ac:dyDescent="0.25">
      <c r="A461" s="17">
        <f t="shared" si="29"/>
        <v>40654</v>
      </c>
      <c r="B461" s="26">
        <f t="shared" si="29"/>
        <v>40654</v>
      </c>
      <c r="C461" s="25">
        <f t="shared" si="29"/>
        <v>40654</v>
      </c>
      <c r="D461">
        <v>10</v>
      </c>
      <c r="E461">
        <v>30</v>
      </c>
      <c r="F461">
        <v>111</v>
      </c>
      <c r="G461">
        <v>1030</v>
      </c>
      <c r="H461">
        <f t="shared" si="30"/>
        <v>111.4375</v>
      </c>
      <c r="I461">
        <v>110.93</v>
      </c>
      <c r="J461">
        <v>1.3511</v>
      </c>
      <c r="K461">
        <v>21.934999999999999</v>
      </c>
      <c r="L461">
        <v>25.042999999999999</v>
      </c>
      <c r="M461">
        <v>39.526000000000003</v>
      </c>
      <c r="N461">
        <v>1015.8</v>
      </c>
      <c r="O461">
        <v>671.28</v>
      </c>
      <c r="P461">
        <v>1039.5</v>
      </c>
      <c r="Q461">
        <v>6.3822999999999996E-3</v>
      </c>
      <c r="R461">
        <v>1.1947000000000001</v>
      </c>
      <c r="S461">
        <v>0</v>
      </c>
      <c r="T461">
        <v>0</v>
      </c>
      <c r="U461">
        <v>30</v>
      </c>
      <c r="V461">
        <v>699.58</v>
      </c>
      <c r="W461">
        <v>131.72999999999999</v>
      </c>
      <c r="X461">
        <v>340.08</v>
      </c>
      <c r="Y461">
        <v>522.16999999999996</v>
      </c>
      <c r="Z461">
        <v>385.76</v>
      </c>
      <c r="AA461">
        <v>89.263000000000005</v>
      </c>
      <c r="AB461">
        <f>Flags!A461/360</f>
        <v>100</v>
      </c>
      <c r="AC461">
        <f>AB461*Flags!B461</f>
        <v>100</v>
      </c>
      <c r="AD461">
        <v>1.2025999999999999</v>
      </c>
      <c r="AE461">
        <v>0.96848000000000001</v>
      </c>
      <c r="AF461">
        <v>112.81</v>
      </c>
      <c r="AG461">
        <v>47.433</v>
      </c>
      <c r="AH461">
        <v>215.47</v>
      </c>
      <c r="AI461" s="2">
        <v>8.8163000000000005E-2</v>
      </c>
      <c r="AJ461" s="2">
        <v>-9.6668000000000008E-7</v>
      </c>
    </row>
    <row r="462" spans="1:36" x14ac:dyDescent="0.25">
      <c r="A462" s="17">
        <f t="shared" si="29"/>
        <v>40654</v>
      </c>
      <c r="B462" s="26">
        <f t="shared" si="29"/>
        <v>40654</v>
      </c>
      <c r="C462" s="25">
        <f t="shared" si="29"/>
        <v>40654</v>
      </c>
      <c r="D462">
        <v>11</v>
      </c>
      <c r="E462">
        <v>0</v>
      </c>
      <c r="F462">
        <v>111</v>
      </c>
      <c r="G462">
        <v>1100</v>
      </c>
      <c r="H462">
        <f t="shared" si="30"/>
        <v>111.45833333333333</v>
      </c>
      <c r="I462">
        <v>86.451999999999998</v>
      </c>
      <c r="J462">
        <v>1.821</v>
      </c>
      <c r="K462">
        <v>22.529</v>
      </c>
      <c r="L462">
        <v>25.91</v>
      </c>
      <c r="M462">
        <v>40.07</v>
      </c>
      <c r="N462">
        <v>1015.6</v>
      </c>
      <c r="O462">
        <v>695.61</v>
      </c>
      <c r="P462">
        <v>1095.0999999999999</v>
      </c>
      <c r="Q462">
        <v>6.7261999999999999E-3</v>
      </c>
      <c r="R462">
        <v>1.1919</v>
      </c>
      <c r="S462">
        <v>0</v>
      </c>
      <c r="T462">
        <v>0</v>
      </c>
      <c r="U462">
        <v>30</v>
      </c>
      <c r="V462">
        <v>719.46</v>
      </c>
      <c r="W462">
        <v>134.38</v>
      </c>
      <c r="X462">
        <v>343.55</v>
      </c>
      <c r="Y462">
        <v>529.82000000000005</v>
      </c>
      <c r="Z462">
        <v>398.8</v>
      </c>
      <c r="AA462">
        <v>89.287000000000006</v>
      </c>
      <c r="AB462">
        <f>Flags!A462/360</f>
        <v>100</v>
      </c>
      <c r="AC462">
        <f>AB462*Flags!B462</f>
        <v>100</v>
      </c>
      <c r="AD462">
        <v>1.1993</v>
      </c>
      <c r="AE462">
        <v>1.5973999999999999</v>
      </c>
      <c r="AF462">
        <v>88.608000000000004</v>
      </c>
      <c r="AG462">
        <v>58.72</v>
      </c>
      <c r="AH462">
        <v>293.16000000000003</v>
      </c>
      <c r="AI462" s="2">
        <v>6.6975999999999994E-2</v>
      </c>
      <c r="AJ462" s="2">
        <v>-1.0979999999999999E-6</v>
      </c>
    </row>
    <row r="463" spans="1:36" x14ac:dyDescent="0.25">
      <c r="A463" s="17">
        <f t="shared" si="29"/>
        <v>40654</v>
      </c>
      <c r="B463" s="26">
        <f t="shared" si="29"/>
        <v>40654</v>
      </c>
      <c r="C463" s="25">
        <f t="shared" si="29"/>
        <v>40654</v>
      </c>
      <c r="D463">
        <v>11</v>
      </c>
      <c r="E463">
        <v>30</v>
      </c>
      <c r="F463">
        <v>111</v>
      </c>
      <c r="G463">
        <v>1130</v>
      </c>
      <c r="H463">
        <f t="shared" si="30"/>
        <v>111.47916666666666</v>
      </c>
      <c r="I463">
        <v>92.262</v>
      </c>
      <c r="J463">
        <v>2.1699000000000002</v>
      </c>
      <c r="K463">
        <v>22.954999999999998</v>
      </c>
      <c r="L463">
        <v>26.343</v>
      </c>
      <c r="M463">
        <v>40.046999999999997</v>
      </c>
      <c r="N463">
        <v>1015.5</v>
      </c>
      <c r="O463">
        <v>706.93</v>
      </c>
      <c r="P463">
        <v>1122.5</v>
      </c>
      <c r="Q463">
        <v>6.8953E-3</v>
      </c>
      <c r="R463">
        <v>1.19</v>
      </c>
      <c r="S463">
        <v>0</v>
      </c>
      <c r="T463">
        <v>0</v>
      </c>
      <c r="U463">
        <v>30</v>
      </c>
      <c r="V463">
        <v>726.33</v>
      </c>
      <c r="W463">
        <v>135.49</v>
      </c>
      <c r="X463">
        <v>345.98</v>
      </c>
      <c r="Y463">
        <v>534.74</v>
      </c>
      <c r="Z463">
        <v>402.08</v>
      </c>
      <c r="AA463">
        <v>83.795000000000002</v>
      </c>
      <c r="AB463">
        <f>Flags!A463/360</f>
        <v>100</v>
      </c>
      <c r="AC463">
        <f>AB463*Flags!B463</f>
        <v>100</v>
      </c>
      <c r="AD463">
        <v>1.1967000000000001</v>
      </c>
      <c r="AE463">
        <v>1.6475</v>
      </c>
      <c r="AF463">
        <v>91.248999999999995</v>
      </c>
      <c r="AG463">
        <v>50.384</v>
      </c>
      <c r="AH463">
        <v>279.2</v>
      </c>
      <c r="AI463">
        <v>0.18753</v>
      </c>
      <c r="AJ463" s="2">
        <v>-1.0664000000000001E-6</v>
      </c>
    </row>
    <row r="464" spans="1:36" x14ac:dyDescent="0.25">
      <c r="A464" s="17">
        <f t="shared" si="29"/>
        <v>40654</v>
      </c>
      <c r="B464" s="26">
        <f t="shared" si="29"/>
        <v>40654</v>
      </c>
      <c r="C464" s="25">
        <f t="shared" si="29"/>
        <v>40654</v>
      </c>
      <c r="D464">
        <v>12</v>
      </c>
      <c r="E464">
        <v>0</v>
      </c>
      <c r="F464">
        <v>111</v>
      </c>
      <c r="G464">
        <v>1200</v>
      </c>
      <c r="H464">
        <f t="shared" si="30"/>
        <v>111.5</v>
      </c>
      <c r="I464">
        <v>119.63</v>
      </c>
      <c r="J464">
        <v>2.6494</v>
      </c>
      <c r="K464">
        <v>23.436</v>
      </c>
      <c r="L464">
        <v>26.468</v>
      </c>
      <c r="M464">
        <v>33.454000000000001</v>
      </c>
      <c r="N464">
        <v>1015.4</v>
      </c>
      <c r="O464">
        <v>709.74</v>
      </c>
      <c r="P464">
        <v>964.35</v>
      </c>
      <c r="Q464">
        <v>5.9213E-3</v>
      </c>
      <c r="R464">
        <v>1.1886000000000001</v>
      </c>
      <c r="S464">
        <v>0</v>
      </c>
      <c r="T464">
        <v>0</v>
      </c>
      <c r="U464">
        <v>30</v>
      </c>
      <c r="V464">
        <v>730.96</v>
      </c>
      <c r="W464">
        <v>136.43</v>
      </c>
      <c r="X464">
        <v>346.81</v>
      </c>
      <c r="Y464">
        <v>535.96</v>
      </c>
      <c r="Z464">
        <v>405.38</v>
      </c>
      <c r="AA464">
        <v>78.843999999999994</v>
      </c>
      <c r="AB464">
        <f>Flags!A464/360</f>
        <v>100</v>
      </c>
      <c r="AC464">
        <f>AB464*Flags!B464</f>
        <v>100</v>
      </c>
      <c r="AD464">
        <v>1.1942999999999999</v>
      </c>
      <c r="AE464">
        <v>1.9944</v>
      </c>
      <c r="AF464">
        <v>117.85</v>
      </c>
      <c r="AG464">
        <v>42.637999999999998</v>
      </c>
      <c r="AH464">
        <v>291.41000000000003</v>
      </c>
      <c r="AI464">
        <v>0.15798000000000001</v>
      </c>
      <c r="AJ464" s="2">
        <v>-1.1107E-6</v>
      </c>
    </row>
    <row r="465" spans="1:36" x14ac:dyDescent="0.25">
      <c r="A465" s="17">
        <f t="shared" si="29"/>
        <v>40654</v>
      </c>
      <c r="B465" s="26">
        <f t="shared" si="29"/>
        <v>40654</v>
      </c>
      <c r="C465" s="25">
        <f t="shared" si="29"/>
        <v>40654</v>
      </c>
      <c r="D465">
        <v>12</v>
      </c>
      <c r="E465">
        <v>30</v>
      </c>
      <c r="F465">
        <v>111</v>
      </c>
      <c r="G465">
        <v>1230</v>
      </c>
      <c r="H465">
        <f t="shared" si="30"/>
        <v>111.52083333333333</v>
      </c>
      <c r="I465">
        <v>144.61000000000001</v>
      </c>
      <c r="J465">
        <v>2.8487</v>
      </c>
      <c r="K465">
        <v>23.658999999999999</v>
      </c>
      <c r="L465">
        <v>26.459</v>
      </c>
      <c r="M465">
        <v>33.405999999999999</v>
      </c>
      <c r="N465">
        <v>1015.2</v>
      </c>
      <c r="O465">
        <v>725.85</v>
      </c>
      <c r="P465">
        <v>977.06</v>
      </c>
      <c r="Q465">
        <v>6.0011999999999999E-3</v>
      </c>
      <c r="R465">
        <v>1.1874</v>
      </c>
      <c r="S465">
        <v>0</v>
      </c>
      <c r="T465">
        <v>0</v>
      </c>
      <c r="U465">
        <v>30</v>
      </c>
      <c r="V465">
        <v>725.14</v>
      </c>
      <c r="W465">
        <v>136.47</v>
      </c>
      <c r="X465">
        <v>348.79</v>
      </c>
      <c r="Y465">
        <v>536.24</v>
      </c>
      <c r="Z465">
        <v>401.22</v>
      </c>
      <c r="AA465">
        <v>74.466999999999999</v>
      </c>
      <c r="AB465">
        <f>Flags!A465/360</f>
        <v>100</v>
      </c>
      <c r="AC465">
        <f>AB465*Flags!B465</f>
        <v>100</v>
      </c>
      <c r="AD465">
        <v>1.1934</v>
      </c>
      <c r="AE465">
        <v>2.1758000000000002</v>
      </c>
      <c r="AF465">
        <v>145.31</v>
      </c>
      <c r="AG465">
        <v>23.651</v>
      </c>
      <c r="AH465">
        <v>266.32</v>
      </c>
      <c r="AI465">
        <v>0.19872999999999999</v>
      </c>
      <c r="AJ465" s="2">
        <v>-9.9201000000000005E-7</v>
      </c>
    </row>
    <row r="466" spans="1:36" x14ac:dyDescent="0.25">
      <c r="A466" s="17">
        <f t="shared" si="29"/>
        <v>40654</v>
      </c>
      <c r="B466" s="26">
        <f t="shared" si="29"/>
        <v>40654</v>
      </c>
      <c r="C466" s="25">
        <f t="shared" si="29"/>
        <v>40654</v>
      </c>
      <c r="D466">
        <v>13</v>
      </c>
      <c r="E466">
        <v>0</v>
      </c>
      <c r="F466">
        <v>111</v>
      </c>
      <c r="G466">
        <v>1300</v>
      </c>
      <c r="H466">
        <f t="shared" si="30"/>
        <v>111.54166666666667</v>
      </c>
      <c r="I466">
        <v>146.76</v>
      </c>
      <c r="J466">
        <v>2.2827999999999999</v>
      </c>
      <c r="K466">
        <v>23.527000000000001</v>
      </c>
      <c r="L466">
        <v>24.786000000000001</v>
      </c>
      <c r="M466">
        <v>36.781999999999996</v>
      </c>
      <c r="N466">
        <v>1014.9</v>
      </c>
      <c r="O466">
        <v>522.70000000000005</v>
      </c>
      <c r="P466">
        <v>1063.7</v>
      </c>
      <c r="Q466">
        <v>6.5369E-3</v>
      </c>
      <c r="R466">
        <v>1.1872</v>
      </c>
      <c r="S466">
        <v>0</v>
      </c>
      <c r="T466">
        <v>0</v>
      </c>
      <c r="U466">
        <v>9.4374000000000002</v>
      </c>
      <c r="V466">
        <v>493.69</v>
      </c>
      <c r="W466">
        <v>92.08</v>
      </c>
      <c r="X466">
        <v>353.28</v>
      </c>
      <c r="Y466">
        <v>507.31</v>
      </c>
      <c r="Z466">
        <v>247.58</v>
      </c>
      <c r="AA466">
        <v>20.853000000000002</v>
      </c>
      <c r="AB466">
        <f>Flags!A466/360</f>
        <v>100</v>
      </c>
      <c r="AC466">
        <f>AB466*Flags!B466</f>
        <v>100</v>
      </c>
      <c r="AD466">
        <v>1.1924999999999999</v>
      </c>
      <c r="AE466">
        <v>1.8452999999999999</v>
      </c>
      <c r="AF466">
        <v>149.41999999999999</v>
      </c>
      <c r="AG466">
        <v>4.2525000000000004</v>
      </c>
      <c r="AH466">
        <v>178.22</v>
      </c>
      <c r="AI466">
        <v>0.21521000000000001</v>
      </c>
      <c r="AJ466" s="2">
        <v>-6.9900999999999996E-7</v>
      </c>
    </row>
    <row r="467" spans="1:36" x14ac:dyDescent="0.25">
      <c r="A467" s="17">
        <f t="shared" si="29"/>
        <v>40654</v>
      </c>
      <c r="B467" s="26">
        <f t="shared" si="29"/>
        <v>40654</v>
      </c>
      <c r="C467" s="25">
        <f t="shared" si="29"/>
        <v>40654</v>
      </c>
      <c r="D467">
        <v>13</v>
      </c>
      <c r="E467">
        <v>30</v>
      </c>
      <c r="F467">
        <v>111</v>
      </c>
      <c r="G467">
        <v>1330</v>
      </c>
      <c r="H467">
        <f t="shared" si="30"/>
        <v>111.5625</v>
      </c>
      <c r="I467">
        <v>126.17</v>
      </c>
      <c r="J467">
        <v>2.4365999999999999</v>
      </c>
      <c r="K467">
        <v>23.006</v>
      </c>
      <c r="L467">
        <v>24.338999999999999</v>
      </c>
      <c r="M467">
        <v>38.597000000000001</v>
      </c>
      <c r="N467">
        <v>1014.8</v>
      </c>
      <c r="O467">
        <v>347.52</v>
      </c>
      <c r="P467">
        <v>1084.9000000000001</v>
      </c>
      <c r="Q467">
        <v>6.6680999999999997E-3</v>
      </c>
      <c r="R467">
        <v>1.1891</v>
      </c>
      <c r="S467">
        <v>0</v>
      </c>
      <c r="T467">
        <v>0</v>
      </c>
      <c r="U467">
        <v>3.6025999999999998</v>
      </c>
      <c r="V467">
        <v>359.59</v>
      </c>
      <c r="W467">
        <v>66.278999999999996</v>
      </c>
      <c r="X467">
        <v>359.47</v>
      </c>
      <c r="Y467">
        <v>489.54</v>
      </c>
      <c r="Z467">
        <v>163.24</v>
      </c>
      <c r="AA467">
        <v>49.648000000000003</v>
      </c>
      <c r="AB467">
        <f>Flags!A467/360</f>
        <v>100</v>
      </c>
      <c r="AC467">
        <f>AB467*Flags!B467</f>
        <v>100</v>
      </c>
      <c r="AD467">
        <v>1.1920999999999999</v>
      </c>
      <c r="AE467">
        <v>1.8302</v>
      </c>
      <c r="AF467">
        <v>125.97</v>
      </c>
      <c r="AG467">
        <v>-7.2995999999999999</v>
      </c>
      <c r="AH467">
        <v>183.4</v>
      </c>
      <c r="AI467">
        <v>0.13732</v>
      </c>
      <c r="AJ467" s="2">
        <v>-7.0651999999999995E-7</v>
      </c>
    </row>
    <row r="468" spans="1:36" x14ac:dyDescent="0.25">
      <c r="A468" s="17">
        <f t="shared" ref="A468:C487" si="31">$F468+40543</f>
        <v>40654</v>
      </c>
      <c r="B468" s="26">
        <f t="shared" si="31"/>
        <v>40654</v>
      </c>
      <c r="C468" s="25">
        <f t="shared" si="31"/>
        <v>40654</v>
      </c>
      <c r="D468">
        <v>14</v>
      </c>
      <c r="E468">
        <v>0</v>
      </c>
      <c r="F468">
        <v>111</v>
      </c>
      <c r="G468">
        <v>1400</v>
      </c>
      <c r="H468">
        <f t="shared" si="30"/>
        <v>111.58333333333333</v>
      </c>
      <c r="I468">
        <v>139.28</v>
      </c>
      <c r="J468">
        <v>1.1105</v>
      </c>
      <c r="K468">
        <v>24.367000000000001</v>
      </c>
      <c r="L468">
        <v>25.234999999999999</v>
      </c>
      <c r="M468">
        <v>31.905999999999999</v>
      </c>
      <c r="N468">
        <v>1014.6</v>
      </c>
      <c r="O468">
        <v>518</v>
      </c>
      <c r="P468">
        <v>972.23</v>
      </c>
      <c r="Q468">
        <v>5.9746E-3</v>
      </c>
      <c r="R468">
        <v>1.1839</v>
      </c>
      <c r="S468">
        <v>0</v>
      </c>
      <c r="T468">
        <v>0</v>
      </c>
      <c r="U468">
        <v>13.643000000000001</v>
      </c>
      <c r="V468">
        <v>531.20000000000005</v>
      </c>
      <c r="W468">
        <v>104.69</v>
      </c>
      <c r="X468">
        <v>366.62</v>
      </c>
      <c r="Y468">
        <v>507.54</v>
      </c>
      <c r="Z468">
        <v>285.58</v>
      </c>
      <c r="AA468">
        <v>61.945</v>
      </c>
      <c r="AB468">
        <f>Flags!A468/360</f>
        <v>100</v>
      </c>
      <c r="AC468">
        <f>AB468*Flags!B468</f>
        <v>100</v>
      </c>
      <c r="AD468">
        <v>1.1908000000000001</v>
      </c>
      <c r="AE468">
        <v>0.57138</v>
      </c>
      <c r="AF468">
        <v>161.4</v>
      </c>
      <c r="AG468">
        <v>9.2195</v>
      </c>
      <c r="AH468">
        <v>172.4</v>
      </c>
      <c r="AI468">
        <v>0.10348</v>
      </c>
      <c r="AJ468" s="2">
        <v>-7.2992999999999997E-7</v>
      </c>
    </row>
    <row r="469" spans="1:36" x14ac:dyDescent="0.25">
      <c r="A469" s="17">
        <f t="shared" si="31"/>
        <v>40654</v>
      </c>
      <c r="B469" s="26">
        <f t="shared" si="31"/>
        <v>40654</v>
      </c>
      <c r="C469" s="25">
        <f t="shared" si="31"/>
        <v>40654</v>
      </c>
      <c r="D469">
        <v>14</v>
      </c>
      <c r="E469">
        <v>30</v>
      </c>
      <c r="F469">
        <v>111</v>
      </c>
      <c r="G469">
        <v>1430</v>
      </c>
      <c r="H469">
        <f t="shared" si="30"/>
        <v>111.60416666666666</v>
      </c>
      <c r="I469">
        <v>192.88</v>
      </c>
      <c r="J469">
        <v>2.4207000000000001</v>
      </c>
      <c r="K469">
        <v>23.465</v>
      </c>
      <c r="L469">
        <v>24.446999999999999</v>
      </c>
      <c r="M469">
        <v>34.969000000000001</v>
      </c>
      <c r="N469">
        <v>1014.3</v>
      </c>
      <c r="O469">
        <v>391.34</v>
      </c>
      <c r="P469">
        <v>1007.4</v>
      </c>
      <c r="Q469">
        <v>6.1933999999999999E-3</v>
      </c>
      <c r="R469">
        <v>1.1870000000000001</v>
      </c>
      <c r="S469">
        <v>0</v>
      </c>
      <c r="T469">
        <v>0</v>
      </c>
      <c r="U469">
        <v>4.1444999999999999</v>
      </c>
      <c r="V469">
        <v>366.95</v>
      </c>
      <c r="W469">
        <v>68.594999999999999</v>
      </c>
      <c r="X469">
        <v>358.58</v>
      </c>
      <c r="Y469">
        <v>487.81</v>
      </c>
      <c r="Z469">
        <v>169.13</v>
      </c>
      <c r="AA469">
        <v>36.963000000000001</v>
      </c>
      <c r="AB469">
        <f>Flags!A469/360</f>
        <v>100</v>
      </c>
      <c r="AC469">
        <f>AB469*Flags!B469</f>
        <v>100</v>
      </c>
      <c r="AD469">
        <v>1.1907000000000001</v>
      </c>
      <c r="AE469">
        <v>2.0884</v>
      </c>
      <c r="AF469">
        <v>191.29</v>
      </c>
      <c r="AG469">
        <v>-11.191000000000001</v>
      </c>
      <c r="AH469">
        <v>165.32</v>
      </c>
      <c r="AI469" s="2">
        <v>9.8163E-2</v>
      </c>
      <c r="AJ469" s="2">
        <v>-5.4348000000000005E-7</v>
      </c>
    </row>
    <row r="470" spans="1:36" x14ac:dyDescent="0.25">
      <c r="A470" s="17">
        <f t="shared" si="31"/>
        <v>40654</v>
      </c>
      <c r="B470" s="26">
        <f t="shared" si="31"/>
        <v>40654</v>
      </c>
      <c r="C470" s="25">
        <f t="shared" si="31"/>
        <v>40654</v>
      </c>
      <c r="D470">
        <v>15</v>
      </c>
      <c r="E470">
        <v>0</v>
      </c>
      <c r="F470">
        <v>111</v>
      </c>
      <c r="G470">
        <v>1500</v>
      </c>
      <c r="H470">
        <f t="shared" si="30"/>
        <v>111.625</v>
      </c>
      <c r="I470">
        <v>243.5</v>
      </c>
      <c r="J470">
        <v>1.6694</v>
      </c>
      <c r="K470">
        <v>23.033000000000001</v>
      </c>
      <c r="L470">
        <v>23.198</v>
      </c>
      <c r="M470">
        <v>38.058999999999997</v>
      </c>
      <c r="N470">
        <v>1014.1</v>
      </c>
      <c r="O470">
        <v>252.29</v>
      </c>
      <c r="P470">
        <v>1072.4000000000001</v>
      </c>
      <c r="Q470">
        <v>6.5956000000000001E-3</v>
      </c>
      <c r="R470">
        <v>1.1881999999999999</v>
      </c>
      <c r="S470">
        <v>0</v>
      </c>
      <c r="T470">
        <v>0</v>
      </c>
      <c r="U470">
        <v>0.3458</v>
      </c>
      <c r="V470">
        <v>242.58</v>
      </c>
      <c r="W470">
        <v>44.08</v>
      </c>
      <c r="X470">
        <v>355.73</v>
      </c>
      <c r="Y470">
        <v>462.13</v>
      </c>
      <c r="Z470">
        <v>92.1</v>
      </c>
      <c r="AA470">
        <v>6.8131000000000004</v>
      </c>
      <c r="AB470">
        <f>Flags!A470/360</f>
        <v>100</v>
      </c>
      <c r="AC470">
        <f>AB470*Flags!B470</f>
        <v>100</v>
      </c>
      <c r="AD470">
        <v>1.1909000000000001</v>
      </c>
      <c r="AE470">
        <v>1.0981000000000001</v>
      </c>
      <c r="AF470">
        <v>245.87</v>
      </c>
      <c r="AG470">
        <v>-7.8874000000000004</v>
      </c>
      <c r="AH470">
        <v>50.869</v>
      </c>
      <c r="AI470" s="2">
        <v>7.3085999999999998E-2</v>
      </c>
      <c r="AJ470" s="2">
        <v>-2.7279E-7</v>
      </c>
    </row>
    <row r="471" spans="1:36" x14ac:dyDescent="0.25">
      <c r="A471" s="17">
        <f t="shared" si="31"/>
        <v>40654</v>
      </c>
      <c r="B471" s="26">
        <f t="shared" si="31"/>
        <v>40654</v>
      </c>
      <c r="C471" s="25">
        <f t="shared" si="31"/>
        <v>40654</v>
      </c>
      <c r="D471">
        <v>15</v>
      </c>
      <c r="E471">
        <v>30</v>
      </c>
      <c r="F471">
        <v>111</v>
      </c>
      <c r="G471">
        <v>1530</v>
      </c>
      <c r="H471">
        <f t="shared" si="30"/>
        <v>111.64583333333333</v>
      </c>
      <c r="I471">
        <v>342.75</v>
      </c>
      <c r="J471">
        <v>0.36989</v>
      </c>
      <c r="K471">
        <v>23.45</v>
      </c>
      <c r="L471">
        <v>23.026</v>
      </c>
      <c r="M471">
        <v>36.661999999999999</v>
      </c>
      <c r="N471">
        <v>1013.9</v>
      </c>
      <c r="O471">
        <v>225.39</v>
      </c>
      <c r="P471">
        <v>1055.0999999999999</v>
      </c>
      <c r="Q471">
        <v>6.4901999999999998E-3</v>
      </c>
      <c r="R471">
        <v>1.1863999999999999</v>
      </c>
      <c r="S471">
        <v>0</v>
      </c>
      <c r="T471">
        <v>0</v>
      </c>
      <c r="U471">
        <v>2.4056000000000002</v>
      </c>
      <c r="V471">
        <v>234.32</v>
      </c>
      <c r="W471">
        <v>46.103000000000002</v>
      </c>
      <c r="X471">
        <v>347.72</v>
      </c>
      <c r="Y471">
        <v>456.92</v>
      </c>
      <c r="Z471">
        <v>79.013000000000005</v>
      </c>
      <c r="AA471">
        <v>23.103999999999999</v>
      </c>
      <c r="AB471">
        <f>Flags!A471/360</f>
        <v>100</v>
      </c>
      <c r="AC471">
        <f>AB471*Flags!B471</f>
        <v>100</v>
      </c>
      <c r="AD471">
        <v>1.1908000000000001</v>
      </c>
      <c r="AE471">
        <v>0.16173999999999999</v>
      </c>
      <c r="AF471">
        <v>250.69</v>
      </c>
      <c r="AG471">
        <v>-10.031000000000001</v>
      </c>
      <c r="AH471">
        <v>94.078999999999994</v>
      </c>
      <c r="AI471" s="2">
        <v>7.9652000000000001E-2</v>
      </c>
      <c r="AJ471" s="2">
        <v>-7.6242000000000002E-7</v>
      </c>
    </row>
    <row r="472" spans="1:36" x14ac:dyDescent="0.25">
      <c r="A472" s="17">
        <f t="shared" si="31"/>
        <v>40654</v>
      </c>
      <c r="B472" s="26">
        <f t="shared" si="31"/>
        <v>40654</v>
      </c>
      <c r="C472" s="25">
        <f t="shared" si="31"/>
        <v>40654</v>
      </c>
      <c r="D472">
        <v>16</v>
      </c>
      <c r="E472">
        <v>0</v>
      </c>
      <c r="F472">
        <v>111</v>
      </c>
      <c r="G472">
        <v>1600</v>
      </c>
      <c r="H472">
        <f t="shared" si="30"/>
        <v>111.66666666666667</v>
      </c>
      <c r="I472">
        <v>52.082999999999998</v>
      </c>
      <c r="J472">
        <v>1.3051999999999999</v>
      </c>
      <c r="K472">
        <v>23.481999999999999</v>
      </c>
      <c r="L472">
        <v>24.503</v>
      </c>
      <c r="M472">
        <v>36.485999999999997</v>
      </c>
      <c r="N472">
        <v>1013.7</v>
      </c>
      <c r="O472">
        <v>335.35</v>
      </c>
      <c r="P472">
        <v>1054.5999999999999</v>
      </c>
      <c r="Q472">
        <v>6.4879999999999998E-3</v>
      </c>
      <c r="R472">
        <v>1.1859999999999999</v>
      </c>
      <c r="S472">
        <v>0</v>
      </c>
      <c r="T472">
        <v>0</v>
      </c>
      <c r="U472">
        <v>23.135000000000002</v>
      </c>
      <c r="V472">
        <v>343.61</v>
      </c>
      <c r="W472">
        <v>73.805999999999997</v>
      </c>
      <c r="X472">
        <v>347.7</v>
      </c>
      <c r="Y472">
        <v>471.92</v>
      </c>
      <c r="Z472">
        <v>145.58000000000001</v>
      </c>
      <c r="AA472">
        <v>61.634</v>
      </c>
      <c r="AB472">
        <f>Flags!A472/360</f>
        <v>100</v>
      </c>
      <c r="AC472">
        <f>AB472*Flags!B472</f>
        <v>100</v>
      </c>
      <c r="AD472">
        <v>1.1896</v>
      </c>
      <c r="AE472">
        <v>1.1836</v>
      </c>
      <c r="AF472">
        <v>55.889000000000003</v>
      </c>
      <c r="AG472">
        <v>-10.398999999999999</v>
      </c>
      <c r="AH472">
        <v>111.2</v>
      </c>
      <c r="AI472" s="2">
        <v>8.4946999999999995E-2</v>
      </c>
      <c r="AJ472" s="2">
        <v>-5.1626999999999995E-7</v>
      </c>
    </row>
    <row r="473" spans="1:36" x14ac:dyDescent="0.25">
      <c r="A473" s="17">
        <f t="shared" si="31"/>
        <v>40654</v>
      </c>
      <c r="B473" s="26">
        <f t="shared" si="31"/>
        <v>40654</v>
      </c>
      <c r="C473" s="25">
        <f t="shared" si="31"/>
        <v>40654</v>
      </c>
      <c r="D473">
        <v>16</v>
      </c>
      <c r="E473">
        <v>30</v>
      </c>
      <c r="F473">
        <v>111</v>
      </c>
      <c r="G473">
        <v>1630</v>
      </c>
      <c r="H473">
        <f t="shared" si="30"/>
        <v>111.6875</v>
      </c>
      <c r="I473">
        <v>78.766999999999996</v>
      </c>
      <c r="J473">
        <v>1.7595000000000001</v>
      </c>
      <c r="K473">
        <v>22.946999999999999</v>
      </c>
      <c r="L473">
        <v>23.855</v>
      </c>
      <c r="M473">
        <v>43.104999999999997</v>
      </c>
      <c r="N473">
        <v>1013.6</v>
      </c>
      <c r="O473">
        <v>282.25</v>
      </c>
      <c r="P473">
        <v>1207.5999999999999</v>
      </c>
      <c r="Q473">
        <v>7.4349000000000004E-3</v>
      </c>
      <c r="R473">
        <v>1.1873</v>
      </c>
      <c r="S473">
        <v>0</v>
      </c>
      <c r="T473">
        <v>0</v>
      </c>
      <c r="U473">
        <v>22.411000000000001</v>
      </c>
      <c r="V473">
        <v>255.74</v>
      </c>
      <c r="W473">
        <v>55.468000000000004</v>
      </c>
      <c r="X473">
        <v>341.92</v>
      </c>
      <c r="Y473">
        <v>454.89</v>
      </c>
      <c r="Z473">
        <v>87.301000000000002</v>
      </c>
      <c r="AA473">
        <v>15.326000000000001</v>
      </c>
      <c r="AB473">
        <f>Flags!A473/360</f>
        <v>100</v>
      </c>
      <c r="AC473">
        <f>AB473*Flags!B473</f>
        <v>100</v>
      </c>
      <c r="AD473">
        <v>1.1899</v>
      </c>
      <c r="AE473">
        <v>1.3655999999999999</v>
      </c>
      <c r="AF473">
        <v>72.55</v>
      </c>
      <c r="AG473">
        <v>-11.454000000000001</v>
      </c>
      <c r="AH473">
        <v>46.609000000000002</v>
      </c>
      <c r="AI473" s="2">
        <v>4.2138000000000002E-2</v>
      </c>
      <c r="AJ473" s="2">
        <v>-2.2196000000000001E-7</v>
      </c>
    </row>
    <row r="474" spans="1:36" x14ac:dyDescent="0.25">
      <c r="A474" s="17">
        <f t="shared" si="31"/>
        <v>40654</v>
      </c>
      <c r="B474" s="26">
        <f t="shared" si="31"/>
        <v>40654</v>
      </c>
      <c r="C474" s="25">
        <f t="shared" si="31"/>
        <v>40654</v>
      </c>
      <c r="D474">
        <v>17</v>
      </c>
      <c r="E474">
        <v>0</v>
      </c>
      <c r="F474">
        <v>111</v>
      </c>
      <c r="G474">
        <v>1700</v>
      </c>
      <c r="H474">
        <f t="shared" si="30"/>
        <v>111.70833333333333</v>
      </c>
      <c r="I474">
        <v>110.83</v>
      </c>
      <c r="J474">
        <v>0.66552999999999995</v>
      </c>
      <c r="K474">
        <v>23.88</v>
      </c>
      <c r="L474">
        <v>24.026</v>
      </c>
      <c r="M474">
        <v>35.539000000000001</v>
      </c>
      <c r="N474">
        <v>1013.5</v>
      </c>
      <c r="O474">
        <v>205.5</v>
      </c>
      <c r="P474">
        <v>1054</v>
      </c>
      <c r="Q474">
        <v>6.4872000000000003E-3</v>
      </c>
      <c r="R474">
        <v>1.1841999999999999</v>
      </c>
      <c r="S474">
        <v>0</v>
      </c>
      <c r="T474">
        <v>0</v>
      </c>
      <c r="U474">
        <v>0</v>
      </c>
      <c r="V474">
        <v>190.58</v>
      </c>
      <c r="W474">
        <v>43.618000000000002</v>
      </c>
      <c r="X474">
        <v>341.29</v>
      </c>
      <c r="Y474">
        <v>447.02</v>
      </c>
      <c r="Z474">
        <v>41.232999999999997</v>
      </c>
      <c r="AA474">
        <v>9.8498000000000001</v>
      </c>
      <c r="AB474">
        <f>Flags!A474/360</f>
        <v>100</v>
      </c>
      <c r="AC474">
        <f>AB474*Flags!B474</f>
        <v>100</v>
      </c>
      <c r="AD474">
        <v>1.1887000000000001</v>
      </c>
      <c r="AE474">
        <v>0.58199000000000001</v>
      </c>
      <c r="AF474">
        <v>108.34</v>
      </c>
      <c r="AG474">
        <v>-5.0716999999999999</v>
      </c>
      <c r="AH474">
        <v>26.210999999999999</v>
      </c>
      <c r="AI474" s="2">
        <v>4.2297000000000001E-2</v>
      </c>
      <c r="AJ474" s="2">
        <v>-1.3861E-7</v>
      </c>
    </row>
    <row r="475" spans="1:36" x14ac:dyDescent="0.25">
      <c r="A475" s="17">
        <f t="shared" si="31"/>
        <v>40654</v>
      </c>
      <c r="B475" s="26">
        <f t="shared" si="31"/>
        <v>40654</v>
      </c>
      <c r="C475" s="25">
        <f t="shared" si="31"/>
        <v>40654</v>
      </c>
      <c r="D475">
        <v>17</v>
      </c>
      <c r="E475">
        <v>30</v>
      </c>
      <c r="F475">
        <v>111</v>
      </c>
      <c r="G475">
        <v>1730</v>
      </c>
      <c r="H475">
        <f t="shared" si="30"/>
        <v>111.72916666666666</v>
      </c>
      <c r="I475">
        <v>73.908000000000001</v>
      </c>
      <c r="J475">
        <v>0.90859999999999996</v>
      </c>
      <c r="K475">
        <v>22.571999999999999</v>
      </c>
      <c r="L475">
        <v>23.052</v>
      </c>
      <c r="M475">
        <v>41.936</v>
      </c>
      <c r="N475">
        <v>1013.3</v>
      </c>
      <c r="O475">
        <v>126.6</v>
      </c>
      <c r="P475">
        <v>1146.7</v>
      </c>
      <c r="Q475">
        <v>7.0606000000000002E-3</v>
      </c>
      <c r="R475">
        <v>1.1889000000000001</v>
      </c>
      <c r="S475">
        <v>0</v>
      </c>
      <c r="T475">
        <v>0</v>
      </c>
      <c r="U475">
        <v>0</v>
      </c>
      <c r="V475">
        <v>118.19</v>
      </c>
      <c r="W475">
        <v>26.782</v>
      </c>
      <c r="X475">
        <v>339.54</v>
      </c>
      <c r="Y475">
        <v>428.78</v>
      </c>
      <c r="Z475">
        <v>2.1720999999999999</v>
      </c>
      <c r="AA475">
        <v>-3.0884</v>
      </c>
      <c r="AB475">
        <f>Flags!A475/360</f>
        <v>100</v>
      </c>
      <c r="AC475">
        <f>AB475*Flags!B475</f>
        <v>100</v>
      </c>
      <c r="AD475">
        <v>1.19</v>
      </c>
      <c r="AE475">
        <v>0.81601000000000001</v>
      </c>
      <c r="AF475">
        <v>42.323</v>
      </c>
      <c r="AG475">
        <v>-4.5477999999999996</v>
      </c>
      <c r="AH475">
        <v>11.548</v>
      </c>
      <c r="AI475" s="2">
        <v>4.2837E-2</v>
      </c>
      <c r="AJ475" s="2">
        <v>-7.9194000000000001E-8</v>
      </c>
    </row>
    <row r="476" spans="1:36" x14ac:dyDescent="0.25">
      <c r="A476" s="17">
        <f t="shared" si="31"/>
        <v>40654</v>
      </c>
      <c r="B476" s="26">
        <f t="shared" si="31"/>
        <v>40654</v>
      </c>
      <c r="C476" s="25">
        <f t="shared" si="31"/>
        <v>40654</v>
      </c>
      <c r="D476">
        <v>18</v>
      </c>
      <c r="E476">
        <v>0</v>
      </c>
      <c r="F476">
        <v>111</v>
      </c>
      <c r="G476">
        <v>1800</v>
      </c>
      <c r="H476">
        <f t="shared" si="30"/>
        <v>111.75</v>
      </c>
      <c r="I476">
        <v>52.171999999999997</v>
      </c>
      <c r="J476">
        <v>1.7992999999999999</v>
      </c>
      <c r="K476">
        <v>21.151</v>
      </c>
      <c r="L476">
        <v>19.151</v>
      </c>
      <c r="M476">
        <v>41.392000000000003</v>
      </c>
      <c r="N476">
        <v>1013.3</v>
      </c>
      <c r="O476">
        <v>68.350999999999999</v>
      </c>
      <c r="P476">
        <v>1042.2</v>
      </c>
      <c r="Q476">
        <v>6.4145000000000001E-3</v>
      </c>
      <c r="R476">
        <v>1.1950000000000001</v>
      </c>
      <c r="S476">
        <v>0</v>
      </c>
      <c r="T476">
        <v>0</v>
      </c>
      <c r="U476">
        <v>0</v>
      </c>
      <c r="V476">
        <v>63.143999999999998</v>
      </c>
      <c r="W476">
        <v>14.053000000000001</v>
      </c>
      <c r="X476">
        <v>334.03</v>
      </c>
      <c r="Y476">
        <v>404.85</v>
      </c>
      <c r="Z476">
        <v>-21.727</v>
      </c>
      <c r="AA476">
        <v>-17.34</v>
      </c>
      <c r="AB476">
        <f>Flags!A476/360</f>
        <v>100</v>
      </c>
      <c r="AC476">
        <f>AB476*Flags!B476</f>
        <v>100</v>
      </c>
      <c r="AD476">
        <v>1.1920999999999999</v>
      </c>
      <c r="AE476">
        <v>1.4654</v>
      </c>
      <c r="AF476">
        <v>42.811999999999998</v>
      </c>
      <c r="AG476">
        <v>-10.654999999999999</v>
      </c>
      <c r="AH476">
        <v>13.14</v>
      </c>
      <c r="AI476" s="2">
        <v>8.2714999999999997E-2</v>
      </c>
      <c r="AJ476" s="2">
        <v>-6.3210999999999996E-9</v>
      </c>
    </row>
    <row r="477" spans="1:36" x14ac:dyDescent="0.25">
      <c r="A477" s="17">
        <f t="shared" si="31"/>
        <v>40654</v>
      </c>
      <c r="B477" s="26">
        <f t="shared" si="31"/>
        <v>40654</v>
      </c>
      <c r="C477" s="25">
        <f t="shared" si="31"/>
        <v>40654</v>
      </c>
      <c r="D477">
        <v>18</v>
      </c>
      <c r="E477">
        <v>30</v>
      </c>
      <c r="F477">
        <v>111</v>
      </c>
      <c r="G477">
        <v>1830</v>
      </c>
      <c r="H477">
        <f t="shared" si="30"/>
        <v>111.77083333333333</v>
      </c>
      <c r="I477">
        <v>88.765000000000001</v>
      </c>
      <c r="J477">
        <v>2.6036000000000001</v>
      </c>
      <c r="K477">
        <v>17.952999999999999</v>
      </c>
      <c r="L477">
        <v>15.731999999999999</v>
      </c>
      <c r="M477">
        <v>51.89</v>
      </c>
      <c r="N477">
        <v>1013.3</v>
      </c>
      <c r="O477">
        <v>20.035</v>
      </c>
      <c r="P477">
        <v>1063</v>
      </c>
      <c r="Q477">
        <v>6.5428999999999999E-3</v>
      </c>
      <c r="R477">
        <v>1.2081</v>
      </c>
      <c r="S477">
        <v>0</v>
      </c>
      <c r="T477">
        <v>0</v>
      </c>
      <c r="U477">
        <v>0</v>
      </c>
      <c r="V477">
        <v>14.648</v>
      </c>
      <c r="W477">
        <v>1.8308</v>
      </c>
      <c r="X477">
        <v>328.61</v>
      </c>
      <c r="Y477">
        <v>384.44</v>
      </c>
      <c r="Z477">
        <v>-43.02</v>
      </c>
      <c r="AA477">
        <v>-23.658000000000001</v>
      </c>
      <c r="AB477">
        <f>Flags!A477/360</f>
        <v>99.986111111111114</v>
      </c>
      <c r="AC477">
        <f>AB477*Flags!B477</f>
        <v>99.986111111111114</v>
      </c>
      <c r="AD477">
        <v>1.1970000000000001</v>
      </c>
      <c r="AE477">
        <v>2.0005000000000002</v>
      </c>
      <c r="AF477">
        <v>82.341999999999999</v>
      </c>
      <c r="AG477">
        <v>-5.0293999999999999</v>
      </c>
      <c r="AH477">
        <v>2.2778</v>
      </c>
      <c r="AI477" s="2">
        <v>4.3138999999999997E-2</v>
      </c>
      <c r="AJ477" s="2">
        <v>9.1130000000000003E-9</v>
      </c>
    </row>
    <row r="478" spans="1:36" x14ac:dyDescent="0.25">
      <c r="A478" s="17">
        <f t="shared" si="31"/>
        <v>40654</v>
      </c>
      <c r="B478" s="26">
        <f t="shared" si="31"/>
        <v>40654</v>
      </c>
      <c r="C478" s="25">
        <f t="shared" si="31"/>
        <v>40654</v>
      </c>
      <c r="D478">
        <v>19</v>
      </c>
      <c r="E478">
        <v>0</v>
      </c>
      <c r="F478">
        <v>111</v>
      </c>
      <c r="G478">
        <v>1900</v>
      </c>
      <c r="H478">
        <f t="shared" si="30"/>
        <v>111.79166666666667</v>
      </c>
      <c r="I478">
        <v>96.834999999999994</v>
      </c>
      <c r="J478">
        <v>1.9835</v>
      </c>
      <c r="K478">
        <v>15.218999999999999</v>
      </c>
      <c r="L478">
        <v>12.654</v>
      </c>
      <c r="M478">
        <v>62.325000000000003</v>
      </c>
      <c r="N478">
        <v>1013.4</v>
      </c>
      <c r="O478">
        <v>0</v>
      </c>
      <c r="P478">
        <v>1079.4000000000001</v>
      </c>
      <c r="Q478">
        <v>6.6438000000000001E-3</v>
      </c>
      <c r="R478">
        <v>1.2195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324.88</v>
      </c>
      <c r="Y478">
        <v>371.24</v>
      </c>
      <c r="Z478">
        <v>-46.362000000000002</v>
      </c>
      <c r="AA478">
        <v>-24.625</v>
      </c>
      <c r="AB478">
        <f>Flags!A478/360</f>
        <v>100</v>
      </c>
      <c r="AC478">
        <f>AB478*Flags!B478</f>
        <v>100</v>
      </c>
      <c r="AD478">
        <v>1.2010000000000001</v>
      </c>
      <c r="AE478">
        <v>1.222</v>
      </c>
      <c r="AF478">
        <v>82.123999999999995</v>
      </c>
      <c r="AG478">
        <v>0.19417999999999999</v>
      </c>
      <c r="AH478" s="2">
        <v>-9.887E-2</v>
      </c>
      <c r="AI478" s="2">
        <v>1.8596000000000001E-2</v>
      </c>
      <c r="AJ478" s="2">
        <v>-1.5049000000000001E-8</v>
      </c>
    </row>
    <row r="479" spans="1:36" x14ac:dyDescent="0.25">
      <c r="A479" s="17">
        <f t="shared" si="31"/>
        <v>40654</v>
      </c>
      <c r="B479" s="26">
        <f t="shared" si="31"/>
        <v>40654</v>
      </c>
      <c r="C479" s="25">
        <f t="shared" si="31"/>
        <v>40654</v>
      </c>
      <c r="D479">
        <v>19</v>
      </c>
      <c r="E479">
        <v>30</v>
      </c>
      <c r="F479">
        <v>111</v>
      </c>
      <c r="G479">
        <v>1930</v>
      </c>
      <c r="H479">
        <f t="shared" si="30"/>
        <v>111.8125</v>
      </c>
      <c r="I479">
        <v>79.167000000000002</v>
      </c>
      <c r="J479">
        <v>1.8236000000000001</v>
      </c>
      <c r="K479">
        <v>13.601000000000001</v>
      </c>
      <c r="L479">
        <v>10.125</v>
      </c>
      <c r="M479">
        <v>66.899000000000001</v>
      </c>
      <c r="N479">
        <v>1013.6</v>
      </c>
      <c r="O479">
        <v>0</v>
      </c>
      <c r="P479">
        <v>1041.3</v>
      </c>
      <c r="Q479">
        <v>6.4066000000000001E-3</v>
      </c>
      <c r="R479">
        <v>1.2269000000000001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321.36</v>
      </c>
      <c r="Y479">
        <v>362.15</v>
      </c>
      <c r="Z479">
        <v>-40.795000000000002</v>
      </c>
      <c r="AA479">
        <v>-20.933</v>
      </c>
      <c r="AB479">
        <f>Flags!A479/360</f>
        <v>100</v>
      </c>
      <c r="AC479">
        <f>AB479*Flags!B479</f>
        <v>100</v>
      </c>
      <c r="AD479">
        <v>1.2067000000000001</v>
      </c>
      <c r="AE479">
        <v>1.2426999999999999</v>
      </c>
      <c r="AF479">
        <v>67.701999999999998</v>
      </c>
      <c r="AG479">
        <v>-0.10983999999999999</v>
      </c>
      <c r="AH479">
        <v>0.17244000000000001</v>
      </c>
      <c r="AI479" s="2">
        <v>1.0189E-2</v>
      </c>
      <c r="AJ479" s="2">
        <v>-8.6952000000000003E-9</v>
      </c>
    </row>
    <row r="480" spans="1:36" x14ac:dyDescent="0.25">
      <c r="A480" s="17">
        <f t="shared" si="31"/>
        <v>40654</v>
      </c>
      <c r="B480" s="26">
        <f t="shared" si="31"/>
        <v>40654</v>
      </c>
      <c r="C480" s="25">
        <f t="shared" si="31"/>
        <v>40654</v>
      </c>
      <c r="D480">
        <v>20</v>
      </c>
      <c r="E480">
        <v>0</v>
      </c>
      <c r="F480">
        <v>111</v>
      </c>
      <c r="G480">
        <v>2000</v>
      </c>
      <c r="H480">
        <f t="shared" si="30"/>
        <v>111.83333333333333</v>
      </c>
      <c r="I480">
        <v>85.733000000000004</v>
      </c>
      <c r="J480">
        <v>1.9101999999999999</v>
      </c>
      <c r="K480">
        <v>12.744</v>
      </c>
      <c r="L480">
        <v>8.5754999999999999</v>
      </c>
      <c r="M480">
        <v>68.129000000000005</v>
      </c>
      <c r="N480">
        <v>1013.7</v>
      </c>
      <c r="O480">
        <v>0</v>
      </c>
      <c r="P480">
        <v>1002.7</v>
      </c>
      <c r="Q480">
        <v>6.1681000000000001E-3</v>
      </c>
      <c r="R480">
        <v>1.2307999999999999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319.08999999999997</v>
      </c>
      <c r="Y480">
        <v>356.97</v>
      </c>
      <c r="Z480">
        <v>-37.881999999999998</v>
      </c>
      <c r="AA480">
        <v>-19.797999999999998</v>
      </c>
      <c r="AB480">
        <f>Flags!A480/360</f>
        <v>100</v>
      </c>
      <c r="AC480">
        <f>AB480*Flags!B480</f>
        <v>100</v>
      </c>
      <c r="AD480">
        <v>1.2119</v>
      </c>
      <c r="AE480">
        <v>1.2949999999999999</v>
      </c>
      <c r="AF480">
        <v>77.801000000000002</v>
      </c>
      <c r="AG480">
        <v>1.0323</v>
      </c>
      <c r="AH480">
        <v>-0.77685000000000004</v>
      </c>
      <c r="AI480" s="2">
        <v>1.7895999999999999E-2</v>
      </c>
      <c r="AJ480" s="2">
        <v>-4.2808000000000002E-8</v>
      </c>
    </row>
    <row r="481" spans="1:36" x14ac:dyDescent="0.25">
      <c r="A481" s="17">
        <f t="shared" si="31"/>
        <v>40654</v>
      </c>
      <c r="B481" s="26">
        <f t="shared" si="31"/>
        <v>40654</v>
      </c>
      <c r="C481" s="25">
        <f t="shared" si="31"/>
        <v>40654</v>
      </c>
      <c r="D481">
        <v>20</v>
      </c>
      <c r="E481">
        <v>30</v>
      </c>
      <c r="F481">
        <v>111</v>
      </c>
      <c r="G481">
        <v>2030</v>
      </c>
      <c r="H481">
        <f t="shared" si="30"/>
        <v>111.85416666666666</v>
      </c>
      <c r="I481">
        <v>88.132999999999996</v>
      </c>
      <c r="J481">
        <v>1.9529000000000001</v>
      </c>
      <c r="K481">
        <v>12.849</v>
      </c>
      <c r="L481">
        <v>7.7630999999999997</v>
      </c>
      <c r="M481">
        <v>66.361999999999995</v>
      </c>
      <c r="N481">
        <v>1013.8</v>
      </c>
      <c r="O481">
        <v>0</v>
      </c>
      <c r="P481">
        <v>983.28</v>
      </c>
      <c r="Q481">
        <v>6.0474999999999999E-3</v>
      </c>
      <c r="R481">
        <v>1.2304999999999999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318.10000000000002</v>
      </c>
      <c r="Y481">
        <v>354.09</v>
      </c>
      <c r="Z481">
        <v>-35.99</v>
      </c>
      <c r="AA481">
        <v>-18.933</v>
      </c>
      <c r="AB481">
        <f>Flags!A481/360</f>
        <v>100</v>
      </c>
      <c r="AC481">
        <f>AB481*Flags!B481</f>
        <v>100</v>
      </c>
      <c r="AD481">
        <v>1.2126999999999999</v>
      </c>
      <c r="AE481">
        <v>1.3671</v>
      </c>
      <c r="AF481">
        <v>77.713999999999999</v>
      </c>
      <c r="AG481">
        <v>1.4066000000000001</v>
      </c>
      <c r="AH481">
        <v>-0.40734999999999999</v>
      </c>
      <c r="AI481" s="2">
        <v>2.2537000000000001E-2</v>
      </c>
      <c r="AJ481" s="2">
        <v>-5.0353000000000001E-8</v>
      </c>
    </row>
    <row r="482" spans="1:36" x14ac:dyDescent="0.25">
      <c r="A482" s="17">
        <f t="shared" si="31"/>
        <v>40654</v>
      </c>
      <c r="B482" s="26">
        <f t="shared" si="31"/>
        <v>40654</v>
      </c>
      <c r="C482" s="25">
        <f t="shared" si="31"/>
        <v>40654</v>
      </c>
      <c r="D482">
        <v>21</v>
      </c>
      <c r="E482">
        <v>0</v>
      </c>
      <c r="F482">
        <v>111</v>
      </c>
      <c r="G482">
        <v>2100</v>
      </c>
      <c r="H482">
        <f t="shared" si="30"/>
        <v>111.875</v>
      </c>
      <c r="I482">
        <v>97.466999999999999</v>
      </c>
      <c r="J482">
        <v>2.5064000000000002</v>
      </c>
      <c r="K482">
        <v>13.124000000000001</v>
      </c>
      <c r="L482">
        <v>7.4557000000000002</v>
      </c>
      <c r="M482">
        <v>64.602999999999994</v>
      </c>
      <c r="N482">
        <v>1013.8</v>
      </c>
      <c r="O482">
        <v>0</v>
      </c>
      <c r="P482">
        <v>974.07</v>
      </c>
      <c r="Q482">
        <v>5.9905999999999996E-3</v>
      </c>
      <c r="R482">
        <v>1.2294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316.87</v>
      </c>
      <c r="Y482">
        <v>350.89</v>
      </c>
      <c r="Z482">
        <v>-34.027999999999999</v>
      </c>
      <c r="AA482">
        <v>-18.925999999999998</v>
      </c>
      <c r="AB482">
        <f>Flags!A482/360</f>
        <v>100</v>
      </c>
      <c r="AC482">
        <f>AB482*Flags!B482</f>
        <v>100</v>
      </c>
      <c r="AD482">
        <v>1.2116</v>
      </c>
      <c r="AE482">
        <v>1.8478000000000001</v>
      </c>
      <c r="AF482">
        <v>90.56</v>
      </c>
      <c r="AG482">
        <v>-3.6463999999999999</v>
      </c>
      <c r="AH482">
        <v>0.21937999999999999</v>
      </c>
      <c r="AI482" s="2">
        <v>2.0636999999999999E-2</v>
      </c>
      <c r="AJ482" s="2">
        <v>3.9422000000000001E-8</v>
      </c>
    </row>
    <row r="483" spans="1:36" x14ac:dyDescent="0.25">
      <c r="A483" s="17">
        <f t="shared" si="31"/>
        <v>40654</v>
      </c>
      <c r="B483" s="26">
        <f t="shared" si="31"/>
        <v>40654</v>
      </c>
      <c r="C483" s="25">
        <f t="shared" si="31"/>
        <v>40654</v>
      </c>
      <c r="D483">
        <v>21</v>
      </c>
      <c r="E483">
        <v>30</v>
      </c>
      <c r="F483">
        <v>111</v>
      </c>
      <c r="G483">
        <v>2130</v>
      </c>
      <c r="H483">
        <f t="shared" si="30"/>
        <v>111.89583333333333</v>
      </c>
      <c r="I483">
        <v>92.566999999999993</v>
      </c>
      <c r="J483">
        <v>3.0543</v>
      </c>
      <c r="K483">
        <v>13.613</v>
      </c>
      <c r="L483">
        <v>8.4254999999999995</v>
      </c>
      <c r="M483">
        <v>63.470999999999997</v>
      </c>
      <c r="N483">
        <v>1013.7</v>
      </c>
      <c r="O483">
        <v>0</v>
      </c>
      <c r="P483">
        <v>989</v>
      </c>
      <c r="Q483">
        <v>6.0829999999999999E-3</v>
      </c>
      <c r="R483">
        <v>1.2272000000000001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315.92</v>
      </c>
      <c r="Y483">
        <v>353.32</v>
      </c>
      <c r="Z483">
        <v>-37.395000000000003</v>
      </c>
      <c r="AA483">
        <v>-16.369</v>
      </c>
      <c r="AB483">
        <f>Flags!A483/360</f>
        <v>100</v>
      </c>
      <c r="AC483">
        <f>AB483*Flags!B483</f>
        <v>100</v>
      </c>
      <c r="AD483">
        <v>1.2130000000000001</v>
      </c>
      <c r="AE483">
        <v>2.3469000000000002</v>
      </c>
      <c r="AF483">
        <v>89.126999999999995</v>
      </c>
      <c r="AG483">
        <v>-7.3853999999999997</v>
      </c>
      <c r="AH483">
        <v>0.36625000000000002</v>
      </c>
      <c r="AI483" s="2">
        <v>4.5085E-2</v>
      </c>
      <c r="AJ483" s="2">
        <v>4.8894000000000001E-8</v>
      </c>
    </row>
    <row r="484" spans="1:36" x14ac:dyDescent="0.25">
      <c r="A484" s="17">
        <f t="shared" si="31"/>
        <v>40654</v>
      </c>
      <c r="B484" s="26">
        <f t="shared" si="31"/>
        <v>40654</v>
      </c>
      <c r="C484" s="25">
        <f t="shared" si="31"/>
        <v>40654</v>
      </c>
      <c r="D484">
        <v>22</v>
      </c>
      <c r="E484">
        <v>0</v>
      </c>
      <c r="F484">
        <v>111</v>
      </c>
      <c r="G484">
        <v>2200</v>
      </c>
      <c r="H484">
        <f t="shared" si="30"/>
        <v>111.91666666666667</v>
      </c>
      <c r="I484">
        <v>95.8</v>
      </c>
      <c r="J484">
        <v>2.7665999999999999</v>
      </c>
      <c r="K484">
        <v>12.738</v>
      </c>
      <c r="L484">
        <v>8.5007000000000001</v>
      </c>
      <c r="M484">
        <v>67.462999999999994</v>
      </c>
      <c r="N484">
        <v>1013.7</v>
      </c>
      <c r="O484">
        <v>0</v>
      </c>
      <c r="P484">
        <v>992.21</v>
      </c>
      <c r="Q484">
        <v>6.1031999999999996E-3</v>
      </c>
      <c r="R484">
        <v>1.2309000000000001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314.45</v>
      </c>
      <c r="Y484">
        <v>350.3</v>
      </c>
      <c r="Z484">
        <v>-35.848999999999997</v>
      </c>
      <c r="AA484">
        <v>-18.561</v>
      </c>
      <c r="AB484">
        <f>Flags!A484/360</f>
        <v>100</v>
      </c>
      <c r="AC484">
        <f>AB484*Flags!B484</f>
        <v>100</v>
      </c>
      <c r="AD484">
        <v>1.2154</v>
      </c>
      <c r="AE484">
        <v>1.9637</v>
      </c>
      <c r="AF484">
        <v>91.263999999999996</v>
      </c>
      <c r="AG484">
        <v>-3.2294999999999998</v>
      </c>
      <c r="AH484">
        <v>-0.37923000000000001</v>
      </c>
      <c r="AI484" s="2">
        <v>2.6016000000000001E-2</v>
      </c>
      <c r="AJ484" s="2">
        <v>3.6040999999999998E-8</v>
      </c>
    </row>
    <row r="485" spans="1:36" x14ac:dyDescent="0.25">
      <c r="A485" s="17">
        <f t="shared" si="31"/>
        <v>40654</v>
      </c>
      <c r="B485" s="26">
        <f t="shared" si="31"/>
        <v>40654</v>
      </c>
      <c r="C485" s="25">
        <f t="shared" si="31"/>
        <v>40654</v>
      </c>
      <c r="D485">
        <v>22</v>
      </c>
      <c r="E485">
        <v>30</v>
      </c>
      <c r="F485">
        <v>111</v>
      </c>
      <c r="G485">
        <v>2230</v>
      </c>
      <c r="H485">
        <f t="shared" si="30"/>
        <v>111.9375</v>
      </c>
      <c r="I485">
        <v>90.667000000000002</v>
      </c>
      <c r="J485">
        <v>2.5276000000000001</v>
      </c>
      <c r="K485">
        <v>11.188000000000001</v>
      </c>
      <c r="L485">
        <v>7.4066000000000001</v>
      </c>
      <c r="M485">
        <v>74.86</v>
      </c>
      <c r="N485">
        <v>1013.5</v>
      </c>
      <c r="O485">
        <v>0</v>
      </c>
      <c r="P485">
        <v>994.21</v>
      </c>
      <c r="Q485">
        <v>6.1165000000000004E-3</v>
      </c>
      <c r="R485">
        <v>1.2374000000000001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312.7</v>
      </c>
      <c r="Y485">
        <v>346.18</v>
      </c>
      <c r="Z485">
        <v>-33.481999999999999</v>
      </c>
      <c r="AA485">
        <v>-20.812999999999999</v>
      </c>
      <c r="AB485">
        <f>Flags!A485/360</f>
        <v>100</v>
      </c>
      <c r="AC485">
        <f>AB485*Flags!B485</f>
        <v>100</v>
      </c>
      <c r="AD485">
        <v>1.2173</v>
      </c>
      <c r="AE485">
        <v>1.8212999999999999</v>
      </c>
      <c r="AF485">
        <v>83.814999999999998</v>
      </c>
      <c r="AG485">
        <v>0.37984000000000001</v>
      </c>
      <c r="AH485">
        <v>-0.47421000000000002</v>
      </c>
      <c r="AI485" s="2">
        <v>1.4617E-2</v>
      </c>
      <c r="AJ485" s="2">
        <v>-2.2843999999999999E-8</v>
      </c>
    </row>
    <row r="486" spans="1:36" x14ac:dyDescent="0.25">
      <c r="A486" s="17">
        <f t="shared" si="31"/>
        <v>40654</v>
      </c>
      <c r="B486" s="26">
        <f t="shared" si="31"/>
        <v>40654</v>
      </c>
      <c r="C486" s="25">
        <f t="shared" si="31"/>
        <v>40654</v>
      </c>
      <c r="D486">
        <v>23</v>
      </c>
      <c r="E486">
        <v>0</v>
      </c>
      <c r="F486">
        <v>111</v>
      </c>
      <c r="G486">
        <v>2300</v>
      </c>
      <c r="H486">
        <f t="shared" si="30"/>
        <v>111.95833333333333</v>
      </c>
      <c r="I486">
        <v>88.566000000000003</v>
      </c>
      <c r="J486">
        <v>2.3485999999999998</v>
      </c>
      <c r="K486">
        <v>10.992000000000001</v>
      </c>
      <c r="L486">
        <v>6.3703000000000003</v>
      </c>
      <c r="M486">
        <v>76.248999999999995</v>
      </c>
      <c r="N486">
        <v>1013.4</v>
      </c>
      <c r="O486">
        <v>0</v>
      </c>
      <c r="P486">
        <v>1000.4</v>
      </c>
      <c r="Q486">
        <v>6.1555000000000004E-3</v>
      </c>
      <c r="R486">
        <v>1.238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312.05</v>
      </c>
      <c r="Y486">
        <v>344.91</v>
      </c>
      <c r="Z486">
        <v>-32.857999999999997</v>
      </c>
      <c r="AA486">
        <v>-21.135000000000002</v>
      </c>
      <c r="AB486">
        <f>Flags!A486/360</f>
        <v>100</v>
      </c>
      <c r="AC486">
        <f>AB486*Flags!B486</f>
        <v>100</v>
      </c>
      <c r="AD486">
        <v>1.2243999999999999</v>
      </c>
      <c r="AE486">
        <v>1.3956</v>
      </c>
      <c r="AF486">
        <v>82.066999999999993</v>
      </c>
      <c r="AG486">
        <v>-3.4076</v>
      </c>
      <c r="AH486" s="2">
        <v>6.2649000000000003E-3</v>
      </c>
      <c r="AI486" s="2">
        <v>3.6000999999999998E-2</v>
      </c>
      <c r="AJ486" s="2">
        <v>3.5105999999999997E-8</v>
      </c>
    </row>
    <row r="487" spans="1:36" x14ac:dyDescent="0.25">
      <c r="A487" s="17">
        <f t="shared" si="31"/>
        <v>40654</v>
      </c>
      <c r="B487" s="26">
        <f t="shared" si="31"/>
        <v>40654</v>
      </c>
      <c r="C487" s="25">
        <f t="shared" si="31"/>
        <v>40654</v>
      </c>
      <c r="D487">
        <v>23</v>
      </c>
      <c r="E487">
        <v>30</v>
      </c>
      <c r="F487">
        <v>111</v>
      </c>
      <c r="G487">
        <v>2330</v>
      </c>
      <c r="H487">
        <f t="shared" si="30"/>
        <v>111.97916666666666</v>
      </c>
      <c r="I487">
        <v>99.100999999999999</v>
      </c>
      <c r="J487">
        <v>2.3298999999999999</v>
      </c>
      <c r="K487">
        <v>11.391</v>
      </c>
      <c r="L487">
        <v>6.0903999999999998</v>
      </c>
      <c r="M487">
        <v>75.007999999999996</v>
      </c>
      <c r="N487">
        <v>1013.3</v>
      </c>
      <c r="O487">
        <v>0</v>
      </c>
      <c r="P487">
        <v>1009.9</v>
      </c>
      <c r="Q487">
        <v>6.2148999999999998E-3</v>
      </c>
      <c r="R487">
        <v>1.2361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311.38</v>
      </c>
      <c r="Y487">
        <v>344.45</v>
      </c>
      <c r="Z487">
        <v>-33.070999999999998</v>
      </c>
      <c r="AA487">
        <v>-18.991</v>
      </c>
      <c r="AB487">
        <f>Flags!A487/360</f>
        <v>100</v>
      </c>
      <c r="AC487">
        <f>AB487*Flags!B487</f>
        <v>100</v>
      </c>
      <c r="AD487">
        <v>1.2248000000000001</v>
      </c>
      <c r="AE487">
        <v>1.4842</v>
      </c>
      <c r="AF487">
        <v>95.620999999999995</v>
      </c>
      <c r="AG487">
        <v>2.3319999999999999</v>
      </c>
      <c r="AH487" s="2">
        <v>1.2139E-3</v>
      </c>
      <c r="AI487" s="2">
        <v>3.0216E-2</v>
      </c>
      <c r="AJ487" s="2">
        <v>-1.0861E-7</v>
      </c>
    </row>
    <row r="488" spans="1:36" x14ac:dyDescent="0.25">
      <c r="A488" s="17">
        <f t="shared" ref="A488:C507" si="32">$F488+40543</f>
        <v>40655</v>
      </c>
      <c r="B488" s="26">
        <f t="shared" si="32"/>
        <v>40655</v>
      </c>
      <c r="C488" s="25">
        <f t="shared" si="32"/>
        <v>40655</v>
      </c>
      <c r="D488">
        <v>0</v>
      </c>
      <c r="E488">
        <v>0</v>
      </c>
      <c r="F488">
        <v>112</v>
      </c>
      <c r="G488">
        <v>0</v>
      </c>
      <c r="H488">
        <f t="shared" si="30"/>
        <v>112</v>
      </c>
      <c r="I488">
        <v>91.001000000000005</v>
      </c>
      <c r="J488">
        <v>2.2206999999999999</v>
      </c>
      <c r="K488">
        <v>11.163</v>
      </c>
      <c r="L488">
        <v>6.1540999999999997</v>
      </c>
      <c r="M488">
        <v>75.872</v>
      </c>
      <c r="N488">
        <v>1013.2</v>
      </c>
      <c r="O488">
        <v>0</v>
      </c>
      <c r="P488">
        <v>1006.6</v>
      </c>
      <c r="Q488">
        <v>6.1952999999999999E-3</v>
      </c>
      <c r="R488">
        <v>1.2370000000000001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309.32</v>
      </c>
      <c r="Y488">
        <v>344.43</v>
      </c>
      <c r="Z488">
        <v>-35.109000000000002</v>
      </c>
      <c r="AA488">
        <v>-18.568999999999999</v>
      </c>
      <c r="AB488">
        <f>Flags!A488/360</f>
        <v>100</v>
      </c>
      <c r="AC488">
        <f>AB488*Flags!B488</f>
        <v>100</v>
      </c>
      <c r="AD488">
        <v>1.2269000000000001</v>
      </c>
      <c r="AE488">
        <v>1.216</v>
      </c>
      <c r="AF488">
        <v>85.491</v>
      </c>
      <c r="AG488">
        <v>0.2883</v>
      </c>
      <c r="AH488">
        <v>-0.15776999999999999</v>
      </c>
      <c r="AI488" s="2">
        <v>1.7582E-2</v>
      </c>
      <c r="AJ488" s="2">
        <v>-2.702E-8</v>
      </c>
    </row>
    <row r="489" spans="1:36" x14ac:dyDescent="0.25">
      <c r="A489" s="17">
        <f t="shared" si="32"/>
        <v>40655</v>
      </c>
      <c r="B489" s="26">
        <f t="shared" si="32"/>
        <v>40655</v>
      </c>
      <c r="C489" s="25">
        <f t="shared" si="32"/>
        <v>40655</v>
      </c>
      <c r="D489">
        <v>0</v>
      </c>
      <c r="E489">
        <v>30</v>
      </c>
      <c r="F489">
        <v>112</v>
      </c>
      <c r="G489">
        <v>30</v>
      </c>
      <c r="H489">
        <f t="shared" si="30"/>
        <v>112.02083333333333</v>
      </c>
      <c r="I489">
        <v>88.832999999999998</v>
      </c>
      <c r="J489">
        <v>2.0221</v>
      </c>
      <c r="K489">
        <v>11.231</v>
      </c>
      <c r="L489">
        <v>5.81</v>
      </c>
      <c r="M489">
        <v>75.742999999999995</v>
      </c>
      <c r="N489">
        <v>1013.1</v>
      </c>
      <c r="O489">
        <v>0</v>
      </c>
      <c r="P489">
        <v>1009.2</v>
      </c>
      <c r="Q489">
        <v>6.2119999999999996E-3</v>
      </c>
      <c r="R489">
        <v>1.2365999999999999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307.77999999999997</v>
      </c>
      <c r="Y489">
        <v>342.02</v>
      </c>
      <c r="Z489">
        <v>-34.241999999999997</v>
      </c>
      <c r="AA489">
        <v>-21.274999999999999</v>
      </c>
      <c r="AB489">
        <f>Flags!A489/360</f>
        <v>99.941666666666663</v>
      </c>
      <c r="AC489">
        <f>AB489*Flags!B489</f>
        <v>99.941666666666663</v>
      </c>
      <c r="AD489">
        <v>1.2295</v>
      </c>
      <c r="AE489">
        <v>0.96203000000000005</v>
      </c>
      <c r="AF489">
        <v>85.662999999999997</v>
      </c>
      <c r="AG489">
        <v>-1.0620000000000001</v>
      </c>
      <c r="AH489" s="2">
        <v>-5.3025000000000003E-2</v>
      </c>
      <c r="AI489" s="2">
        <v>1.8797000000000001E-2</v>
      </c>
      <c r="AJ489" s="2">
        <v>-3.1689E-8</v>
      </c>
    </row>
    <row r="490" spans="1:36" x14ac:dyDescent="0.25">
      <c r="A490" s="17">
        <f t="shared" si="32"/>
        <v>40655</v>
      </c>
      <c r="B490" s="26">
        <f t="shared" si="32"/>
        <v>40655</v>
      </c>
      <c r="C490" s="25">
        <f t="shared" si="32"/>
        <v>40655</v>
      </c>
      <c r="D490">
        <v>1</v>
      </c>
      <c r="E490">
        <v>0</v>
      </c>
      <c r="F490">
        <v>112</v>
      </c>
      <c r="G490">
        <v>100</v>
      </c>
      <c r="H490">
        <f t="shared" si="30"/>
        <v>112.04166666666667</v>
      </c>
      <c r="I490">
        <v>85.932000000000002</v>
      </c>
      <c r="J490">
        <v>1.6048</v>
      </c>
      <c r="K490">
        <v>10.75</v>
      </c>
      <c r="L490">
        <v>5.4040999999999997</v>
      </c>
      <c r="M490">
        <v>76.641999999999996</v>
      </c>
      <c r="N490">
        <v>1012.9</v>
      </c>
      <c r="O490">
        <v>0</v>
      </c>
      <c r="P490">
        <v>989.74</v>
      </c>
      <c r="Q490">
        <v>6.0924000000000004E-3</v>
      </c>
      <c r="R490">
        <v>1.2385999999999999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305.95999999999998</v>
      </c>
      <c r="Y490">
        <v>340.22</v>
      </c>
      <c r="Z490">
        <v>-34.265999999999998</v>
      </c>
      <c r="AA490">
        <v>-19.393000000000001</v>
      </c>
      <c r="AB490">
        <f>Flags!A490/360</f>
        <v>100</v>
      </c>
      <c r="AC490">
        <f>AB490*Flags!B490</f>
        <v>100</v>
      </c>
      <c r="AD490">
        <v>1.2296</v>
      </c>
      <c r="AE490">
        <v>0.97477000000000003</v>
      </c>
      <c r="AF490">
        <v>70.472999999999999</v>
      </c>
      <c r="AG490">
        <v>-1.5454000000000001</v>
      </c>
      <c r="AH490">
        <v>0.10011</v>
      </c>
      <c r="AI490" s="2">
        <v>2.9881000000000001E-2</v>
      </c>
      <c r="AJ490" s="2">
        <v>3.3001999999999998E-9</v>
      </c>
    </row>
    <row r="491" spans="1:36" x14ac:dyDescent="0.25">
      <c r="A491" s="17">
        <f t="shared" si="32"/>
        <v>40655</v>
      </c>
      <c r="B491" s="26">
        <f t="shared" si="32"/>
        <v>40655</v>
      </c>
      <c r="C491" s="25">
        <f t="shared" si="32"/>
        <v>40655</v>
      </c>
      <c r="D491">
        <v>1</v>
      </c>
      <c r="E491">
        <v>30</v>
      </c>
      <c r="F491">
        <v>112</v>
      </c>
      <c r="G491">
        <v>130</v>
      </c>
      <c r="H491">
        <f t="shared" si="30"/>
        <v>112.0625</v>
      </c>
      <c r="I491">
        <v>73.234999999999999</v>
      </c>
      <c r="J491">
        <v>1.8772</v>
      </c>
      <c r="K491">
        <v>9.1450999999999993</v>
      </c>
      <c r="L491">
        <v>4.8967000000000001</v>
      </c>
      <c r="M491">
        <v>82.730999999999995</v>
      </c>
      <c r="N491">
        <v>1012.8</v>
      </c>
      <c r="O491">
        <v>0</v>
      </c>
      <c r="P491">
        <v>956.48</v>
      </c>
      <c r="Q491">
        <v>5.8875999999999998E-3</v>
      </c>
      <c r="R491">
        <v>1.2457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303.66000000000003</v>
      </c>
      <c r="Y491">
        <v>338.01</v>
      </c>
      <c r="Z491">
        <v>-34.353000000000002</v>
      </c>
      <c r="AA491">
        <v>-22.119</v>
      </c>
      <c r="AB491">
        <f>Flags!A491/360</f>
        <v>100</v>
      </c>
      <c r="AC491">
        <f>AB491*Flags!B491</f>
        <v>100</v>
      </c>
      <c r="AD491">
        <v>1.2336</v>
      </c>
      <c r="AE491">
        <v>1.1399999999999999</v>
      </c>
      <c r="AF491">
        <v>59.18</v>
      </c>
      <c r="AG491">
        <v>-2.4558</v>
      </c>
      <c r="AH491" s="2">
        <v>-7.4726000000000001E-2</v>
      </c>
      <c r="AI491" s="2">
        <v>2.8282999999999999E-2</v>
      </c>
      <c r="AJ491" s="2">
        <v>-1.7220000000000001E-8</v>
      </c>
    </row>
    <row r="492" spans="1:36" x14ac:dyDescent="0.25">
      <c r="A492" s="17">
        <f t="shared" si="32"/>
        <v>40655</v>
      </c>
      <c r="B492" s="26">
        <f t="shared" si="32"/>
        <v>40655</v>
      </c>
      <c r="C492" s="25">
        <f t="shared" si="32"/>
        <v>40655</v>
      </c>
      <c r="D492">
        <v>2</v>
      </c>
      <c r="E492">
        <v>0</v>
      </c>
      <c r="F492">
        <v>112</v>
      </c>
      <c r="G492">
        <v>200</v>
      </c>
      <c r="H492">
        <f t="shared" si="30"/>
        <v>112.08333333333333</v>
      </c>
      <c r="I492">
        <v>84.033000000000001</v>
      </c>
      <c r="J492">
        <v>1.8643000000000001</v>
      </c>
      <c r="K492">
        <v>8.6180000000000003</v>
      </c>
      <c r="L492">
        <v>4.3612000000000002</v>
      </c>
      <c r="M492">
        <v>85.614999999999995</v>
      </c>
      <c r="N492">
        <v>1012.8</v>
      </c>
      <c r="O492">
        <v>0</v>
      </c>
      <c r="P492">
        <v>957.35</v>
      </c>
      <c r="Q492">
        <v>5.8934E-3</v>
      </c>
      <c r="R492">
        <v>1.2479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302.08999999999997</v>
      </c>
      <c r="Y492">
        <v>335.91</v>
      </c>
      <c r="Z492">
        <v>-33.811</v>
      </c>
      <c r="AA492">
        <v>-21.478000000000002</v>
      </c>
      <c r="AB492">
        <f>Flags!A492/360</f>
        <v>100</v>
      </c>
      <c r="AC492">
        <f>AB492*Flags!B492</f>
        <v>100</v>
      </c>
      <c r="AD492">
        <v>1.2397</v>
      </c>
      <c r="AE492">
        <v>0.99373999999999996</v>
      </c>
      <c r="AF492">
        <v>81.915000000000006</v>
      </c>
      <c r="AG492">
        <v>-3.8069999999999999</v>
      </c>
      <c r="AH492">
        <v>-0.44278000000000001</v>
      </c>
      <c r="AI492" s="2">
        <v>3.4062000000000002E-2</v>
      </c>
      <c r="AJ492" s="2">
        <v>8.8890999999999998E-8</v>
      </c>
    </row>
    <row r="493" spans="1:36" x14ac:dyDescent="0.25">
      <c r="A493" s="17">
        <f t="shared" si="32"/>
        <v>40655</v>
      </c>
      <c r="B493" s="26">
        <f t="shared" si="32"/>
        <v>40655</v>
      </c>
      <c r="C493" s="25">
        <f t="shared" si="32"/>
        <v>40655</v>
      </c>
      <c r="D493">
        <v>2</v>
      </c>
      <c r="E493">
        <v>30</v>
      </c>
      <c r="F493">
        <v>112</v>
      </c>
      <c r="G493">
        <v>230</v>
      </c>
      <c r="H493">
        <f t="shared" si="30"/>
        <v>112.10416666666666</v>
      </c>
      <c r="I493">
        <v>87.832999999999998</v>
      </c>
      <c r="J493">
        <v>1.8805000000000001</v>
      </c>
      <c r="K493">
        <v>8.5660000000000007</v>
      </c>
      <c r="L493">
        <v>4.1128999999999998</v>
      </c>
      <c r="M493">
        <v>86.016999999999996</v>
      </c>
      <c r="N493">
        <v>1012.6</v>
      </c>
      <c r="O493">
        <v>0</v>
      </c>
      <c r="P493">
        <v>958.75</v>
      </c>
      <c r="Q493">
        <v>5.9027999999999997E-3</v>
      </c>
      <c r="R493">
        <v>1.2479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301.25</v>
      </c>
      <c r="Y493">
        <v>335.57</v>
      </c>
      <c r="Z493">
        <v>-34.314</v>
      </c>
      <c r="AA493">
        <v>-22.119</v>
      </c>
      <c r="AB493">
        <f>Flags!A493/360</f>
        <v>100</v>
      </c>
      <c r="AC493">
        <f>AB493*Flags!B493</f>
        <v>100</v>
      </c>
      <c r="AD493">
        <v>1.2437</v>
      </c>
      <c r="AE493">
        <v>0.70413000000000003</v>
      </c>
      <c r="AF493">
        <v>67.814999999999998</v>
      </c>
      <c r="AG493">
        <v>-7.3548</v>
      </c>
      <c r="AH493">
        <v>-1.3574999999999999</v>
      </c>
      <c r="AI493" s="2">
        <v>5.4341E-2</v>
      </c>
      <c r="AJ493" s="2">
        <v>1.529E-7</v>
      </c>
    </row>
    <row r="494" spans="1:36" x14ac:dyDescent="0.25">
      <c r="A494" s="17">
        <f t="shared" si="32"/>
        <v>40655</v>
      </c>
      <c r="B494" s="26">
        <f t="shared" si="32"/>
        <v>40655</v>
      </c>
      <c r="C494" s="25">
        <f t="shared" si="32"/>
        <v>40655</v>
      </c>
      <c r="D494">
        <v>3</v>
      </c>
      <c r="E494">
        <v>0</v>
      </c>
      <c r="F494">
        <v>112</v>
      </c>
      <c r="G494">
        <v>300</v>
      </c>
      <c r="H494">
        <f t="shared" si="30"/>
        <v>112.125</v>
      </c>
      <c r="I494">
        <v>74.099000000000004</v>
      </c>
      <c r="J494">
        <v>2.5118999999999998</v>
      </c>
      <c r="K494">
        <v>7.8346</v>
      </c>
      <c r="L494">
        <v>3.8797999999999999</v>
      </c>
      <c r="M494">
        <v>88.415000000000006</v>
      </c>
      <c r="N494">
        <v>1012.6</v>
      </c>
      <c r="O494">
        <v>0</v>
      </c>
      <c r="P494">
        <v>937.79</v>
      </c>
      <c r="Q494">
        <v>5.7735E-3</v>
      </c>
      <c r="R494">
        <v>1.2512000000000001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301.52999999999997</v>
      </c>
      <c r="Y494">
        <v>334.43</v>
      </c>
      <c r="Z494">
        <v>-32.904000000000003</v>
      </c>
      <c r="AA494">
        <v>-21.535</v>
      </c>
      <c r="AB494">
        <f>Flags!A494/360</f>
        <v>100</v>
      </c>
      <c r="AC494">
        <f>AB494*Flags!B494</f>
        <v>100</v>
      </c>
      <c r="AD494">
        <v>1.2430000000000001</v>
      </c>
      <c r="AE494">
        <v>1.2324999999999999</v>
      </c>
      <c r="AF494">
        <v>65.765000000000001</v>
      </c>
      <c r="AG494">
        <v>-1.931</v>
      </c>
      <c r="AH494">
        <v>-0.23191000000000001</v>
      </c>
      <c r="AI494" s="2">
        <v>3.1511999999999998E-2</v>
      </c>
      <c r="AJ494" s="2">
        <v>-3.8596999999999998E-8</v>
      </c>
    </row>
    <row r="495" spans="1:36" x14ac:dyDescent="0.25">
      <c r="A495" s="17">
        <f t="shared" si="32"/>
        <v>40655</v>
      </c>
      <c r="B495" s="26">
        <f t="shared" si="32"/>
        <v>40655</v>
      </c>
      <c r="C495" s="25">
        <f t="shared" si="32"/>
        <v>40655</v>
      </c>
      <c r="D495">
        <v>3</v>
      </c>
      <c r="E495">
        <v>30</v>
      </c>
      <c r="F495">
        <v>112</v>
      </c>
      <c r="G495">
        <v>330</v>
      </c>
      <c r="H495">
        <f t="shared" si="30"/>
        <v>112.14583333333333</v>
      </c>
      <c r="I495">
        <v>75.766000000000005</v>
      </c>
      <c r="J495">
        <v>2.5154999999999998</v>
      </c>
      <c r="K495">
        <v>8.9930000000000003</v>
      </c>
      <c r="L495">
        <v>4.8734999999999999</v>
      </c>
      <c r="M495">
        <v>85.242000000000004</v>
      </c>
      <c r="N495">
        <v>1012.4</v>
      </c>
      <c r="O495">
        <v>0</v>
      </c>
      <c r="P495">
        <v>977.93</v>
      </c>
      <c r="Q495">
        <v>6.0223999999999998E-3</v>
      </c>
      <c r="R495">
        <v>1.2457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317.74</v>
      </c>
      <c r="Y495">
        <v>340.42</v>
      </c>
      <c r="Z495">
        <v>-22.673999999999999</v>
      </c>
      <c r="AA495">
        <v>-11.695</v>
      </c>
      <c r="AB495">
        <f>Flags!A495/360</f>
        <v>100</v>
      </c>
      <c r="AC495">
        <f>AB495*Flags!B495</f>
        <v>100</v>
      </c>
      <c r="AD495">
        <v>1.2369000000000001</v>
      </c>
      <c r="AE495">
        <v>1.8093999999999999</v>
      </c>
      <c r="AF495">
        <v>66.628</v>
      </c>
      <c r="AG495">
        <v>-4.5533000000000001</v>
      </c>
      <c r="AH495">
        <v>0.42707000000000001</v>
      </c>
      <c r="AI495" s="2">
        <v>3.0068999999999999E-2</v>
      </c>
      <c r="AJ495" s="2">
        <v>7.3546000000000002E-9</v>
      </c>
    </row>
    <row r="496" spans="1:36" x14ac:dyDescent="0.25">
      <c r="A496" s="17">
        <f t="shared" si="32"/>
        <v>40655</v>
      </c>
      <c r="B496" s="26">
        <f t="shared" si="32"/>
        <v>40655</v>
      </c>
      <c r="C496" s="25">
        <f t="shared" si="32"/>
        <v>40655</v>
      </c>
      <c r="D496">
        <v>4</v>
      </c>
      <c r="E496">
        <v>0</v>
      </c>
      <c r="F496">
        <v>112</v>
      </c>
      <c r="G496">
        <v>400</v>
      </c>
      <c r="H496">
        <f t="shared" si="30"/>
        <v>112.16666666666667</v>
      </c>
      <c r="I496">
        <v>82.403000000000006</v>
      </c>
      <c r="J496">
        <v>2.0278</v>
      </c>
      <c r="K496">
        <v>9.0917999999999992</v>
      </c>
      <c r="L496">
        <v>6.2325999999999997</v>
      </c>
      <c r="M496">
        <v>87.203999999999994</v>
      </c>
      <c r="N496">
        <v>1012.3</v>
      </c>
      <c r="O496">
        <v>0</v>
      </c>
      <c r="P496">
        <v>1007.1</v>
      </c>
      <c r="Q496">
        <v>6.2034000000000004E-3</v>
      </c>
      <c r="R496">
        <v>1.2450000000000001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322.51</v>
      </c>
      <c r="Y496">
        <v>344.31</v>
      </c>
      <c r="Z496">
        <v>-21.798999999999999</v>
      </c>
      <c r="AA496">
        <v>-11.832000000000001</v>
      </c>
      <c r="AB496">
        <f>Flags!A496/360</f>
        <v>100</v>
      </c>
      <c r="AC496">
        <f>AB496*Flags!B496</f>
        <v>100</v>
      </c>
      <c r="AD496">
        <v>1.2413000000000001</v>
      </c>
      <c r="AE496">
        <v>0.85070000000000001</v>
      </c>
      <c r="AF496">
        <v>64.554000000000002</v>
      </c>
      <c r="AG496">
        <v>1.2934000000000001</v>
      </c>
      <c r="AH496">
        <v>0.73207</v>
      </c>
      <c r="AI496" s="2">
        <v>6.7862000000000006E-2</v>
      </c>
      <c r="AJ496" s="2">
        <v>-2.2364999999999999E-7</v>
      </c>
    </row>
    <row r="497" spans="1:36" x14ac:dyDescent="0.25">
      <c r="A497" s="17">
        <f t="shared" si="32"/>
        <v>40655</v>
      </c>
      <c r="B497" s="26">
        <f t="shared" si="32"/>
        <v>40655</v>
      </c>
      <c r="C497" s="25">
        <f t="shared" si="32"/>
        <v>40655</v>
      </c>
      <c r="D497">
        <v>4</v>
      </c>
      <c r="E497">
        <v>30</v>
      </c>
      <c r="F497">
        <v>112</v>
      </c>
      <c r="G497">
        <v>430</v>
      </c>
      <c r="H497">
        <f t="shared" si="30"/>
        <v>112.1875</v>
      </c>
      <c r="I497">
        <v>93.066999999999993</v>
      </c>
      <c r="J497">
        <v>1.3342000000000001</v>
      </c>
      <c r="K497">
        <v>9.5190000000000001</v>
      </c>
      <c r="L497">
        <v>6.1089000000000002</v>
      </c>
      <c r="M497">
        <v>83.582999999999998</v>
      </c>
      <c r="N497">
        <v>1012.3</v>
      </c>
      <c r="O497">
        <v>0</v>
      </c>
      <c r="P497">
        <v>993.29</v>
      </c>
      <c r="Q497">
        <v>6.1181999999999999E-3</v>
      </c>
      <c r="R497">
        <v>1.2432000000000001</v>
      </c>
      <c r="S497">
        <v>0</v>
      </c>
      <c r="T497">
        <v>0</v>
      </c>
      <c r="U497">
        <v>0</v>
      </c>
      <c r="V497">
        <v>0.94998000000000005</v>
      </c>
      <c r="W497">
        <v>0.56042000000000003</v>
      </c>
      <c r="X497">
        <v>313.73</v>
      </c>
      <c r="Y497">
        <v>343.11</v>
      </c>
      <c r="Z497">
        <v>-28.99</v>
      </c>
      <c r="AA497">
        <v>-17.843</v>
      </c>
      <c r="AB497">
        <f>Flags!A497/360</f>
        <v>100</v>
      </c>
      <c r="AC497">
        <f>AB497*Flags!B497</f>
        <v>100</v>
      </c>
      <c r="AD497">
        <v>1.2407999999999999</v>
      </c>
      <c r="AE497">
        <v>0.16447000000000001</v>
      </c>
      <c r="AF497">
        <v>71.094999999999999</v>
      </c>
      <c r="AG497">
        <v>-3.4466999999999999</v>
      </c>
      <c r="AH497" s="2">
        <v>3.9206999999999999E-2</v>
      </c>
      <c r="AI497" s="2">
        <v>5.8159000000000002E-2</v>
      </c>
      <c r="AJ497" s="2">
        <v>1.8472999999999999E-8</v>
      </c>
    </row>
    <row r="498" spans="1:36" x14ac:dyDescent="0.25">
      <c r="A498" s="17">
        <f t="shared" si="32"/>
        <v>40655</v>
      </c>
      <c r="B498" s="26">
        <f t="shared" si="32"/>
        <v>40655</v>
      </c>
      <c r="C498" s="25">
        <f t="shared" si="32"/>
        <v>40655</v>
      </c>
      <c r="D498">
        <v>5</v>
      </c>
      <c r="E498">
        <v>0</v>
      </c>
      <c r="F498">
        <v>112</v>
      </c>
      <c r="G498">
        <v>500</v>
      </c>
      <c r="H498">
        <f t="shared" si="30"/>
        <v>112.20833333333333</v>
      </c>
      <c r="I498">
        <v>91.599000000000004</v>
      </c>
      <c r="J498">
        <v>1.4722</v>
      </c>
      <c r="K498">
        <v>9.8565000000000005</v>
      </c>
      <c r="L498">
        <v>5.6581000000000001</v>
      </c>
      <c r="M498">
        <v>80.641000000000005</v>
      </c>
      <c r="N498">
        <v>1012.4</v>
      </c>
      <c r="O498">
        <v>16.13</v>
      </c>
      <c r="P498">
        <v>980.81</v>
      </c>
      <c r="Q498">
        <v>6.0404999999999999E-3</v>
      </c>
      <c r="R498">
        <v>1.2419</v>
      </c>
      <c r="S498">
        <v>0</v>
      </c>
      <c r="T498">
        <v>0</v>
      </c>
      <c r="U498">
        <v>0</v>
      </c>
      <c r="V498">
        <v>20.100000000000001</v>
      </c>
      <c r="W498">
        <v>5.2301000000000002</v>
      </c>
      <c r="X498">
        <v>305.8</v>
      </c>
      <c r="Y498">
        <v>342.58</v>
      </c>
      <c r="Z498">
        <v>-21.91</v>
      </c>
      <c r="AA498">
        <v>-17.14</v>
      </c>
      <c r="AB498">
        <f>Flags!A498/360</f>
        <v>100</v>
      </c>
      <c r="AC498">
        <f>AB498*Flags!B498</f>
        <v>100</v>
      </c>
      <c r="AD498">
        <v>1.2413000000000001</v>
      </c>
      <c r="AE498">
        <v>0.53285000000000005</v>
      </c>
      <c r="AF498">
        <v>55.561999999999998</v>
      </c>
      <c r="AG498">
        <v>-3.1776</v>
      </c>
      <c r="AH498">
        <v>-0.20655999999999999</v>
      </c>
      <c r="AI498" s="2">
        <v>4.9752999999999999E-2</v>
      </c>
      <c r="AJ498" s="2">
        <v>4.4017000000000003E-8</v>
      </c>
    </row>
    <row r="499" spans="1:36" x14ac:dyDescent="0.25">
      <c r="A499" s="17">
        <f t="shared" si="32"/>
        <v>40655</v>
      </c>
      <c r="B499" s="26">
        <f t="shared" si="32"/>
        <v>40655</v>
      </c>
      <c r="C499" s="25">
        <f t="shared" si="32"/>
        <v>40655</v>
      </c>
      <c r="D499">
        <v>5</v>
      </c>
      <c r="E499">
        <v>30</v>
      </c>
      <c r="F499">
        <v>112</v>
      </c>
      <c r="G499">
        <v>530</v>
      </c>
      <c r="H499">
        <f t="shared" si="30"/>
        <v>112.22916666666666</v>
      </c>
      <c r="I499">
        <v>67.400000000000006</v>
      </c>
      <c r="J499">
        <v>1.5889</v>
      </c>
      <c r="K499">
        <v>9.7569999999999997</v>
      </c>
      <c r="L499">
        <v>6.3829000000000002</v>
      </c>
      <c r="M499">
        <v>81.793000000000006</v>
      </c>
      <c r="N499">
        <v>1012.5</v>
      </c>
      <c r="O499">
        <v>57.921999999999997</v>
      </c>
      <c r="P499">
        <v>987.55</v>
      </c>
      <c r="Q499">
        <v>6.0816000000000004E-3</v>
      </c>
      <c r="R499">
        <v>1.2423999999999999</v>
      </c>
      <c r="S499">
        <v>0</v>
      </c>
      <c r="T499">
        <v>0</v>
      </c>
      <c r="U499">
        <v>0</v>
      </c>
      <c r="V499">
        <v>66.632999999999996</v>
      </c>
      <c r="W499">
        <v>14.516</v>
      </c>
      <c r="X499">
        <v>303.7</v>
      </c>
      <c r="Y499">
        <v>349.39</v>
      </c>
      <c r="Z499">
        <v>6.4332000000000003</v>
      </c>
      <c r="AA499">
        <v>-3.9175</v>
      </c>
      <c r="AB499">
        <f>Flags!A499/360</f>
        <v>100</v>
      </c>
      <c r="AC499">
        <f>AB499*Flags!B499</f>
        <v>100</v>
      </c>
      <c r="AD499">
        <v>1.2390000000000001</v>
      </c>
      <c r="AE499">
        <v>1.0423</v>
      </c>
      <c r="AF499">
        <v>38.606999999999999</v>
      </c>
      <c r="AG499">
        <v>-3.7921</v>
      </c>
      <c r="AH499" s="2">
        <v>5.8284000000000001E-3</v>
      </c>
      <c r="AI499" s="2">
        <v>5.0382000000000003E-2</v>
      </c>
      <c r="AJ499" s="2">
        <v>4.4289E-8</v>
      </c>
    </row>
    <row r="500" spans="1:36" x14ac:dyDescent="0.25">
      <c r="A500" s="17">
        <f t="shared" si="32"/>
        <v>40655</v>
      </c>
      <c r="B500" s="26">
        <f t="shared" si="32"/>
        <v>40655</v>
      </c>
      <c r="C500" s="25">
        <f t="shared" si="32"/>
        <v>40655</v>
      </c>
      <c r="D500">
        <v>6</v>
      </c>
      <c r="E500">
        <v>0</v>
      </c>
      <c r="F500">
        <v>112</v>
      </c>
      <c r="G500">
        <v>600</v>
      </c>
      <c r="H500">
        <f t="shared" si="30"/>
        <v>112.25</v>
      </c>
      <c r="I500">
        <v>75.171000000000006</v>
      </c>
      <c r="J500">
        <v>1.4104000000000001</v>
      </c>
      <c r="K500">
        <v>11.246</v>
      </c>
      <c r="L500">
        <v>9.1407000000000007</v>
      </c>
      <c r="M500">
        <v>81.518000000000001</v>
      </c>
      <c r="N500">
        <v>1012.5</v>
      </c>
      <c r="O500">
        <v>117.7</v>
      </c>
      <c r="P500">
        <v>1088.5999999999999</v>
      </c>
      <c r="Q500">
        <v>6.7063000000000001E-3</v>
      </c>
      <c r="R500">
        <v>1.2354000000000001</v>
      </c>
      <c r="S500">
        <v>0</v>
      </c>
      <c r="T500">
        <v>0</v>
      </c>
      <c r="U500">
        <v>0</v>
      </c>
      <c r="V500">
        <v>130.82</v>
      </c>
      <c r="W500">
        <v>28.506</v>
      </c>
      <c r="X500">
        <v>303.8</v>
      </c>
      <c r="Y500">
        <v>364.79</v>
      </c>
      <c r="Z500">
        <v>41.320999999999998</v>
      </c>
      <c r="AA500">
        <v>8.1020000000000003</v>
      </c>
      <c r="AB500">
        <f>Flags!A500/360</f>
        <v>100</v>
      </c>
      <c r="AC500">
        <f>AB500*Flags!B500</f>
        <v>100</v>
      </c>
      <c r="AD500">
        <v>1.2363999999999999</v>
      </c>
      <c r="AE500">
        <v>0.93825999999999998</v>
      </c>
      <c r="AF500">
        <v>61.591999999999999</v>
      </c>
      <c r="AG500">
        <v>-3.0882000000000001</v>
      </c>
      <c r="AH500">
        <v>3.8672</v>
      </c>
      <c r="AI500" s="2">
        <v>4.8529999999999997E-2</v>
      </c>
      <c r="AJ500" s="2">
        <v>-9.7473000000000002E-8</v>
      </c>
    </row>
    <row r="501" spans="1:36" x14ac:dyDescent="0.25">
      <c r="A501" s="17">
        <f t="shared" si="32"/>
        <v>40655</v>
      </c>
      <c r="B501" s="26">
        <f t="shared" si="32"/>
        <v>40655</v>
      </c>
      <c r="C501" s="25">
        <f t="shared" si="32"/>
        <v>40655</v>
      </c>
      <c r="D501">
        <v>6</v>
      </c>
      <c r="E501">
        <v>30</v>
      </c>
      <c r="F501">
        <v>112</v>
      </c>
      <c r="G501">
        <v>630</v>
      </c>
      <c r="H501">
        <f t="shared" si="30"/>
        <v>112.27083333333333</v>
      </c>
      <c r="I501">
        <v>77.858000000000004</v>
      </c>
      <c r="J501">
        <v>1.9064000000000001</v>
      </c>
      <c r="K501">
        <v>12.831</v>
      </c>
      <c r="L501">
        <v>12.585000000000001</v>
      </c>
      <c r="M501">
        <v>76.616</v>
      </c>
      <c r="N501">
        <v>1012.5</v>
      </c>
      <c r="O501">
        <v>182.14</v>
      </c>
      <c r="P501">
        <v>1134.8</v>
      </c>
      <c r="Q501">
        <v>6.9915999999999997E-3</v>
      </c>
      <c r="R501">
        <v>1.2283999999999999</v>
      </c>
      <c r="S501">
        <v>0</v>
      </c>
      <c r="T501">
        <v>0</v>
      </c>
      <c r="U501">
        <v>30</v>
      </c>
      <c r="V501">
        <v>199.78</v>
      </c>
      <c r="W501">
        <v>44.125</v>
      </c>
      <c r="X501">
        <v>305.8</v>
      </c>
      <c r="Y501">
        <v>379.87</v>
      </c>
      <c r="Z501">
        <v>81.587000000000003</v>
      </c>
      <c r="AA501">
        <v>16.983000000000001</v>
      </c>
      <c r="AB501">
        <f>Flags!A501/360</f>
        <v>100</v>
      </c>
      <c r="AC501">
        <f>AB501*Flags!B501</f>
        <v>100</v>
      </c>
      <c r="AD501">
        <v>1.2319</v>
      </c>
      <c r="AE501">
        <v>1.5452999999999999</v>
      </c>
      <c r="AF501">
        <v>76.459999999999994</v>
      </c>
      <c r="AG501">
        <v>-5.0072000000000001</v>
      </c>
      <c r="AH501">
        <v>22.905000000000001</v>
      </c>
      <c r="AI501" s="2">
        <v>9.0298000000000003E-2</v>
      </c>
      <c r="AJ501" s="2">
        <v>-2.8363000000000001E-7</v>
      </c>
    </row>
    <row r="502" spans="1:36" x14ac:dyDescent="0.25">
      <c r="A502" s="17">
        <f t="shared" si="32"/>
        <v>40655</v>
      </c>
      <c r="B502" s="26">
        <f t="shared" si="32"/>
        <v>40655</v>
      </c>
      <c r="C502" s="25">
        <f t="shared" si="32"/>
        <v>40655</v>
      </c>
      <c r="D502">
        <v>7</v>
      </c>
      <c r="E502">
        <v>0</v>
      </c>
      <c r="F502">
        <v>112</v>
      </c>
      <c r="G502">
        <v>700</v>
      </c>
      <c r="H502">
        <f t="shared" si="30"/>
        <v>112.29166666666667</v>
      </c>
      <c r="I502">
        <v>77.168000000000006</v>
      </c>
      <c r="J502">
        <v>2.4009999999999998</v>
      </c>
      <c r="K502">
        <v>13.968</v>
      </c>
      <c r="L502">
        <v>14.496</v>
      </c>
      <c r="M502">
        <v>71.908000000000001</v>
      </c>
      <c r="N502">
        <v>1012.6</v>
      </c>
      <c r="O502">
        <v>252.6</v>
      </c>
      <c r="P502">
        <v>1146.5999999999999</v>
      </c>
      <c r="Q502">
        <v>7.0644000000000002E-3</v>
      </c>
      <c r="R502">
        <v>1.2236</v>
      </c>
      <c r="S502">
        <v>0</v>
      </c>
      <c r="T502">
        <v>0</v>
      </c>
      <c r="U502">
        <v>30</v>
      </c>
      <c r="V502">
        <v>269.31</v>
      </c>
      <c r="W502">
        <v>59.627000000000002</v>
      </c>
      <c r="X502">
        <v>307.89</v>
      </c>
      <c r="Y502">
        <v>393.99</v>
      </c>
      <c r="Z502">
        <v>123.58</v>
      </c>
      <c r="AA502">
        <v>23.26</v>
      </c>
      <c r="AB502">
        <f>Flags!A502/360</f>
        <v>100</v>
      </c>
      <c r="AC502">
        <f>AB502*Flags!B502</f>
        <v>100</v>
      </c>
      <c r="AD502">
        <v>1.2274</v>
      </c>
      <c r="AE502">
        <v>2.0036999999999998</v>
      </c>
      <c r="AF502">
        <v>72.712999999999994</v>
      </c>
      <c r="AG502">
        <v>-6.1238999999999999</v>
      </c>
      <c r="AH502">
        <v>58.143000000000001</v>
      </c>
      <c r="AI502">
        <v>0.13966999999999999</v>
      </c>
      <c r="AJ502" s="2">
        <v>-4.9844000000000001E-7</v>
      </c>
    </row>
    <row r="503" spans="1:36" x14ac:dyDescent="0.25">
      <c r="A503" s="17">
        <f t="shared" si="32"/>
        <v>40655</v>
      </c>
      <c r="B503" s="26">
        <f t="shared" si="32"/>
        <v>40655</v>
      </c>
      <c r="C503" s="25">
        <f t="shared" si="32"/>
        <v>40655</v>
      </c>
      <c r="D503">
        <v>7</v>
      </c>
      <c r="E503">
        <v>30</v>
      </c>
      <c r="F503">
        <v>112</v>
      </c>
      <c r="G503">
        <v>730</v>
      </c>
      <c r="H503">
        <f t="shared" si="30"/>
        <v>112.3125</v>
      </c>
      <c r="I503">
        <v>99.388999999999996</v>
      </c>
      <c r="J503">
        <v>2.6634000000000002</v>
      </c>
      <c r="K503">
        <v>15.279</v>
      </c>
      <c r="L503">
        <v>16.085000000000001</v>
      </c>
      <c r="M503">
        <v>68.667000000000002</v>
      </c>
      <c r="N503">
        <v>1012.6</v>
      </c>
      <c r="O503">
        <v>328.33</v>
      </c>
      <c r="P503">
        <v>1191.4000000000001</v>
      </c>
      <c r="Q503">
        <v>7.3417999999999999E-3</v>
      </c>
      <c r="R503">
        <v>1.2178</v>
      </c>
      <c r="S503">
        <v>0</v>
      </c>
      <c r="T503">
        <v>0</v>
      </c>
      <c r="U503">
        <v>30</v>
      </c>
      <c r="V503">
        <v>346.45</v>
      </c>
      <c r="W503">
        <v>75.396000000000001</v>
      </c>
      <c r="X503">
        <v>311.63</v>
      </c>
      <c r="Y503">
        <v>409.28</v>
      </c>
      <c r="Z503">
        <v>173.4</v>
      </c>
      <c r="AA503">
        <v>35.569000000000003</v>
      </c>
      <c r="AB503">
        <f>Flags!A503/360</f>
        <v>100</v>
      </c>
      <c r="AC503">
        <f>AB503*Flags!B503</f>
        <v>100</v>
      </c>
      <c r="AD503">
        <v>1.2221</v>
      </c>
      <c r="AE503">
        <v>2.2303000000000002</v>
      </c>
      <c r="AF503">
        <v>96.713999999999999</v>
      </c>
      <c r="AG503">
        <v>8.1152999999999995</v>
      </c>
      <c r="AH503">
        <v>89.281999999999996</v>
      </c>
      <c r="AI503">
        <v>0.15132999999999999</v>
      </c>
      <c r="AJ503" s="2">
        <v>-6.9171000000000004E-7</v>
      </c>
    </row>
    <row r="504" spans="1:36" x14ac:dyDescent="0.25">
      <c r="A504" s="17">
        <f t="shared" si="32"/>
        <v>40655</v>
      </c>
      <c r="B504" s="26">
        <f t="shared" si="32"/>
        <v>40655</v>
      </c>
      <c r="C504" s="25">
        <f t="shared" si="32"/>
        <v>40655</v>
      </c>
      <c r="D504">
        <v>8</v>
      </c>
      <c r="E504">
        <v>0</v>
      </c>
      <c r="F504">
        <v>112</v>
      </c>
      <c r="G504">
        <v>800</v>
      </c>
      <c r="H504">
        <f t="shared" si="30"/>
        <v>112.33333333333333</v>
      </c>
      <c r="I504">
        <v>97.040999999999997</v>
      </c>
      <c r="J504">
        <v>2.6562999999999999</v>
      </c>
      <c r="K504">
        <v>16.526</v>
      </c>
      <c r="L504">
        <v>17.766999999999999</v>
      </c>
      <c r="M504">
        <v>63.796999999999997</v>
      </c>
      <c r="N504">
        <v>1012.5</v>
      </c>
      <c r="O504">
        <v>402.92</v>
      </c>
      <c r="P504">
        <v>1198.5999999999999</v>
      </c>
      <c r="Q504">
        <v>7.3870999999999997E-3</v>
      </c>
      <c r="R504">
        <v>1.2123999999999999</v>
      </c>
      <c r="S504">
        <v>0</v>
      </c>
      <c r="T504">
        <v>0</v>
      </c>
      <c r="U504">
        <v>30</v>
      </c>
      <c r="V504">
        <v>425.1</v>
      </c>
      <c r="W504">
        <v>89.704999999999998</v>
      </c>
      <c r="X504">
        <v>316.38</v>
      </c>
      <c r="Y504">
        <v>428.28</v>
      </c>
      <c r="Z504">
        <v>223.5</v>
      </c>
      <c r="AA504">
        <v>48.116999999999997</v>
      </c>
      <c r="AB504">
        <f>Flags!A504/360</f>
        <v>100</v>
      </c>
      <c r="AC504">
        <f>AB504*Flags!B504</f>
        <v>100</v>
      </c>
      <c r="AD504">
        <v>1.2174</v>
      </c>
      <c r="AE504">
        <v>2.2208000000000001</v>
      </c>
      <c r="AF504">
        <v>98.948999999999998</v>
      </c>
      <c r="AG504">
        <v>18.584</v>
      </c>
      <c r="AH504">
        <v>110.8</v>
      </c>
      <c r="AI504">
        <v>0.13295000000000001</v>
      </c>
      <c r="AJ504" s="2">
        <v>-8.1029000000000004E-7</v>
      </c>
    </row>
    <row r="505" spans="1:36" x14ac:dyDescent="0.25">
      <c r="A505" s="17">
        <f t="shared" si="32"/>
        <v>40655</v>
      </c>
      <c r="B505" s="26">
        <f t="shared" si="32"/>
        <v>40655</v>
      </c>
      <c r="C505" s="25">
        <f t="shared" si="32"/>
        <v>40655</v>
      </c>
      <c r="D505">
        <v>8</v>
      </c>
      <c r="E505">
        <v>30</v>
      </c>
      <c r="F505">
        <v>112</v>
      </c>
      <c r="G505">
        <v>830</v>
      </c>
      <c r="H505">
        <f t="shared" si="30"/>
        <v>112.35416666666666</v>
      </c>
      <c r="I505">
        <v>68.531000000000006</v>
      </c>
      <c r="J505">
        <v>2.6375999999999999</v>
      </c>
      <c r="K505">
        <v>17.879000000000001</v>
      </c>
      <c r="L505">
        <v>19.719000000000001</v>
      </c>
      <c r="M505">
        <v>59.91</v>
      </c>
      <c r="N505">
        <v>1012.3</v>
      </c>
      <c r="O505">
        <v>473.06</v>
      </c>
      <c r="P505">
        <v>1227.0999999999999</v>
      </c>
      <c r="Q505">
        <v>7.5648E-3</v>
      </c>
      <c r="R505">
        <v>1.2064999999999999</v>
      </c>
      <c r="S505">
        <v>0</v>
      </c>
      <c r="T505">
        <v>0</v>
      </c>
      <c r="U505">
        <v>30</v>
      </c>
      <c r="V505">
        <v>498.52</v>
      </c>
      <c r="W505">
        <v>102.23</v>
      </c>
      <c r="X505">
        <v>322.36</v>
      </c>
      <c r="Y505">
        <v>450.4</v>
      </c>
      <c r="Z505">
        <v>268.24</v>
      </c>
      <c r="AA505">
        <v>47.688000000000002</v>
      </c>
      <c r="AB505">
        <f>Flags!A505/360</f>
        <v>99.99722222222222</v>
      </c>
      <c r="AC505">
        <f>AB505*Flags!B505</f>
        <v>99.99722222222222</v>
      </c>
      <c r="AD505">
        <v>1.2115</v>
      </c>
      <c r="AE505">
        <v>2.2907999999999999</v>
      </c>
      <c r="AF505">
        <v>67.091999999999999</v>
      </c>
      <c r="AG505">
        <v>29.003</v>
      </c>
      <c r="AH505">
        <v>144.41999999999999</v>
      </c>
      <c r="AI505">
        <v>0.19803999999999999</v>
      </c>
      <c r="AJ505" s="2">
        <v>-9.6032000000000007E-7</v>
      </c>
    </row>
    <row r="506" spans="1:36" x14ac:dyDescent="0.25">
      <c r="A506" s="17">
        <f t="shared" si="32"/>
        <v>40655</v>
      </c>
      <c r="B506" s="26">
        <f t="shared" si="32"/>
        <v>40655</v>
      </c>
      <c r="C506" s="25">
        <f t="shared" si="32"/>
        <v>40655</v>
      </c>
      <c r="D506">
        <v>9</v>
      </c>
      <c r="E506">
        <v>0</v>
      </c>
      <c r="F506">
        <v>112</v>
      </c>
      <c r="G506">
        <v>900</v>
      </c>
      <c r="H506">
        <f t="shared" si="30"/>
        <v>112.375</v>
      </c>
      <c r="I506">
        <v>70.765000000000001</v>
      </c>
      <c r="J506">
        <v>2.1488999999999998</v>
      </c>
      <c r="K506">
        <v>19.454000000000001</v>
      </c>
      <c r="L506">
        <v>21.74</v>
      </c>
      <c r="M506">
        <v>56.040999999999997</v>
      </c>
      <c r="N506">
        <v>1012.3</v>
      </c>
      <c r="O506">
        <v>534.78</v>
      </c>
      <c r="P506">
        <v>1266.5</v>
      </c>
      <c r="Q506">
        <v>7.8088000000000003E-3</v>
      </c>
      <c r="R506">
        <v>1.1998</v>
      </c>
      <c r="S506">
        <v>0</v>
      </c>
      <c r="T506">
        <v>0</v>
      </c>
      <c r="U506">
        <v>30</v>
      </c>
      <c r="V506">
        <v>563.08000000000004</v>
      </c>
      <c r="W506">
        <v>112.02</v>
      </c>
      <c r="X506">
        <v>329.6</v>
      </c>
      <c r="Y506">
        <v>473.24</v>
      </c>
      <c r="Z506">
        <v>307.41000000000003</v>
      </c>
      <c r="AA506">
        <v>43.927</v>
      </c>
      <c r="AB506">
        <f>Flags!A506/360</f>
        <v>100</v>
      </c>
      <c r="AC506">
        <f>AB506*Flags!B506</f>
        <v>100</v>
      </c>
      <c r="AD506">
        <v>1.2058</v>
      </c>
      <c r="AE506">
        <v>1.8565</v>
      </c>
      <c r="AF506">
        <v>66.66</v>
      </c>
      <c r="AG506">
        <v>32.31</v>
      </c>
      <c r="AH506">
        <v>164.01</v>
      </c>
      <c r="AI506">
        <v>0.15334</v>
      </c>
      <c r="AJ506" s="2">
        <v>-9.4252E-7</v>
      </c>
    </row>
    <row r="507" spans="1:36" x14ac:dyDescent="0.25">
      <c r="A507" s="17">
        <f t="shared" si="32"/>
        <v>40655</v>
      </c>
      <c r="B507" s="26">
        <f t="shared" si="32"/>
        <v>40655</v>
      </c>
      <c r="C507" s="25">
        <f t="shared" si="32"/>
        <v>40655</v>
      </c>
      <c r="D507">
        <v>9</v>
      </c>
      <c r="E507">
        <v>30</v>
      </c>
      <c r="F507">
        <v>112</v>
      </c>
      <c r="G507">
        <v>930</v>
      </c>
      <c r="H507">
        <f t="shared" si="30"/>
        <v>112.39583333333333</v>
      </c>
      <c r="I507">
        <v>108.63</v>
      </c>
      <c r="J507">
        <v>2.0019</v>
      </c>
      <c r="K507">
        <v>20.707999999999998</v>
      </c>
      <c r="L507">
        <v>23.247</v>
      </c>
      <c r="M507">
        <v>51.728999999999999</v>
      </c>
      <c r="N507">
        <v>1012.2</v>
      </c>
      <c r="O507">
        <v>589.58000000000004</v>
      </c>
      <c r="P507">
        <v>1263.3</v>
      </c>
      <c r="Q507">
        <v>7.7901000000000003E-3</v>
      </c>
      <c r="R507">
        <v>1.1944999999999999</v>
      </c>
      <c r="S507">
        <v>0</v>
      </c>
      <c r="T507">
        <v>0</v>
      </c>
      <c r="U507">
        <v>30</v>
      </c>
      <c r="V507">
        <v>619.71</v>
      </c>
      <c r="W507">
        <v>119.95</v>
      </c>
      <c r="X507">
        <v>336.41</v>
      </c>
      <c r="Y507">
        <v>491.55</v>
      </c>
      <c r="Z507">
        <v>344.62</v>
      </c>
      <c r="AA507">
        <v>92.808000000000007</v>
      </c>
      <c r="AB507">
        <f>Flags!A507/360</f>
        <v>100</v>
      </c>
      <c r="AC507">
        <f>AB507*Flags!B507</f>
        <v>100</v>
      </c>
      <c r="AD507">
        <v>1.2011000000000001</v>
      </c>
      <c r="AE507">
        <v>1.7405999999999999</v>
      </c>
      <c r="AF507">
        <v>106.33</v>
      </c>
      <c r="AG507">
        <v>40.536000000000001</v>
      </c>
      <c r="AH507">
        <v>201.88</v>
      </c>
      <c r="AI507">
        <v>0.1169</v>
      </c>
      <c r="AJ507" s="2">
        <v>-1.0137999999999999E-6</v>
      </c>
    </row>
    <row r="508" spans="1:36" x14ac:dyDescent="0.25">
      <c r="A508" s="17">
        <f t="shared" ref="A508:C527" si="33">$F508+40543</f>
        <v>40655</v>
      </c>
      <c r="B508" s="26">
        <f t="shared" si="33"/>
        <v>40655</v>
      </c>
      <c r="C508" s="25">
        <f t="shared" si="33"/>
        <v>40655</v>
      </c>
      <c r="D508">
        <v>10</v>
      </c>
      <c r="E508">
        <v>0</v>
      </c>
      <c r="F508">
        <v>112</v>
      </c>
      <c r="G508">
        <v>1000</v>
      </c>
      <c r="H508">
        <f t="shared" si="30"/>
        <v>112.41666666666667</v>
      </c>
      <c r="I508">
        <v>85.256</v>
      </c>
      <c r="J508">
        <v>2.0360999999999998</v>
      </c>
      <c r="K508">
        <v>21.574000000000002</v>
      </c>
      <c r="L508">
        <v>24.521000000000001</v>
      </c>
      <c r="M508">
        <v>47.566000000000003</v>
      </c>
      <c r="N508">
        <v>1012</v>
      </c>
      <c r="O508">
        <v>636.39</v>
      </c>
      <c r="P508">
        <v>1224.8</v>
      </c>
      <c r="Q508">
        <v>7.5532000000000004E-3</v>
      </c>
      <c r="R508">
        <v>1.1909000000000001</v>
      </c>
      <c r="S508">
        <v>0</v>
      </c>
      <c r="T508">
        <v>0</v>
      </c>
      <c r="U508">
        <v>30</v>
      </c>
      <c r="V508">
        <v>666.12</v>
      </c>
      <c r="W508">
        <v>126.66</v>
      </c>
      <c r="X508">
        <v>340.96</v>
      </c>
      <c r="Y508">
        <v>508.69</v>
      </c>
      <c r="Z508">
        <v>371.73</v>
      </c>
      <c r="AA508">
        <v>75.149000000000001</v>
      </c>
      <c r="AB508">
        <f>Flags!A508/360</f>
        <v>100</v>
      </c>
      <c r="AC508">
        <f>AB508*Flags!B508</f>
        <v>100</v>
      </c>
      <c r="AD508">
        <v>1.1975</v>
      </c>
      <c r="AE508">
        <v>1.6697</v>
      </c>
      <c r="AF508">
        <v>87.02</v>
      </c>
      <c r="AG508">
        <v>47.863</v>
      </c>
      <c r="AH508">
        <v>235.08</v>
      </c>
      <c r="AI508">
        <v>0.11112</v>
      </c>
      <c r="AJ508" s="2">
        <v>-1.0275999999999999E-6</v>
      </c>
    </row>
    <row r="509" spans="1:36" x14ac:dyDescent="0.25">
      <c r="A509" s="17">
        <f t="shared" si="33"/>
        <v>40655</v>
      </c>
      <c r="B509" s="26">
        <f t="shared" si="33"/>
        <v>40655</v>
      </c>
      <c r="C509" s="25">
        <f t="shared" si="33"/>
        <v>40655</v>
      </c>
      <c r="D509">
        <v>10</v>
      </c>
      <c r="E509">
        <v>30</v>
      </c>
      <c r="F509">
        <v>112</v>
      </c>
      <c r="G509">
        <v>1030</v>
      </c>
      <c r="H509">
        <f t="shared" si="30"/>
        <v>112.4375</v>
      </c>
      <c r="I509">
        <v>97.686999999999998</v>
      </c>
      <c r="J509">
        <v>2.2583000000000002</v>
      </c>
      <c r="K509">
        <v>22.626000000000001</v>
      </c>
      <c r="L509">
        <v>25.402000000000001</v>
      </c>
      <c r="M509">
        <v>44.779000000000003</v>
      </c>
      <c r="N509">
        <v>1011.8</v>
      </c>
      <c r="O509">
        <v>674.86</v>
      </c>
      <c r="P509">
        <v>1229.5999999999999</v>
      </c>
      <c r="Q509">
        <v>7.5842000000000001E-3</v>
      </c>
      <c r="R509">
        <v>1.1863999999999999</v>
      </c>
      <c r="S509">
        <v>0</v>
      </c>
      <c r="T509">
        <v>0</v>
      </c>
      <c r="U509">
        <v>30</v>
      </c>
      <c r="V509">
        <v>703.88</v>
      </c>
      <c r="W509">
        <v>131.81</v>
      </c>
      <c r="X509">
        <v>345.4</v>
      </c>
      <c r="Y509">
        <v>521.48</v>
      </c>
      <c r="Z509">
        <v>395.98</v>
      </c>
      <c r="AA509">
        <v>88.843999999999994</v>
      </c>
      <c r="AB509">
        <f>Flags!A509/360</f>
        <v>100</v>
      </c>
      <c r="AC509">
        <f>AB509*Flags!B509</f>
        <v>100</v>
      </c>
      <c r="AD509">
        <v>1.1939</v>
      </c>
      <c r="AE509">
        <v>1.8987000000000001</v>
      </c>
      <c r="AF509">
        <v>99.524000000000001</v>
      </c>
      <c r="AG509">
        <v>59.133000000000003</v>
      </c>
      <c r="AH509">
        <v>279.05</v>
      </c>
      <c r="AI509">
        <v>0.18267</v>
      </c>
      <c r="AJ509" s="2">
        <v>-1.1012999999999999E-6</v>
      </c>
    </row>
    <row r="510" spans="1:36" x14ac:dyDescent="0.25">
      <c r="A510" s="17">
        <f t="shared" si="33"/>
        <v>40655</v>
      </c>
      <c r="B510" s="26">
        <f t="shared" si="33"/>
        <v>40655</v>
      </c>
      <c r="C510" s="25">
        <f t="shared" si="33"/>
        <v>40655</v>
      </c>
      <c r="D510">
        <v>11</v>
      </c>
      <c r="E510">
        <v>0</v>
      </c>
      <c r="F510">
        <v>112</v>
      </c>
      <c r="G510">
        <v>1100</v>
      </c>
      <c r="H510">
        <f t="shared" si="30"/>
        <v>112.45833333333333</v>
      </c>
      <c r="I510">
        <v>93.846999999999994</v>
      </c>
      <c r="J510">
        <v>2.6051000000000002</v>
      </c>
      <c r="K510">
        <v>23.143999999999998</v>
      </c>
      <c r="L510">
        <v>26.234999999999999</v>
      </c>
      <c r="M510">
        <v>41.991</v>
      </c>
      <c r="N510">
        <v>1011.7</v>
      </c>
      <c r="O510">
        <v>706.16</v>
      </c>
      <c r="P510">
        <v>1189.4000000000001</v>
      </c>
      <c r="Q510">
        <v>7.3363999999999999E-3</v>
      </c>
      <c r="R510">
        <v>1.1843999999999999</v>
      </c>
      <c r="S510">
        <v>0</v>
      </c>
      <c r="T510">
        <v>0</v>
      </c>
      <c r="U510">
        <v>30</v>
      </c>
      <c r="V510">
        <v>731.56</v>
      </c>
      <c r="W510">
        <v>135.76</v>
      </c>
      <c r="X510">
        <v>348.41</v>
      </c>
      <c r="Y510">
        <v>531.26</v>
      </c>
      <c r="Z510">
        <v>412.94</v>
      </c>
      <c r="AA510">
        <v>85.757000000000005</v>
      </c>
      <c r="AB510">
        <f>Flags!A510/360</f>
        <v>100</v>
      </c>
      <c r="AC510">
        <f>AB510*Flags!B510</f>
        <v>100</v>
      </c>
      <c r="AD510">
        <v>1.1907000000000001</v>
      </c>
      <c r="AE510">
        <v>2.1120999999999999</v>
      </c>
      <c r="AF510">
        <v>96.816000000000003</v>
      </c>
      <c r="AG510">
        <v>49.4</v>
      </c>
      <c r="AH510">
        <v>274.64999999999998</v>
      </c>
      <c r="AI510">
        <v>0.16739000000000001</v>
      </c>
      <c r="AJ510" s="2">
        <v>-9.315E-7</v>
      </c>
    </row>
    <row r="511" spans="1:36" x14ac:dyDescent="0.25">
      <c r="A511" s="17">
        <f t="shared" si="33"/>
        <v>40655</v>
      </c>
      <c r="B511" s="26">
        <f t="shared" si="33"/>
        <v>40655</v>
      </c>
      <c r="C511" s="25">
        <f t="shared" si="33"/>
        <v>40655</v>
      </c>
      <c r="D511">
        <v>11</v>
      </c>
      <c r="E511">
        <v>30</v>
      </c>
      <c r="F511">
        <v>112</v>
      </c>
      <c r="G511">
        <v>1130</v>
      </c>
      <c r="H511">
        <f t="shared" si="30"/>
        <v>112.47916666666666</v>
      </c>
      <c r="I511">
        <v>96.549000000000007</v>
      </c>
      <c r="J511">
        <v>2.5598000000000001</v>
      </c>
      <c r="K511">
        <v>23.638999999999999</v>
      </c>
      <c r="L511">
        <v>26.948</v>
      </c>
      <c r="M511">
        <v>41.082000000000001</v>
      </c>
      <c r="N511">
        <v>1011.5</v>
      </c>
      <c r="O511">
        <v>720.9</v>
      </c>
      <c r="P511">
        <v>1199</v>
      </c>
      <c r="Q511">
        <v>7.3972999999999999E-3</v>
      </c>
      <c r="R511">
        <v>1.1820999999999999</v>
      </c>
      <c r="S511">
        <v>0</v>
      </c>
      <c r="T511">
        <v>0</v>
      </c>
      <c r="U511">
        <v>30</v>
      </c>
      <c r="V511">
        <v>741.16</v>
      </c>
      <c r="W511">
        <v>136.99</v>
      </c>
      <c r="X511">
        <v>351.73</v>
      </c>
      <c r="Y511">
        <v>540.02</v>
      </c>
      <c r="Z511">
        <v>415.88</v>
      </c>
      <c r="AA511">
        <v>84.978999999999999</v>
      </c>
      <c r="AB511">
        <f>Flags!A511/360</f>
        <v>100</v>
      </c>
      <c r="AC511">
        <f>AB511*Flags!B511</f>
        <v>100</v>
      </c>
      <c r="AD511">
        <v>1.1879999999999999</v>
      </c>
      <c r="AE511">
        <v>1.946</v>
      </c>
      <c r="AF511">
        <v>94.832999999999998</v>
      </c>
      <c r="AG511">
        <v>54.1</v>
      </c>
      <c r="AH511">
        <v>286.5</v>
      </c>
      <c r="AI511">
        <v>0.19303000000000001</v>
      </c>
      <c r="AJ511" s="2">
        <v>-9.8842000000000006E-7</v>
      </c>
    </row>
    <row r="512" spans="1:36" x14ac:dyDescent="0.25">
      <c r="A512" s="17">
        <f t="shared" si="33"/>
        <v>40655</v>
      </c>
      <c r="B512" s="26">
        <f t="shared" si="33"/>
        <v>40655</v>
      </c>
      <c r="C512" s="25">
        <f t="shared" si="33"/>
        <v>40655</v>
      </c>
      <c r="D512">
        <v>12</v>
      </c>
      <c r="E512">
        <v>0</v>
      </c>
      <c r="F512">
        <v>112</v>
      </c>
      <c r="G512">
        <v>1200</v>
      </c>
      <c r="H512">
        <f t="shared" si="30"/>
        <v>112.5</v>
      </c>
      <c r="I512">
        <v>110.82</v>
      </c>
      <c r="J512">
        <v>1.8672</v>
      </c>
      <c r="K512">
        <v>24.47</v>
      </c>
      <c r="L512">
        <v>27.652999999999999</v>
      </c>
      <c r="M512">
        <v>39.779000000000003</v>
      </c>
      <c r="N512">
        <v>1011.3</v>
      </c>
      <c r="O512">
        <v>720.57</v>
      </c>
      <c r="P512">
        <v>1221.7</v>
      </c>
      <c r="Q512">
        <v>7.5389999999999997E-3</v>
      </c>
      <c r="R512">
        <v>1.1785000000000001</v>
      </c>
      <c r="S512">
        <v>0</v>
      </c>
      <c r="T512">
        <v>0</v>
      </c>
      <c r="U512">
        <v>30</v>
      </c>
      <c r="V512">
        <v>736.8</v>
      </c>
      <c r="W512">
        <v>136.11000000000001</v>
      </c>
      <c r="X512">
        <v>356.06</v>
      </c>
      <c r="Y512">
        <v>549.86</v>
      </c>
      <c r="Z512">
        <v>406.88</v>
      </c>
      <c r="AA512">
        <v>85.591999999999999</v>
      </c>
      <c r="AB512">
        <f>Flags!A512/360</f>
        <v>100</v>
      </c>
      <c r="AC512">
        <f>AB512*Flags!B512</f>
        <v>100</v>
      </c>
      <c r="AD512">
        <v>1.1856</v>
      </c>
      <c r="AE512">
        <v>1.2456</v>
      </c>
      <c r="AF512">
        <v>92.328999999999994</v>
      </c>
      <c r="AG512">
        <v>66.331000000000003</v>
      </c>
      <c r="AH512">
        <v>322.20999999999998</v>
      </c>
      <c r="AI512">
        <v>0.17099</v>
      </c>
      <c r="AJ512" s="2">
        <v>-1.0989E-6</v>
      </c>
    </row>
    <row r="513" spans="1:36" x14ac:dyDescent="0.25">
      <c r="A513" s="17">
        <f t="shared" si="33"/>
        <v>40655</v>
      </c>
      <c r="B513" s="26">
        <f t="shared" si="33"/>
        <v>40655</v>
      </c>
      <c r="C513" s="25">
        <f t="shared" si="33"/>
        <v>40655</v>
      </c>
      <c r="D513">
        <v>12</v>
      </c>
      <c r="E513">
        <v>30</v>
      </c>
      <c r="F513">
        <v>112</v>
      </c>
      <c r="G513">
        <v>1230</v>
      </c>
      <c r="H513">
        <f t="shared" si="30"/>
        <v>112.52083333333333</v>
      </c>
      <c r="I513">
        <v>110.38</v>
      </c>
      <c r="J513">
        <v>2.7092999999999998</v>
      </c>
      <c r="K513">
        <v>24.756</v>
      </c>
      <c r="L513">
        <v>27.902999999999999</v>
      </c>
      <c r="M513">
        <v>36.692</v>
      </c>
      <c r="N513">
        <v>1011.1</v>
      </c>
      <c r="O513">
        <v>715.03</v>
      </c>
      <c r="P513">
        <v>1145.5</v>
      </c>
      <c r="Q513">
        <v>7.0679999999999996E-3</v>
      </c>
      <c r="R513">
        <v>1.1775</v>
      </c>
      <c r="S513">
        <v>0</v>
      </c>
      <c r="T513">
        <v>0</v>
      </c>
      <c r="U513">
        <v>24.928999999999998</v>
      </c>
      <c r="V513">
        <v>728.92</v>
      </c>
      <c r="W513">
        <v>134.82</v>
      </c>
      <c r="X513">
        <v>356.76</v>
      </c>
      <c r="Y513">
        <v>546.22</v>
      </c>
      <c r="Z513">
        <v>404.64</v>
      </c>
      <c r="AA513">
        <v>77.492999999999995</v>
      </c>
      <c r="AB513">
        <f>Flags!A513/360</f>
        <v>100</v>
      </c>
      <c r="AC513">
        <f>AB513*Flags!B513</f>
        <v>100</v>
      </c>
      <c r="AD513">
        <v>1.1834</v>
      </c>
      <c r="AE513">
        <v>2.2033999999999998</v>
      </c>
      <c r="AF513">
        <v>112.75</v>
      </c>
      <c r="AG513">
        <v>46.24</v>
      </c>
      <c r="AH513">
        <v>316.55</v>
      </c>
      <c r="AI513">
        <v>0.23649000000000001</v>
      </c>
      <c r="AJ513" s="2">
        <v>-1.0014000000000001E-6</v>
      </c>
    </row>
    <row r="514" spans="1:36" x14ac:dyDescent="0.25">
      <c r="A514" s="17">
        <f t="shared" si="33"/>
        <v>40655</v>
      </c>
      <c r="B514" s="26">
        <f t="shared" si="33"/>
        <v>40655</v>
      </c>
      <c r="C514" s="25">
        <f t="shared" si="33"/>
        <v>40655</v>
      </c>
      <c r="D514">
        <v>13</v>
      </c>
      <c r="E514">
        <v>0</v>
      </c>
      <c r="F514">
        <v>112</v>
      </c>
      <c r="G514">
        <v>1300</v>
      </c>
      <c r="H514">
        <f t="shared" si="30"/>
        <v>112.54166666666667</v>
      </c>
      <c r="I514">
        <v>110.88</v>
      </c>
      <c r="J514">
        <v>2.5514000000000001</v>
      </c>
      <c r="K514">
        <v>25.167000000000002</v>
      </c>
      <c r="L514">
        <v>28.152000000000001</v>
      </c>
      <c r="M514">
        <v>35.219000000000001</v>
      </c>
      <c r="N514">
        <v>1011</v>
      </c>
      <c r="O514">
        <v>710.37</v>
      </c>
      <c r="P514">
        <v>1126.7</v>
      </c>
      <c r="Q514">
        <v>6.9521000000000001E-3</v>
      </c>
      <c r="R514">
        <v>1.1758999999999999</v>
      </c>
      <c r="S514">
        <v>0</v>
      </c>
      <c r="T514">
        <v>0</v>
      </c>
      <c r="U514">
        <v>30</v>
      </c>
      <c r="V514">
        <v>720</v>
      </c>
      <c r="W514">
        <v>134.66999999999999</v>
      </c>
      <c r="X514">
        <v>355.69</v>
      </c>
      <c r="Y514">
        <v>548.20000000000005</v>
      </c>
      <c r="Z514">
        <v>392.82</v>
      </c>
      <c r="AA514">
        <v>77.12</v>
      </c>
      <c r="AB514">
        <f>Flags!A514/360</f>
        <v>100</v>
      </c>
      <c r="AC514">
        <f>AB514*Flags!B514</f>
        <v>100</v>
      </c>
      <c r="AD514">
        <v>1.1825000000000001</v>
      </c>
      <c r="AE514">
        <v>2.0021</v>
      </c>
      <c r="AF514">
        <v>110.11</v>
      </c>
      <c r="AG514">
        <v>44.719000000000001</v>
      </c>
      <c r="AH514">
        <v>308.8</v>
      </c>
      <c r="AI514">
        <v>0.12756999999999999</v>
      </c>
      <c r="AJ514" s="2">
        <v>-9.4252999999999996E-7</v>
      </c>
    </row>
    <row r="515" spans="1:36" x14ac:dyDescent="0.25">
      <c r="A515" s="17">
        <f t="shared" si="33"/>
        <v>40655</v>
      </c>
      <c r="B515" s="26">
        <f t="shared" si="33"/>
        <v>40655</v>
      </c>
      <c r="C515" s="25">
        <f t="shared" si="33"/>
        <v>40655</v>
      </c>
      <c r="D515">
        <v>13</v>
      </c>
      <c r="E515">
        <v>30</v>
      </c>
      <c r="F515">
        <v>112</v>
      </c>
      <c r="G515">
        <v>1330</v>
      </c>
      <c r="H515">
        <f t="shared" si="30"/>
        <v>112.5625</v>
      </c>
      <c r="I515">
        <v>115.55</v>
      </c>
      <c r="J515">
        <v>2.6777000000000002</v>
      </c>
      <c r="K515">
        <v>25.106999999999999</v>
      </c>
      <c r="L515">
        <v>28.064</v>
      </c>
      <c r="M515">
        <v>29.984000000000002</v>
      </c>
      <c r="N515">
        <v>1010.8</v>
      </c>
      <c r="O515">
        <v>671.48</v>
      </c>
      <c r="P515">
        <v>955.3</v>
      </c>
      <c r="Q515">
        <v>5.8923999999999999E-3</v>
      </c>
      <c r="R515">
        <v>1.1766000000000001</v>
      </c>
      <c r="S515">
        <v>0</v>
      </c>
      <c r="T515">
        <v>0</v>
      </c>
      <c r="U515">
        <v>24.247</v>
      </c>
      <c r="V515">
        <v>675.73</v>
      </c>
      <c r="W515">
        <v>127.61</v>
      </c>
      <c r="X515">
        <v>355.52</v>
      </c>
      <c r="Y515">
        <v>542.04999999999995</v>
      </c>
      <c r="Z515">
        <v>361.59</v>
      </c>
      <c r="AA515">
        <v>63.494999999999997</v>
      </c>
      <c r="AB515">
        <f>Flags!A515/360</f>
        <v>100</v>
      </c>
      <c r="AC515">
        <f>AB515*Flags!B515</f>
        <v>100</v>
      </c>
      <c r="AD515">
        <v>1.1815</v>
      </c>
      <c r="AE515">
        <v>1.6508</v>
      </c>
      <c r="AF515">
        <v>101.85</v>
      </c>
      <c r="AG515">
        <v>38.185000000000002</v>
      </c>
      <c r="AH515">
        <v>287.22000000000003</v>
      </c>
      <c r="AI515">
        <v>0.16633999999999999</v>
      </c>
      <c r="AJ515" s="2">
        <v>-8.4728E-7</v>
      </c>
    </row>
    <row r="516" spans="1:36" x14ac:dyDescent="0.25">
      <c r="A516" s="17">
        <f t="shared" si="33"/>
        <v>40655</v>
      </c>
      <c r="B516" s="26">
        <f t="shared" si="33"/>
        <v>40655</v>
      </c>
      <c r="C516" s="25">
        <f t="shared" si="33"/>
        <v>40655</v>
      </c>
      <c r="D516">
        <v>14</v>
      </c>
      <c r="E516">
        <v>0</v>
      </c>
      <c r="F516">
        <v>112</v>
      </c>
      <c r="G516">
        <v>1400</v>
      </c>
      <c r="H516">
        <f t="shared" si="30"/>
        <v>112.58333333333333</v>
      </c>
      <c r="I516">
        <v>125.57</v>
      </c>
      <c r="J516">
        <v>2.2543000000000002</v>
      </c>
      <c r="K516">
        <v>25.635999999999999</v>
      </c>
      <c r="L516">
        <v>28.283000000000001</v>
      </c>
      <c r="M516">
        <v>29.248000000000001</v>
      </c>
      <c r="N516">
        <v>1010.7</v>
      </c>
      <c r="O516">
        <v>658.91</v>
      </c>
      <c r="P516">
        <v>962.09</v>
      </c>
      <c r="Q516">
        <v>5.9350999999999996E-3</v>
      </c>
      <c r="R516">
        <v>1.1742999999999999</v>
      </c>
      <c r="S516">
        <v>0</v>
      </c>
      <c r="T516">
        <v>0</v>
      </c>
      <c r="U516">
        <v>30</v>
      </c>
      <c r="V516">
        <v>663.48</v>
      </c>
      <c r="W516">
        <v>127.1</v>
      </c>
      <c r="X516">
        <v>358.75</v>
      </c>
      <c r="Y516">
        <v>544.38</v>
      </c>
      <c r="Z516">
        <v>350.76</v>
      </c>
      <c r="AA516">
        <v>72.162999999999997</v>
      </c>
      <c r="AB516">
        <f>Flags!A516/360</f>
        <v>100</v>
      </c>
      <c r="AC516">
        <f>AB516*Flags!B516</f>
        <v>100</v>
      </c>
      <c r="AD516">
        <v>1.1809000000000001</v>
      </c>
      <c r="AE516">
        <v>1.5571999999999999</v>
      </c>
      <c r="AF516">
        <v>126.34</v>
      </c>
      <c r="AG516">
        <v>30.585999999999999</v>
      </c>
      <c r="AH516">
        <v>298.18</v>
      </c>
      <c r="AI516">
        <v>0.20613999999999999</v>
      </c>
      <c r="AJ516" s="2">
        <v>-8.5936000000000004E-7</v>
      </c>
    </row>
    <row r="517" spans="1:36" x14ac:dyDescent="0.25">
      <c r="A517" s="17">
        <f t="shared" si="33"/>
        <v>40655</v>
      </c>
      <c r="B517" s="26">
        <f t="shared" si="33"/>
        <v>40655</v>
      </c>
      <c r="C517" s="25">
        <f t="shared" si="33"/>
        <v>40655</v>
      </c>
      <c r="D517">
        <v>14</v>
      </c>
      <c r="E517">
        <v>30</v>
      </c>
      <c r="F517">
        <v>112</v>
      </c>
      <c r="G517">
        <v>1430</v>
      </c>
      <c r="H517">
        <f t="shared" si="30"/>
        <v>112.60416666666666</v>
      </c>
      <c r="I517">
        <v>124.8</v>
      </c>
      <c r="J517">
        <v>2.2267000000000001</v>
      </c>
      <c r="K517">
        <v>25.521999999999998</v>
      </c>
      <c r="L517">
        <v>28.042999999999999</v>
      </c>
      <c r="M517">
        <v>28.856000000000002</v>
      </c>
      <c r="N517">
        <v>1010.4</v>
      </c>
      <c r="O517">
        <v>617.28</v>
      </c>
      <c r="P517">
        <v>942.91</v>
      </c>
      <c r="Q517">
        <v>5.8174999999999998E-3</v>
      </c>
      <c r="R517">
        <v>1.1746000000000001</v>
      </c>
      <c r="S517">
        <v>0</v>
      </c>
      <c r="T517">
        <v>0</v>
      </c>
      <c r="U517">
        <v>24.192</v>
      </c>
      <c r="V517">
        <v>610.89</v>
      </c>
      <c r="W517">
        <v>118.7</v>
      </c>
      <c r="X517">
        <v>357.85</v>
      </c>
      <c r="Y517">
        <v>535.49</v>
      </c>
      <c r="Z517">
        <v>314.54000000000002</v>
      </c>
      <c r="AA517">
        <v>58.862000000000002</v>
      </c>
      <c r="AB517">
        <f>Flags!A517/360</f>
        <v>100</v>
      </c>
      <c r="AC517">
        <f>AB517*Flags!B517</f>
        <v>100</v>
      </c>
      <c r="AD517">
        <v>1.1798999999999999</v>
      </c>
      <c r="AE517">
        <v>1.6024</v>
      </c>
      <c r="AF517">
        <v>116.13</v>
      </c>
      <c r="AG517">
        <v>23.199000000000002</v>
      </c>
      <c r="AH517">
        <v>239.19</v>
      </c>
      <c r="AI517">
        <v>0.17299</v>
      </c>
      <c r="AJ517" s="2">
        <v>-7.1159000000000003E-7</v>
      </c>
    </row>
    <row r="518" spans="1:36" x14ac:dyDescent="0.25">
      <c r="A518" s="17">
        <f t="shared" si="33"/>
        <v>40655</v>
      </c>
      <c r="B518" s="26">
        <f t="shared" si="33"/>
        <v>40655</v>
      </c>
      <c r="C518" s="25">
        <f t="shared" si="33"/>
        <v>40655</v>
      </c>
      <c r="D518">
        <v>15</v>
      </c>
      <c r="E518">
        <v>0</v>
      </c>
      <c r="F518">
        <v>112</v>
      </c>
      <c r="G518">
        <v>1500</v>
      </c>
      <c r="H518">
        <f t="shared" si="30"/>
        <v>112.625</v>
      </c>
      <c r="I518">
        <v>95.962999999999994</v>
      </c>
      <c r="J518">
        <v>2.3818000000000001</v>
      </c>
      <c r="K518">
        <v>25.361999999999998</v>
      </c>
      <c r="L518">
        <v>27.579000000000001</v>
      </c>
      <c r="M518">
        <v>31.009</v>
      </c>
      <c r="N518">
        <v>1010.3</v>
      </c>
      <c r="O518">
        <v>535.69000000000005</v>
      </c>
      <c r="P518">
        <v>1002.6</v>
      </c>
      <c r="Q518">
        <v>6.1879999999999999E-3</v>
      </c>
      <c r="R518">
        <v>1.1748000000000001</v>
      </c>
      <c r="S518">
        <v>0</v>
      </c>
      <c r="T518">
        <v>0</v>
      </c>
      <c r="U518">
        <v>30</v>
      </c>
      <c r="V518">
        <v>524.85</v>
      </c>
      <c r="W518">
        <v>105.18</v>
      </c>
      <c r="X518">
        <v>355.94</v>
      </c>
      <c r="Y518">
        <v>520.29999999999995</v>
      </c>
      <c r="Z518">
        <v>255.3</v>
      </c>
      <c r="AA518">
        <v>44.563000000000002</v>
      </c>
      <c r="AB518">
        <f>Flags!A518/360</f>
        <v>100</v>
      </c>
      <c r="AC518">
        <f>AB518*Flags!B518</f>
        <v>100</v>
      </c>
      <c r="AD518">
        <v>1.1798</v>
      </c>
      <c r="AE518">
        <v>1.7188000000000001</v>
      </c>
      <c r="AF518">
        <v>100.36</v>
      </c>
      <c r="AG518">
        <v>1.8138000000000001</v>
      </c>
      <c r="AH518">
        <v>170.02</v>
      </c>
      <c r="AI518" s="2">
        <v>7.3201000000000002E-2</v>
      </c>
      <c r="AJ518" s="2">
        <v>-5.1274999999999998E-7</v>
      </c>
    </row>
    <row r="519" spans="1:36" x14ac:dyDescent="0.25">
      <c r="A519" s="17">
        <f t="shared" si="33"/>
        <v>40655</v>
      </c>
      <c r="B519" s="26">
        <f t="shared" si="33"/>
        <v>40655</v>
      </c>
      <c r="C519" s="25">
        <f t="shared" si="33"/>
        <v>40655</v>
      </c>
      <c r="D519">
        <v>15</v>
      </c>
      <c r="E519">
        <v>30</v>
      </c>
      <c r="F519">
        <v>112</v>
      </c>
      <c r="G519">
        <v>1530</v>
      </c>
      <c r="H519">
        <f t="shared" si="30"/>
        <v>112.64583333333333</v>
      </c>
      <c r="I519">
        <v>126.09</v>
      </c>
      <c r="J519">
        <v>2.4163000000000001</v>
      </c>
      <c r="K519">
        <v>25.085999999999999</v>
      </c>
      <c r="L519">
        <v>26.765999999999998</v>
      </c>
      <c r="M519">
        <v>27.84</v>
      </c>
      <c r="N519">
        <v>1010.2</v>
      </c>
      <c r="O519">
        <v>453.92</v>
      </c>
      <c r="P519">
        <v>886.35</v>
      </c>
      <c r="Q519">
        <v>5.4691999999999996E-3</v>
      </c>
      <c r="R519">
        <v>1.1761999999999999</v>
      </c>
      <c r="S519">
        <v>0</v>
      </c>
      <c r="T519">
        <v>0</v>
      </c>
      <c r="U519">
        <v>30</v>
      </c>
      <c r="V519">
        <v>442.37</v>
      </c>
      <c r="W519">
        <v>90.619</v>
      </c>
      <c r="X519">
        <v>348.63</v>
      </c>
      <c r="Y519">
        <v>500.65</v>
      </c>
      <c r="Z519">
        <v>199.73</v>
      </c>
      <c r="AA519">
        <v>25.715</v>
      </c>
      <c r="AB519">
        <f>Flags!A519/360</f>
        <v>100</v>
      </c>
      <c r="AC519">
        <f>AB519*Flags!B519</f>
        <v>100</v>
      </c>
      <c r="AD519">
        <v>1.1798999999999999</v>
      </c>
      <c r="AE519">
        <v>1.9106000000000001</v>
      </c>
      <c r="AF519">
        <v>126.64</v>
      </c>
      <c r="AG519">
        <v>-7.5757000000000003</v>
      </c>
      <c r="AH519">
        <v>142.66999999999999</v>
      </c>
      <c r="AI519">
        <v>0.1431</v>
      </c>
      <c r="AJ519" s="2">
        <v>-4.8141000000000002E-7</v>
      </c>
    </row>
    <row r="520" spans="1:36" x14ac:dyDescent="0.25">
      <c r="A520" s="17">
        <f t="shared" si="33"/>
        <v>40655</v>
      </c>
      <c r="B520" s="26">
        <f t="shared" si="33"/>
        <v>40655</v>
      </c>
      <c r="C520" s="25">
        <f t="shared" si="33"/>
        <v>40655</v>
      </c>
      <c r="D520">
        <v>16</v>
      </c>
      <c r="E520">
        <v>0</v>
      </c>
      <c r="F520">
        <v>112</v>
      </c>
      <c r="G520">
        <v>1600</v>
      </c>
      <c r="H520">
        <f t="shared" ref="H520:H583" si="34">+F520+D520/24+E520/(24*60)</f>
        <v>112.66666666666667</v>
      </c>
      <c r="I520">
        <v>109.72</v>
      </c>
      <c r="J520">
        <v>2.0427</v>
      </c>
      <c r="K520">
        <v>25.074999999999999</v>
      </c>
      <c r="L520">
        <v>26.366</v>
      </c>
      <c r="M520">
        <v>28.552</v>
      </c>
      <c r="N520">
        <v>1010</v>
      </c>
      <c r="O520">
        <v>377.87</v>
      </c>
      <c r="P520">
        <v>908.63</v>
      </c>
      <c r="Q520">
        <v>5.6080000000000001E-3</v>
      </c>
      <c r="R520">
        <v>1.1759999999999999</v>
      </c>
      <c r="S520">
        <v>0</v>
      </c>
      <c r="T520">
        <v>0</v>
      </c>
      <c r="U520">
        <v>30</v>
      </c>
      <c r="V520">
        <v>362.69</v>
      </c>
      <c r="W520">
        <v>75.959999999999994</v>
      </c>
      <c r="X520">
        <v>347.47</v>
      </c>
      <c r="Y520">
        <v>485.79</v>
      </c>
      <c r="Z520">
        <v>148.41999999999999</v>
      </c>
      <c r="AA520">
        <v>22.042000000000002</v>
      </c>
      <c r="AB520">
        <f>Flags!A520/360</f>
        <v>100</v>
      </c>
      <c r="AC520">
        <f>AB520*Flags!B520</f>
        <v>100</v>
      </c>
      <c r="AD520">
        <v>1.1800999999999999</v>
      </c>
      <c r="AE520">
        <v>1.5763</v>
      </c>
      <c r="AF520">
        <v>111.87</v>
      </c>
      <c r="AG520">
        <v>-11.34</v>
      </c>
      <c r="AH520">
        <v>92.372</v>
      </c>
      <c r="AI520" s="2">
        <v>9.5383999999999997E-2</v>
      </c>
      <c r="AJ520" s="2">
        <v>-3.0307999999999998E-7</v>
      </c>
    </row>
    <row r="521" spans="1:36" x14ac:dyDescent="0.25">
      <c r="A521" s="17">
        <f t="shared" si="33"/>
        <v>40655</v>
      </c>
      <c r="B521" s="26">
        <f t="shared" si="33"/>
        <v>40655</v>
      </c>
      <c r="C521" s="25">
        <f t="shared" si="33"/>
        <v>40655</v>
      </c>
      <c r="D521">
        <v>16</v>
      </c>
      <c r="E521">
        <v>30</v>
      </c>
      <c r="F521">
        <v>112</v>
      </c>
      <c r="G521">
        <v>1630</v>
      </c>
      <c r="H521">
        <f t="shared" si="34"/>
        <v>112.6875</v>
      </c>
      <c r="I521">
        <v>103.7</v>
      </c>
      <c r="J521">
        <v>2.9466999999999999</v>
      </c>
      <c r="K521">
        <v>24.084</v>
      </c>
      <c r="L521">
        <v>24.968</v>
      </c>
      <c r="M521">
        <v>33.908999999999999</v>
      </c>
      <c r="N521">
        <v>1010</v>
      </c>
      <c r="O521">
        <v>304.74</v>
      </c>
      <c r="P521">
        <v>1015.7</v>
      </c>
      <c r="Q521">
        <v>6.2712999999999996E-3</v>
      </c>
      <c r="R521">
        <v>1.1794</v>
      </c>
      <c r="S521">
        <v>0</v>
      </c>
      <c r="T521">
        <v>0</v>
      </c>
      <c r="U521">
        <v>20.692</v>
      </c>
      <c r="V521">
        <v>287.74</v>
      </c>
      <c r="W521">
        <v>64.14</v>
      </c>
      <c r="X521">
        <v>345.2</v>
      </c>
      <c r="Y521">
        <v>464.2</v>
      </c>
      <c r="Z521">
        <v>104.61</v>
      </c>
      <c r="AA521">
        <v>7.7629000000000001</v>
      </c>
      <c r="AB521">
        <f>Flags!A521/360</f>
        <v>100</v>
      </c>
      <c r="AC521">
        <f>AB521*Flags!B521</f>
        <v>100</v>
      </c>
      <c r="AD521">
        <v>1.1813</v>
      </c>
      <c r="AE521">
        <v>2.3498000000000001</v>
      </c>
      <c r="AF521">
        <v>103.09</v>
      </c>
      <c r="AG521">
        <v>-32.517000000000003</v>
      </c>
      <c r="AH521">
        <v>101.01</v>
      </c>
      <c r="AI521">
        <v>0.14749000000000001</v>
      </c>
      <c r="AJ521" s="2">
        <v>-2.7767999999999998E-7</v>
      </c>
    </row>
    <row r="522" spans="1:36" x14ac:dyDescent="0.25">
      <c r="A522" s="17">
        <f t="shared" si="33"/>
        <v>40655</v>
      </c>
      <c r="B522" s="26">
        <f t="shared" si="33"/>
        <v>40655</v>
      </c>
      <c r="C522" s="25">
        <f t="shared" si="33"/>
        <v>40655</v>
      </c>
      <c r="D522">
        <v>17</v>
      </c>
      <c r="E522">
        <v>0</v>
      </c>
      <c r="F522">
        <v>112</v>
      </c>
      <c r="G522">
        <v>1700</v>
      </c>
      <c r="H522">
        <f t="shared" si="34"/>
        <v>112.70833333333333</v>
      </c>
      <c r="I522">
        <v>87.366</v>
      </c>
      <c r="J522">
        <v>3.0291000000000001</v>
      </c>
      <c r="K522">
        <v>23.335000000000001</v>
      </c>
      <c r="L522">
        <v>23.684999999999999</v>
      </c>
      <c r="M522">
        <v>36.953000000000003</v>
      </c>
      <c r="N522">
        <v>1010.1</v>
      </c>
      <c r="O522">
        <v>221.02</v>
      </c>
      <c r="P522">
        <v>1059.2</v>
      </c>
      <c r="Q522">
        <v>6.5402000000000004E-3</v>
      </c>
      <c r="R522">
        <v>1.1823999999999999</v>
      </c>
      <c r="S522">
        <v>0</v>
      </c>
      <c r="T522">
        <v>0</v>
      </c>
      <c r="U522">
        <v>10</v>
      </c>
      <c r="V522">
        <v>202.57</v>
      </c>
      <c r="W522">
        <v>47.648000000000003</v>
      </c>
      <c r="X522">
        <v>344.03</v>
      </c>
      <c r="Y522">
        <v>446.11</v>
      </c>
      <c r="Z522">
        <v>52.84</v>
      </c>
      <c r="AA522">
        <v>-2.5023</v>
      </c>
      <c r="AB522">
        <f>Flags!A522/360</f>
        <v>100</v>
      </c>
      <c r="AC522">
        <f>AB522*Flags!B522</f>
        <v>100</v>
      </c>
      <c r="AD522">
        <v>1.1830000000000001</v>
      </c>
      <c r="AE522">
        <v>2.2892999999999999</v>
      </c>
      <c r="AF522">
        <v>87.742999999999995</v>
      </c>
      <c r="AG522">
        <v>-28.75</v>
      </c>
      <c r="AH522">
        <v>58.945999999999998</v>
      </c>
      <c r="AI522">
        <v>0.13347000000000001</v>
      </c>
      <c r="AJ522" s="2">
        <v>-1.4098000000000001E-7</v>
      </c>
    </row>
    <row r="523" spans="1:36" x14ac:dyDescent="0.25">
      <c r="A523" s="17">
        <f t="shared" si="33"/>
        <v>40655</v>
      </c>
      <c r="B523" s="26">
        <f t="shared" si="33"/>
        <v>40655</v>
      </c>
      <c r="C523" s="25">
        <f t="shared" si="33"/>
        <v>40655</v>
      </c>
      <c r="D523">
        <v>17</v>
      </c>
      <c r="E523">
        <v>30</v>
      </c>
      <c r="F523">
        <v>112</v>
      </c>
      <c r="G523">
        <v>1730</v>
      </c>
      <c r="H523">
        <f t="shared" si="34"/>
        <v>112.72916666666666</v>
      </c>
      <c r="I523">
        <v>90.266999999999996</v>
      </c>
      <c r="J523">
        <v>3.0800999999999998</v>
      </c>
      <c r="K523">
        <v>22.491</v>
      </c>
      <c r="L523">
        <v>22.38</v>
      </c>
      <c r="M523">
        <v>39.988</v>
      </c>
      <c r="N523">
        <v>1010.2</v>
      </c>
      <c r="O523">
        <v>143.58000000000001</v>
      </c>
      <c r="P523">
        <v>1088.5</v>
      </c>
      <c r="Q523">
        <v>6.7210999999999998E-3</v>
      </c>
      <c r="R523">
        <v>1.1857</v>
      </c>
      <c r="S523">
        <v>0</v>
      </c>
      <c r="T523">
        <v>0</v>
      </c>
      <c r="U523">
        <v>0</v>
      </c>
      <c r="V523">
        <v>137.74</v>
      </c>
      <c r="W523">
        <v>32.921999999999997</v>
      </c>
      <c r="X523">
        <v>346.53</v>
      </c>
      <c r="Y523">
        <v>430.92</v>
      </c>
      <c r="Z523">
        <v>20.434000000000001</v>
      </c>
      <c r="AA523">
        <v>-5.3879999999999999</v>
      </c>
      <c r="AB523">
        <f>Flags!A523/360</f>
        <v>100</v>
      </c>
      <c r="AC523">
        <f>AB523*Flags!B523</f>
        <v>100</v>
      </c>
      <c r="AD523">
        <v>1.1852</v>
      </c>
      <c r="AE523">
        <v>2.3252000000000002</v>
      </c>
      <c r="AF523">
        <v>89.475999999999999</v>
      </c>
      <c r="AG523">
        <v>-35.338999999999999</v>
      </c>
      <c r="AH523">
        <v>38.091999999999999</v>
      </c>
      <c r="AI523">
        <v>0.12984999999999999</v>
      </c>
      <c r="AJ523" s="2">
        <v>-8.3181999999999997E-8</v>
      </c>
    </row>
    <row r="524" spans="1:36" x14ac:dyDescent="0.25">
      <c r="A524" s="17">
        <f t="shared" si="33"/>
        <v>40655</v>
      </c>
      <c r="B524" s="26">
        <f t="shared" si="33"/>
        <v>40655</v>
      </c>
      <c r="C524" s="25">
        <f t="shared" si="33"/>
        <v>40655</v>
      </c>
      <c r="D524">
        <v>18</v>
      </c>
      <c r="E524">
        <v>0</v>
      </c>
      <c r="F524">
        <v>112</v>
      </c>
      <c r="G524">
        <v>1800</v>
      </c>
      <c r="H524">
        <f t="shared" si="34"/>
        <v>112.75</v>
      </c>
      <c r="I524">
        <v>92.2</v>
      </c>
      <c r="J524">
        <v>2.5122</v>
      </c>
      <c r="K524">
        <v>21.277999999999999</v>
      </c>
      <c r="L524">
        <v>20.312999999999999</v>
      </c>
      <c r="M524">
        <v>43.957999999999998</v>
      </c>
      <c r="N524">
        <v>1010.3</v>
      </c>
      <c r="O524">
        <v>82.05</v>
      </c>
      <c r="P524">
        <v>1111.3</v>
      </c>
      <c r="Q524">
        <v>6.8618000000000004E-3</v>
      </c>
      <c r="R524">
        <v>1.1907000000000001</v>
      </c>
      <c r="S524">
        <v>0</v>
      </c>
      <c r="T524">
        <v>0</v>
      </c>
      <c r="U524">
        <v>0</v>
      </c>
      <c r="V524">
        <v>73.962000000000003</v>
      </c>
      <c r="W524">
        <v>17.585999999999999</v>
      </c>
      <c r="X524">
        <v>345.32</v>
      </c>
      <c r="Y524">
        <v>415.08</v>
      </c>
      <c r="Z524">
        <v>-13.385</v>
      </c>
      <c r="AA524">
        <v>-11.696999999999999</v>
      </c>
      <c r="AB524">
        <f>Flags!A524/360</f>
        <v>100</v>
      </c>
      <c r="AC524">
        <f>AB524*Flags!B524</f>
        <v>100</v>
      </c>
      <c r="AD524">
        <v>1.1876</v>
      </c>
      <c r="AE524">
        <v>1.8172999999999999</v>
      </c>
      <c r="AF524">
        <v>91.695999999999998</v>
      </c>
      <c r="AG524">
        <v>-10.266999999999999</v>
      </c>
      <c r="AH524">
        <v>10.744</v>
      </c>
      <c r="AI524" s="2">
        <v>6.6068000000000002E-2</v>
      </c>
      <c r="AJ524" s="2">
        <v>-1.0602E-8</v>
      </c>
    </row>
    <row r="525" spans="1:36" x14ac:dyDescent="0.25">
      <c r="A525" s="17">
        <f t="shared" si="33"/>
        <v>40655</v>
      </c>
      <c r="B525" s="26">
        <f t="shared" si="33"/>
        <v>40655</v>
      </c>
      <c r="C525" s="25">
        <f t="shared" si="33"/>
        <v>40655</v>
      </c>
      <c r="D525">
        <v>18</v>
      </c>
      <c r="E525">
        <v>30</v>
      </c>
      <c r="F525">
        <v>112</v>
      </c>
      <c r="G525">
        <v>1830</v>
      </c>
      <c r="H525">
        <f t="shared" si="34"/>
        <v>112.77083333333333</v>
      </c>
      <c r="I525">
        <v>82.933000000000007</v>
      </c>
      <c r="J525">
        <v>2.7610000000000001</v>
      </c>
      <c r="K525">
        <v>20.332000000000001</v>
      </c>
      <c r="L525">
        <v>17.623999999999999</v>
      </c>
      <c r="M525">
        <v>44.97</v>
      </c>
      <c r="N525">
        <v>1010.5</v>
      </c>
      <c r="O525">
        <v>29.742999999999999</v>
      </c>
      <c r="P525">
        <v>1073.5999999999999</v>
      </c>
      <c r="Q525">
        <v>6.6264999999999996E-3</v>
      </c>
      <c r="R525">
        <v>1.1949000000000001</v>
      </c>
      <c r="S525">
        <v>0</v>
      </c>
      <c r="T525">
        <v>0</v>
      </c>
      <c r="U525">
        <v>0</v>
      </c>
      <c r="V525">
        <v>22.890999999999998</v>
      </c>
      <c r="W525">
        <v>4.8837000000000002</v>
      </c>
      <c r="X525">
        <v>341.35</v>
      </c>
      <c r="Y525">
        <v>399.15</v>
      </c>
      <c r="Z525">
        <v>-39.786999999999999</v>
      </c>
      <c r="AA525">
        <v>-20.795000000000002</v>
      </c>
      <c r="AB525">
        <f>Flags!A525/360</f>
        <v>99.980555555555554</v>
      </c>
      <c r="AC525">
        <f>AB525*Flags!B525</f>
        <v>99.980555555555554</v>
      </c>
      <c r="AD525">
        <v>1.1901999999999999</v>
      </c>
      <c r="AE525">
        <v>2.1061000000000001</v>
      </c>
      <c r="AF525">
        <v>79.028999999999996</v>
      </c>
      <c r="AG525">
        <v>-20.873000000000001</v>
      </c>
      <c r="AH525">
        <v>9.1877999999999993</v>
      </c>
      <c r="AI525" s="2">
        <v>7.9172999999999993E-2</v>
      </c>
      <c r="AJ525" s="2">
        <v>9.1077000000000002E-8</v>
      </c>
    </row>
    <row r="526" spans="1:36" x14ac:dyDescent="0.25">
      <c r="A526" s="17">
        <f t="shared" si="33"/>
        <v>40655</v>
      </c>
      <c r="B526" s="26">
        <f t="shared" si="33"/>
        <v>40655</v>
      </c>
      <c r="C526" s="25">
        <f t="shared" si="33"/>
        <v>40655</v>
      </c>
      <c r="D526">
        <v>19</v>
      </c>
      <c r="E526">
        <v>0</v>
      </c>
      <c r="F526">
        <v>112</v>
      </c>
      <c r="G526">
        <v>1900</v>
      </c>
      <c r="H526">
        <f t="shared" si="34"/>
        <v>112.79166666666667</v>
      </c>
      <c r="I526">
        <v>77</v>
      </c>
      <c r="J526">
        <v>3.2919999999999998</v>
      </c>
      <c r="K526">
        <v>18.736999999999998</v>
      </c>
      <c r="L526">
        <v>16.687000000000001</v>
      </c>
      <c r="M526">
        <v>49.656999999999996</v>
      </c>
      <c r="N526">
        <v>1010.8</v>
      </c>
      <c r="O526">
        <v>2.7035</v>
      </c>
      <c r="P526">
        <v>1071.8</v>
      </c>
      <c r="Q526">
        <v>6.6138000000000004E-3</v>
      </c>
      <c r="R526">
        <v>1.2018</v>
      </c>
      <c r="S526">
        <v>0</v>
      </c>
      <c r="T526">
        <v>0</v>
      </c>
      <c r="U526">
        <v>0</v>
      </c>
      <c r="V526">
        <v>1.0047999999999999</v>
      </c>
      <c r="W526">
        <v>0.33492</v>
      </c>
      <c r="X526">
        <v>332.13</v>
      </c>
      <c r="Y526">
        <v>387.78</v>
      </c>
      <c r="Z526">
        <v>-54.98</v>
      </c>
      <c r="AA526">
        <v>-21.481999999999999</v>
      </c>
      <c r="AB526">
        <f>Flags!A526/360</f>
        <v>100</v>
      </c>
      <c r="AC526">
        <f>AB526*Flags!B526</f>
        <v>100</v>
      </c>
      <c r="AD526">
        <v>1.196</v>
      </c>
      <c r="AE526">
        <v>2.4380999999999999</v>
      </c>
      <c r="AF526">
        <v>73.156999999999996</v>
      </c>
      <c r="AG526">
        <v>-27.295000000000002</v>
      </c>
      <c r="AH526">
        <v>10.135</v>
      </c>
      <c r="AI526">
        <v>0.12519</v>
      </c>
      <c r="AJ526" s="2">
        <v>5.4247000000000003E-8</v>
      </c>
    </row>
    <row r="527" spans="1:36" x14ac:dyDescent="0.25">
      <c r="A527" s="17">
        <f t="shared" si="33"/>
        <v>40655</v>
      </c>
      <c r="B527" s="26">
        <f t="shared" si="33"/>
        <v>40655</v>
      </c>
      <c r="C527" s="25">
        <f t="shared" si="33"/>
        <v>40655</v>
      </c>
      <c r="D527">
        <v>19</v>
      </c>
      <c r="E527">
        <v>30</v>
      </c>
      <c r="F527">
        <v>112</v>
      </c>
      <c r="G527">
        <v>1930</v>
      </c>
      <c r="H527">
        <f t="shared" si="34"/>
        <v>112.8125</v>
      </c>
      <c r="I527">
        <v>71.433000000000007</v>
      </c>
      <c r="J527">
        <v>2.8512</v>
      </c>
      <c r="K527">
        <v>17.209</v>
      </c>
      <c r="L527">
        <v>14.452999999999999</v>
      </c>
      <c r="M527">
        <v>54.51</v>
      </c>
      <c r="N527">
        <v>1011.2</v>
      </c>
      <c r="O527">
        <v>0</v>
      </c>
      <c r="P527">
        <v>1070</v>
      </c>
      <c r="Q527">
        <v>6.6001000000000002E-3</v>
      </c>
      <c r="R527">
        <v>1.2084999999999999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327.89</v>
      </c>
      <c r="Y527">
        <v>376.22</v>
      </c>
      <c r="Z527">
        <v>-48.331000000000003</v>
      </c>
      <c r="AA527">
        <v>-21.41</v>
      </c>
      <c r="AB527">
        <f>Flags!A527/360</f>
        <v>100</v>
      </c>
      <c r="AC527">
        <f>AB527*Flags!B527</f>
        <v>100</v>
      </c>
      <c r="AD527">
        <v>1.1999</v>
      </c>
      <c r="AE527">
        <v>2.1496</v>
      </c>
      <c r="AF527">
        <v>65.509</v>
      </c>
      <c r="AG527">
        <v>-12.452</v>
      </c>
      <c r="AH527">
        <v>1.6128</v>
      </c>
      <c r="AI527" s="2">
        <v>7.7574000000000004E-2</v>
      </c>
      <c r="AJ527" s="2">
        <v>7.8591000000000005E-8</v>
      </c>
    </row>
    <row r="528" spans="1:36" x14ac:dyDescent="0.25">
      <c r="A528" s="17">
        <f t="shared" ref="A528:C547" si="35">$F528+40543</f>
        <v>40655</v>
      </c>
      <c r="B528" s="26">
        <f t="shared" si="35"/>
        <v>40655</v>
      </c>
      <c r="C528" s="25">
        <f t="shared" si="35"/>
        <v>40655</v>
      </c>
      <c r="D528">
        <v>20</v>
      </c>
      <c r="E528">
        <v>0</v>
      </c>
      <c r="F528">
        <v>112</v>
      </c>
      <c r="G528">
        <v>2000</v>
      </c>
      <c r="H528">
        <f t="shared" si="34"/>
        <v>112.83333333333333</v>
      </c>
      <c r="I528">
        <v>73.466999999999999</v>
      </c>
      <c r="J528">
        <v>3.3144</v>
      </c>
      <c r="K528">
        <v>16.888999999999999</v>
      </c>
      <c r="L528">
        <v>13.9</v>
      </c>
      <c r="M528">
        <v>56.034999999999997</v>
      </c>
      <c r="N528">
        <v>1011.4</v>
      </c>
      <c r="O528">
        <v>0</v>
      </c>
      <c r="P528">
        <v>1078.0999999999999</v>
      </c>
      <c r="Q528">
        <v>6.6481999999999999E-3</v>
      </c>
      <c r="R528">
        <v>1.2101999999999999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324.73</v>
      </c>
      <c r="Y528">
        <v>374.08</v>
      </c>
      <c r="Z528">
        <v>-49.35</v>
      </c>
      <c r="AA528">
        <v>-15.259</v>
      </c>
      <c r="AB528">
        <f>Flags!A528/360</f>
        <v>100</v>
      </c>
      <c r="AC528">
        <f>AB528*Flags!B528</f>
        <v>100</v>
      </c>
      <c r="AD528">
        <v>1.2037</v>
      </c>
      <c r="AE528">
        <v>2.4472999999999998</v>
      </c>
      <c r="AF528">
        <v>67.346999999999994</v>
      </c>
      <c r="AG528">
        <v>-30.45</v>
      </c>
      <c r="AH528">
        <v>5.7172000000000001</v>
      </c>
      <c r="AI528">
        <v>0.10717</v>
      </c>
      <c r="AJ528" s="2">
        <v>1.2683999999999999E-7</v>
      </c>
    </row>
    <row r="529" spans="1:36" x14ac:dyDescent="0.25">
      <c r="A529" s="17">
        <f t="shared" si="35"/>
        <v>40655</v>
      </c>
      <c r="B529" s="26">
        <f t="shared" si="35"/>
        <v>40655</v>
      </c>
      <c r="C529" s="25">
        <f t="shared" si="35"/>
        <v>40655</v>
      </c>
      <c r="D529">
        <v>20</v>
      </c>
      <c r="E529">
        <v>30</v>
      </c>
      <c r="F529">
        <v>112</v>
      </c>
      <c r="G529">
        <v>2030</v>
      </c>
      <c r="H529">
        <f t="shared" si="34"/>
        <v>112.85416666666666</v>
      </c>
      <c r="I529">
        <v>80</v>
      </c>
      <c r="J529">
        <v>3.2997999999999998</v>
      </c>
      <c r="K529">
        <v>16.806000000000001</v>
      </c>
      <c r="L529">
        <v>14.321</v>
      </c>
      <c r="M529">
        <v>55.371000000000002</v>
      </c>
      <c r="N529">
        <v>1011.5</v>
      </c>
      <c r="O529">
        <v>0</v>
      </c>
      <c r="P529">
        <v>1059.2</v>
      </c>
      <c r="Q529">
        <v>6.5304999999999998E-3</v>
      </c>
      <c r="R529">
        <v>1.2107000000000001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325.22000000000003</v>
      </c>
      <c r="Y529">
        <v>373.59</v>
      </c>
      <c r="Z529">
        <v>-48.368000000000002</v>
      </c>
      <c r="AA529">
        <v>-11.617000000000001</v>
      </c>
      <c r="AB529">
        <f>Flags!A529/360</f>
        <v>100</v>
      </c>
      <c r="AC529">
        <f>AB529*Flags!B529</f>
        <v>100</v>
      </c>
      <c r="AD529">
        <v>1.2059</v>
      </c>
      <c r="AE529">
        <v>2.3199999999999998</v>
      </c>
      <c r="AF529">
        <v>76.674999999999997</v>
      </c>
      <c r="AG529">
        <v>-34.582999999999998</v>
      </c>
      <c r="AH529">
        <v>9.4638000000000009</v>
      </c>
      <c r="AI529">
        <v>0.11612</v>
      </c>
      <c r="AJ529" s="2">
        <v>1.4614000000000001E-7</v>
      </c>
    </row>
    <row r="530" spans="1:36" x14ac:dyDescent="0.25">
      <c r="A530" s="17">
        <f t="shared" si="35"/>
        <v>40655</v>
      </c>
      <c r="B530" s="26">
        <f t="shared" si="35"/>
        <v>40655</v>
      </c>
      <c r="C530" s="25">
        <f t="shared" si="35"/>
        <v>40655</v>
      </c>
      <c r="D530">
        <v>21</v>
      </c>
      <c r="E530">
        <v>0</v>
      </c>
      <c r="F530">
        <v>112</v>
      </c>
      <c r="G530">
        <v>2100</v>
      </c>
      <c r="H530">
        <f t="shared" si="34"/>
        <v>112.875</v>
      </c>
      <c r="I530">
        <v>83.766999999999996</v>
      </c>
      <c r="J530">
        <v>3.0575000000000001</v>
      </c>
      <c r="K530">
        <v>16.164000000000001</v>
      </c>
      <c r="L530">
        <v>13.457000000000001</v>
      </c>
      <c r="M530">
        <v>55.911000000000001</v>
      </c>
      <c r="N530">
        <v>1011.6</v>
      </c>
      <c r="O530">
        <v>0</v>
      </c>
      <c r="P530">
        <v>1026.7</v>
      </c>
      <c r="Q530">
        <v>6.3290999999999998E-3</v>
      </c>
      <c r="R530">
        <v>1.2136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322.19</v>
      </c>
      <c r="Y530">
        <v>369.37</v>
      </c>
      <c r="Z530">
        <v>-47.18</v>
      </c>
      <c r="AA530">
        <v>-15.887</v>
      </c>
      <c r="AB530">
        <f>Flags!A530/360</f>
        <v>100</v>
      </c>
      <c r="AC530">
        <f>AB530*Flags!B530</f>
        <v>100</v>
      </c>
      <c r="AD530">
        <v>1.208</v>
      </c>
      <c r="AE530">
        <v>2.2528999999999999</v>
      </c>
      <c r="AF530">
        <v>80.844999999999999</v>
      </c>
      <c r="AG530">
        <v>-29.533999999999999</v>
      </c>
      <c r="AH530">
        <v>6.7380000000000004</v>
      </c>
      <c r="AI530" s="2">
        <v>9.9251000000000006E-2</v>
      </c>
      <c r="AJ530" s="2">
        <v>1.4730999999999999E-7</v>
      </c>
    </row>
    <row r="531" spans="1:36" x14ac:dyDescent="0.25">
      <c r="A531" s="17">
        <f t="shared" si="35"/>
        <v>40655</v>
      </c>
      <c r="B531" s="26">
        <f t="shared" si="35"/>
        <v>40655</v>
      </c>
      <c r="C531" s="25">
        <f t="shared" si="35"/>
        <v>40655</v>
      </c>
      <c r="D531">
        <v>21</v>
      </c>
      <c r="E531">
        <v>30</v>
      </c>
      <c r="F531">
        <v>112</v>
      </c>
      <c r="G531">
        <v>2130</v>
      </c>
      <c r="H531">
        <f t="shared" si="34"/>
        <v>112.89583333333333</v>
      </c>
      <c r="I531">
        <v>91.533000000000001</v>
      </c>
      <c r="J531">
        <v>3.3892000000000002</v>
      </c>
      <c r="K531">
        <v>15.795</v>
      </c>
      <c r="L531">
        <v>13.263</v>
      </c>
      <c r="M531">
        <v>55.938000000000002</v>
      </c>
      <c r="N531">
        <v>1011.7</v>
      </c>
      <c r="O531">
        <v>0</v>
      </c>
      <c r="P531">
        <v>1003.5</v>
      </c>
      <c r="Q531">
        <v>6.1850999999999998E-3</v>
      </c>
      <c r="R531">
        <v>1.2154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321.91000000000003</v>
      </c>
      <c r="Y531">
        <v>368.43</v>
      </c>
      <c r="Z531">
        <v>-46.515999999999998</v>
      </c>
      <c r="AA531">
        <v>-13.321</v>
      </c>
      <c r="AB531">
        <f>Flags!A531/360</f>
        <v>100</v>
      </c>
      <c r="AC531">
        <f>AB531*Flags!B531</f>
        <v>100</v>
      </c>
      <c r="AD531">
        <v>1.2096</v>
      </c>
      <c r="AE531">
        <v>2.4807000000000001</v>
      </c>
      <c r="AF531">
        <v>89.334000000000003</v>
      </c>
      <c r="AG531">
        <v>-27.501000000000001</v>
      </c>
      <c r="AH531">
        <v>4.2431000000000001</v>
      </c>
      <c r="AI531">
        <v>0.10143000000000001</v>
      </c>
      <c r="AJ531" s="2">
        <v>1.0677E-7</v>
      </c>
    </row>
    <row r="532" spans="1:36" x14ac:dyDescent="0.25">
      <c r="A532" s="17">
        <f t="shared" si="35"/>
        <v>40655</v>
      </c>
      <c r="B532" s="26">
        <f t="shared" si="35"/>
        <v>40655</v>
      </c>
      <c r="C532" s="25">
        <f t="shared" si="35"/>
        <v>40655</v>
      </c>
      <c r="D532">
        <v>22</v>
      </c>
      <c r="E532">
        <v>0</v>
      </c>
      <c r="F532">
        <v>112</v>
      </c>
      <c r="G532">
        <v>2200</v>
      </c>
      <c r="H532">
        <f t="shared" si="34"/>
        <v>112.91666666666667</v>
      </c>
      <c r="I532">
        <v>89.766999999999996</v>
      </c>
      <c r="J532">
        <v>3.2555000000000001</v>
      </c>
      <c r="K532">
        <v>15.141</v>
      </c>
      <c r="L532">
        <v>12.513</v>
      </c>
      <c r="M532">
        <v>57.491999999999997</v>
      </c>
      <c r="N532">
        <v>1011.8</v>
      </c>
      <c r="O532">
        <v>0</v>
      </c>
      <c r="P532">
        <v>989.25</v>
      </c>
      <c r="Q532">
        <v>6.0962000000000004E-3</v>
      </c>
      <c r="R532">
        <v>1.2182999999999999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317.67</v>
      </c>
      <c r="Y532">
        <v>363.95</v>
      </c>
      <c r="Z532">
        <v>-46.274999999999999</v>
      </c>
      <c r="AA532">
        <v>-17.190999999999999</v>
      </c>
      <c r="AB532">
        <f>Flags!A532/360</f>
        <v>100</v>
      </c>
      <c r="AC532">
        <f>AB532*Flags!B532</f>
        <v>100</v>
      </c>
      <c r="AD532">
        <v>1.2112000000000001</v>
      </c>
      <c r="AE532">
        <v>2.4498000000000002</v>
      </c>
      <c r="AF532">
        <v>87.007999999999996</v>
      </c>
      <c r="AG532">
        <v>-15.792</v>
      </c>
      <c r="AH532">
        <v>1.8683000000000001</v>
      </c>
      <c r="AI532" s="2">
        <v>6.4744999999999997E-2</v>
      </c>
      <c r="AJ532" s="2">
        <v>6.5790999999999997E-8</v>
      </c>
    </row>
    <row r="533" spans="1:36" x14ac:dyDescent="0.25">
      <c r="A533" s="17">
        <f t="shared" si="35"/>
        <v>40655</v>
      </c>
      <c r="B533" s="26">
        <f t="shared" si="35"/>
        <v>40655</v>
      </c>
      <c r="C533" s="25">
        <f t="shared" si="35"/>
        <v>40655</v>
      </c>
      <c r="D533">
        <v>22</v>
      </c>
      <c r="E533">
        <v>30</v>
      </c>
      <c r="F533">
        <v>112</v>
      </c>
      <c r="G533">
        <v>2230</v>
      </c>
      <c r="H533">
        <f t="shared" si="34"/>
        <v>112.9375</v>
      </c>
      <c r="I533">
        <v>94.266999999999996</v>
      </c>
      <c r="J533">
        <v>3.2566000000000002</v>
      </c>
      <c r="K533">
        <v>14.148</v>
      </c>
      <c r="L533">
        <v>11.356</v>
      </c>
      <c r="M533">
        <v>60.488</v>
      </c>
      <c r="N533">
        <v>1011.8</v>
      </c>
      <c r="O533">
        <v>0</v>
      </c>
      <c r="P533">
        <v>976.09</v>
      </c>
      <c r="Q533">
        <v>6.0149000000000001E-3</v>
      </c>
      <c r="R533">
        <v>1.2225999999999999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315.16000000000003</v>
      </c>
      <c r="Y533">
        <v>359.89</v>
      </c>
      <c r="Z533">
        <v>-44.722999999999999</v>
      </c>
      <c r="AA533">
        <v>-17.411999999999999</v>
      </c>
      <c r="AB533">
        <f>Flags!A533/360</f>
        <v>100</v>
      </c>
      <c r="AC533">
        <f>AB533*Flags!B533</f>
        <v>100</v>
      </c>
      <c r="AD533">
        <v>1.2137</v>
      </c>
      <c r="AE533">
        <v>2.3683000000000001</v>
      </c>
      <c r="AF533">
        <v>91.954999999999998</v>
      </c>
      <c r="AG533">
        <v>-17.074999999999999</v>
      </c>
      <c r="AH533">
        <v>1.3701000000000001</v>
      </c>
      <c r="AI533" s="2">
        <v>6.7836999999999995E-2</v>
      </c>
      <c r="AJ533" s="2">
        <v>5.9622000000000003E-8</v>
      </c>
    </row>
    <row r="534" spans="1:36" x14ac:dyDescent="0.25">
      <c r="A534" s="17">
        <f t="shared" si="35"/>
        <v>40655</v>
      </c>
      <c r="B534" s="26">
        <f t="shared" si="35"/>
        <v>40655</v>
      </c>
      <c r="C534" s="25">
        <f t="shared" si="35"/>
        <v>40655</v>
      </c>
      <c r="D534">
        <v>23</v>
      </c>
      <c r="E534">
        <v>0</v>
      </c>
      <c r="F534">
        <v>112</v>
      </c>
      <c r="G534">
        <v>2300</v>
      </c>
      <c r="H534">
        <f t="shared" si="34"/>
        <v>112.95833333333333</v>
      </c>
      <c r="I534">
        <v>83.096999999999994</v>
      </c>
      <c r="J534">
        <v>3.2890000000000001</v>
      </c>
      <c r="K534">
        <v>14.39</v>
      </c>
      <c r="L534">
        <v>11.295</v>
      </c>
      <c r="M534">
        <v>59.962000000000003</v>
      </c>
      <c r="N534">
        <v>1011.8</v>
      </c>
      <c r="O534">
        <v>0</v>
      </c>
      <c r="P534">
        <v>982.88</v>
      </c>
      <c r="Q534">
        <v>6.0569999999999999E-3</v>
      </c>
      <c r="R534">
        <v>1.2215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313.54000000000002</v>
      </c>
      <c r="Y534">
        <v>359.34</v>
      </c>
      <c r="Z534">
        <v>-45.801000000000002</v>
      </c>
      <c r="AA534">
        <v>-17.221</v>
      </c>
      <c r="AB534">
        <f>Flags!A534/360</f>
        <v>100</v>
      </c>
      <c r="AC534">
        <f>AB534*Flags!B534</f>
        <v>100</v>
      </c>
      <c r="AD534">
        <v>1.2145999999999999</v>
      </c>
      <c r="AE534">
        <v>2.4161999999999999</v>
      </c>
      <c r="AF534">
        <v>79.966999999999999</v>
      </c>
      <c r="AG534">
        <v>-17.263000000000002</v>
      </c>
      <c r="AH534">
        <v>2.7067999999999999</v>
      </c>
      <c r="AI534" s="2">
        <v>8.1490999999999994E-2</v>
      </c>
      <c r="AJ534" s="2">
        <v>9.0178000000000002E-8</v>
      </c>
    </row>
    <row r="535" spans="1:36" x14ac:dyDescent="0.25">
      <c r="A535" s="17">
        <f t="shared" si="35"/>
        <v>40655</v>
      </c>
      <c r="B535" s="26">
        <f t="shared" si="35"/>
        <v>40655</v>
      </c>
      <c r="C535" s="25">
        <f t="shared" si="35"/>
        <v>40655</v>
      </c>
      <c r="D535">
        <v>23</v>
      </c>
      <c r="E535">
        <v>30</v>
      </c>
      <c r="F535">
        <v>112</v>
      </c>
      <c r="G535">
        <v>2330</v>
      </c>
      <c r="H535">
        <f t="shared" si="34"/>
        <v>112.97916666666666</v>
      </c>
      <c r="I535">
        <v>73.3</v>
      </c>
      <c r="J535">
        <v>2.9445999999999999</v>
      </c>
      <c r="K535">
        <v>13.362</v>
      </c>
      <c r="L535">
        <v>10.51</v>
      </c>
      <c r="M535">
        <v>62.823</v>
      </c>
      <c r="N535">
        <v>1011.7</v>
      </c>
      <c r="O535">
        <v>0</v>
      </c>
      <c r="P535">
        <v>963.11</v>
      </c>
      <c r="Q535">
        <v>5.9348999999999999E-3</v>
      </c>
      <c r="R535">
        <v>1.226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311.95</v>
      </c>
      <c r="Y535">
        <v>355.31</v>
      </c>
      <c r="Z535">
        <v>-43.353999999999999</v>
      </c>
      <c r="AA535">
        <v>-17.856999999999999</v>
      </c>
      <c r="AB535">
        <f>Flags!A535/360</f>
        <v>100</v>
      </c>
      <c r="AC535">
        <f>AB535*Flags!B535</f>
        <v>100</v>
      </c>
      <c r="AD535">
        <v>1.2161999999999999</v>
      </c>
      <c r="AE535">
        <v>2.2490000000000001</v>
      </c>
      <c r="AF535">
        <v>66.760000000000005</v>
      </c>
      <c r="AG535">
        <v>-8.6346000000000007</v>
      </c>
      <c r="AH535">
        <v>1.5214000000000001</v>
      </c>
      <c r="AI535" s="2">
        <v>6.2926999999999997E-2</v>
      </c>
      <c r="AJ535" s="2">
        <v>4.1497999999999999E-8</v>
      </c>
    </row>
    <row r="536" spans="1:36" x14ac:dyDescent="0.25">
      <c r="A536" s="17">
        <f t="shared" si="35"/>
        <v>40656</v>
      </c>
      <c r="B536" s="26">
        <f t="shared" si="35"/>
        <v>40656</v>
      </c>
      <c r="C536" s="25">
        <f t="shared" si="35"/>
        <v>40656</v>
      </c>
      <c r="D536">
        <v>0</v>
      </c>
      <c r="E536">
        <v>0</v>
      </c>
      <c r="F536">
        <v>113</v>
      </c>
      <c r="G536">
        <v>0</v>
      </c>
      <c r="H536">
        <f t="shared" si="34"/>
        <v>113</v>
      </c>
      <c r="I536">
        <v>78.734999999999999</v>
      </c>
      <c r="J536">
        <v>2.8736000000000002</v>
      </c>
      <c r="K536">
        <v>12.42</v>
      </c>
      <c r="L536">
        <v>9.2720000000000002</v>
      </c>
      <c r="M536">
        <v>67.483999999999995</v>
      </c>
      <c r="N536">
        <v>1011.6</v>
      </c>
      <c r="O536">
        <v>0</v>
      </c>
      <c r="P536">
        <v>972.87</v>
      </c>
      <c r="Q536">
        <v>5.9959999999999996E-3</v>
      </c>
      <c r="R536">
        <v>1.2298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309.98</v>
      </c>
      <c r="Y536">
        <v>350.83</v>
      </c>
      <c r="Z536">
        <v>-40.85</v>
      </c>
      <c r="AA536">
        <v>-20.86</v>
      </c>
      <c r="AB536">
        <f>Flags!A536/360</f>
        <v>100</v>
      </c>
      <c r="AC536">
        <f>AB536*Flags!B536</f>
        <v>100</v>
      </c>
      <c r="AD536">
        <v>1.2193000000000001</v>
      </c>
      <c r="AE536">
        <v>2.1379000000000001</v>
      </c>
      <c r="AF536">
        <v>71.858999999999995</v>
      </c>
      <c r="AG536">
        <v>-11.269</v>
      </c>
      <c r="AH536">
        <v>2.6655000000000002</v>
      </c>
      <c r="AI536" s="2">
        <v>6.3361000000000001E-2</v>
      </c>
      <c r="AJ536" s="2">
        <v>7.2744999999999994E-8</v>
      </c>
    </row>
    <row r="537" spans="1:36" x14ac:dyDescent="0.25">
      <c r="A537" s="17">
        <f t="shared" si="35"/>
        <v>40656</v>
      </c>
      <c r="B537" s="26">
        <f t="shared" si="35"/>
        <v>40656</v>
      </c>
      <c r="C537" s="25">
        <f t="shared" si="35"/>
        <v>40656</v>
      </c>
      <c r="D537">
        <v>0</v>
      </c>
      <c r="E537">
        <v>30</v>
      </c>
      <c r="F537">
        <v>113</v>
      </c>
      <c r="G537">
        <v>30</v>
      </c>
      <c r="H537">
        <f t="shared" si="34"/>
        <v>113.02083333333333</v>
      </c>
      <c r="I537">
        <v>73.533000000000001</v>
      </c>
      <c r="J537">
        <v>2.7945000000000002</v>
      </c>
      <c r="K537">
        <v>11.689</v>
      </c>
      <c r="L537">
        <v>8.2075999999999993</v>
      </c>
      <c r="M537">
        <v>68.789000000000001</v>
      </c>
      <c r="N537">
        <v>1011.6</v>
      </c>
      <c r="O537">
        <v>0</v>
      </c>
      <c r="P537">
        <v>944.98</v>
      </c>
      <c r="Q537">
        <v>5.8237999999999996E-3</v>
      </c>
      <c r="R537">
        <v>1.2330000000000001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308.08999999999997</v>
      </c>
      <c r="Y537">
        <v>346.57</v>
      </c>
      <c r="Z537">
        <v>-38.478999999999999</v>
      </c>
      <c r="AA537">
        <v>-20.349</v>
      </c>
      <c r="AB537">
        <f>Flags!A537/360</f>
        <v>99.936111111111117</v>
      </c>
      <c r="AC537">
        <f>AB537*Flags!B537</f>
        <v>99.936111111111117</v>
      </c>
      <c r="AD537">
        <v>1.2222</v>
      </c>
      <c r="AE537">
        <v>2.0369999999999999</v>
      </c>
      <c r="AF537">
        <v>65.483000000000004</v>
      </c>
      <c r="AG537">
        <v>-8.2182999999999993</v>
      </c>
      <c r="AH537">
        <v>0.81289999999999996</v>
      </c>
      <c r="AI537" s="2">
        <v>6.0699000000000003E-2</v>
      </c>
      <c r="AJ537" s="2">
        <v>6.772E-8</v>
      </c>
    </row>
    <row r="538" spans="1:36" x14ac:dyDescent="0.25">
      <c r="A538" s="17">
        <f t="shared" si="35"/>
        <v>40656</v>
      </c>
      <c r="B538" s="26">
        <f t="shared" si="35"/>
        <v>40656</v>
      </c>
      <c r="C538" s="25">
        <f t="shared" si="35"/>
        <v>40656</v>
      </c>
      <c r="D538">
        <v>1</v>
      </c>
      <c r="E538">
        <v>0</v>
      </c>
      <c r="F538">
        <v>113</v>
      </c>
      <c r="G538">
        <v>100</v>
      </c>
      <c r="H538">
        <f t="shared" si="34"/>
        <v>113.04166666666667</v>
      </c>
      <c r="I538">
        <v>71.867000000000004</v>
      </c>
      <c r="J538">
        <v>2.859</v>
      </c>
      <c r="K538">
        <v>11.734999999999999</v>
      </c>
      <c r="L538">
        <v>8.2881999999999998</v>
      </c>
      <c r="M538">
        <v>67.906000000000006</v>
      </c>
      <c r="N538">
        <v>1011.5</v>
      </c>
      <c r="O538">
        <v>0</v>
      </c>
      <c r="P538">
        <v>935.46</v>
      </c>
      <c r="Q538">
        <v>5.7651000000000004E-3</v>
      </c>
      <c r="R538">
        <v>1.2327999999999999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307.20999999999998</v>
      </c>
      <c r="Y538">
        <v>347.05</v>
      </c>
      <c r="Z538">
        <v>-39.847000000000001</v>
      </c>
      <c r="AA538">
        <v>-19.349</v>
      </c>
      <c r="AB538">
        <f>Flags!A538/360</f>
        <v>100</v>
      </c>
      <c r="AC538">
        <f>AB538*Flags!B538</f>
        <v>100</v>
      </c>
      <c r="AD538">
        <v>1.2225999999999999</v>
      </c>
      <c r="AE538">
        <v>2.2374999999999998</v>
      </c>
      <c r="AF538">
        <v>63.594999999999999</v>
      </c>
      <c r="AG538">
        <v>-9.98</v>
      </c>
      <c r="AH538">
        <v>1.0145</v>
      </c>
      <c r="AI538" s="2">
        <v>6.2694E-2</v>
      </c>
      <c r="AJ538" s="2">
        <v>7.0691999999999995E-8</v>
      </c>
    </row>
    <row r="539" spans="1:36" x14ac:dyDescent="0.25">
      <c r="A539" s="17">
        <f t="shared" si="35"/>
        <v>40656</v>
      </c>
      <c r="B539" s="26">
        <f t="shared" si="35"/>
        <v>40656</v>
      </c>
      <c r="C539" s="25">
        <f t="shared" si="35"/>
        <v>40656</v>
      </c>
      <c r="D539">
        <v>1</v>
      </c>
      <c r="E539">
        <v>30</v>
      </c>
      <c r="F539">
        <v>113</v>
      </c>
      <c r="G539">
        <v>130</v>
      </c>
      <c r="H539">
        <f t="shared" si="34"/>
        <v>113.0625</v>
      </c>
      <c r="I539">
        <v>68.766999999999996</v>
      </c>
      <c r="J539">
        <v>2.8934000000000002</v>
      </c>
      <c r="K539">
        <v>11.153</v>
      </c>
      <c r="L539">
        <v>8.1167999999999996</v>
      </c>
      <c r="M539">
        <v>70.947000000000003</v>
      </c>
      <c r="N539">
        <v>1011.6</v>
      </c>
      <c r="O539">
        <v>0</v>
      </c>
      <c r="P539">
        <v>940.34</v>
      </c>
      <c r="Q539">
        <v>5.7948000000000001E-3</v>
      </c>
      <c r="R539">
        <v>1.2354000000000001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305.3</v>
      </c>
      <c r="Y539">
        <v>345.01</v>
      </c>
      <c r="Z539">
        <v>-39.701999999999998</v>
      </c>
      <c r="AA539">
        <v>-19.853000000000002</v>
      </c>
      <c r="AB539">
        <f>Flags!A539/360</f>
        <v>100</v>
      </c>
      <c r="AC539">
        <f>AB539*Flags!B539</f>
        <v>100</v>
      </c>
      <c r="AD539">
        <v>1.226</v>
      </c>
      <c r="AE539">
        <v>2.1617999999999999</v>
      </c>
      <c r="AF539">
        <v>61.43</v>
      </c>
      <c r="AG539">
        <v>-9.8702000000000005</v>
      </c>
      <c r="AH539">
        <v>0.56184000000000001</v>
      </c>
      <c r="AI539" s="2">
        <v>6.6558000000000006E-2</v>
      </c>
      <c r="AJ539" s="2">
        <v>5.2152999999999997E-8</v>
      </c>
    </row>
    <row r="540" spans="1:36" x14ac:dyDescent="0.25">
      <c r="A540" s="17">
        <f t="shared" si="35"/>
        <v>40656</v>
      </c>
      <c r="B540" s="26">
        <f t="shared" si="35"/>
        <v>40656</v>
      </c>
      <c r="C540" s="25">
        <f t="shared" si="35"/>
        <v>40656</v>
      </c>
      <c r="D540">
        <v>2</v>
      </c>
      <c r="E540">
        <v>0</v>
      </c>
      <c r="F540">
        <v>113</v>
      </c>
      <c r="G540">
        <v>200</v>
      </c>
      <c r="H540">
        <f t="shared" si="34"/>
        <v>113.08333333333333</v>
      </c>
      <c r="I540">
        <v>67.766999999999996</v>
      </c>
      <c r="J540">
        <v>2.6476999999999999</v>
      </c>
      <c r="K540">
        <v>9.8940999999999999</v>
      </c>
      <c r="L540">
        <v>7.0227000000000004</v>
      </c>
      <c r="M540">
        <v>76.903999999999996</v>
      </c>
      <c r="N540">
        <v>1011.7</v>
      </c>
      <c r="O540">
        <v>0</v>
      </c>
      <c r="P540">
        <v>937.47</v>
      </c>
      <c r="Q540">
        <v>5.7765999999999998E-3</v>
      </c>
      <c r="R540">
        <v>1.2410000000000001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303.87</v>
      </c>
      <c r="Y540">
        <v>340.91</v>
      </c>
      <c r="Z540">
        <v>-37.036999999999999</v>
      </c>
      <c r="AA540">
        <v>-21.951000000000001</v>
      </c>
      <c r="AB540">
        <f>Flags!A540/360</f>
        <v>100</v>
      </c>
      <c r="AC540">
        <f>AB540*Flags!B540</f>
        <v>100</v>
      </c>
      <c r="AD540">
        <v>1.2315</v>
      </c>
      <c r="AE540">
        <v>1.7073</v>
      </c>
      <c r="AF540">
        <v>60.527000000000001</v>
      </c>
      <c r="AG540">
        <v>-9.5365000000000002</v>
      </c>
      <c r="AH540">
        <v>-0.16023999999999999</v>
      </c>
      <c r="AI540" s="2">
        <v>5.6064999999999997E-2</v>
      </c>
      <c r="AJ540" s="2">
        <v>-4.2845000000000002E-9</v>
      </c>
    </row>
    <row r="541" spans="1:36" x14ac:dyDescent="0.25">
      <c r="A541" s="17">
        <f t="shared" si="35"/>
        <v>40656</v>
      </c>
      <c r="B541" s="26">
        <f t="shared" si="35"/>
        <v>40656</v>
      </c>
      <c r="C541" s="25">
        <f t="shared" si="35"/>
        <v>40656</v>
      </c>
      <c r="D541">
        <v>2</v>
      </c>
      <c r="E541">
        <v>30</v>
      </c>
      <c r="F541">
        <v>113</v>
      </c>
      <c r="G541">
        <v>230</v>
      </c>
      <c r="H541">
        <f t="shared" si="34"/>
        <v>113.10416666666666</v>
      </c>
      <c r="I541">
        <v>65.534000000000006</v>
      </c>
      <c r="J541">
        <v>2.9297</v>
      </c>
      <c r="K541">
        <v>10.693</v>
      </c>
      <c r="L541">
        <v>7.2135999999999996</v>
      </c>
      <c r="M541">
        <v>72.846000000000004</v>
      </c>
      <c r="N541">
        <v>1011.8</v>
      </c>
      <c r="O541">
        <v>0</v>
      </c>
      <c r="P541">
        <v>936.47</v>
      </c>
      <c r="Q541">
        <v>5.7698999999999997E-3</v>
      </c>
      <c r="R541">
        <v>1.2377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303.06</v>
      </c>
      <c r="Y541">
        <v>341.96</v>
      </c>
      <c r="Z541">
        <v>-38.893000000000001</v>
      </c>
      <c r="AA541">
        <v>-20.036999999999999</v>
      </c>
      <c r="AB541">
        <f>Flags!A541/360</f>
        <v>100</v>
      </c>
      <c r="AC541">
        <f>AB541*Flags!B541</f>
        <v>100</v>
      </c>
      <c r="AD541">
        <v>1.2323</v>
      </c>
      <c r="AE541">
        <v>1.9509000000000001</v>
      </c>
      <c r="AF541">
        <v>60.716999999999999</v>
      </c>
      <c r="AG541">
        <v>-17.135000000000002</v>
      </c>
      <c r="AH541">
        <v>0.91391999999999995</v>
      </c>
      <c r="AI541" s="2">
        <v>8.9034000000000002E-2</v>
      </c>
      <c r="AJ541" s="2">
        <v>7.4782000000000001E-8</v>
      </c>
    </row>
    <row r="542" spans="1:36" x14ac:dyDescent="0.25">
      <c r="A542" s="17">
        <f t="shared" si="35"/>
        <v>40656</v>
      </c>
      <c r="B542" s="26">
        <f t="shared" si="35"/>
        <v>40656</v>
      </c>
      <c r="C542" s="25">
        <f t="shared" si="35"/>
        <v>40656</v>
      </c>
      <c r="D542">
        <v>3</v>
      </c>
      <c r="E542">
        <v>0</v>
      </c>
      <c r="F542">
        <v>113</v>
      </c>
      <c r="G542">
        <v>300</v>
      </c>
      <c r="H542">
        <f t="shared" si="34"/>
        <v>113.125</v>
      </c>
      <c r="I542">
        <v>63.966999999999999</v>
      </c>
      <c r="J542">
        <v>2.9491999999999998</v>
      </c>
      <c r="K542">
        <v>10.263</v>
      </c>
      <c r="L542">
        <v>7.0872999999999999</v>
      </c>
      <c r="M542">
        <v>74.963999999999999</v>
      </c>
      <c r="N542">
        <v>1011.9</v>
      </c>
      <c r="O542">
        <v>0</v>
      </c>
      <c r="P542">
        <v>936.16</v>
      </c>
      <c r="Q542">
        <v>5.7675000000000001E-3</v>
      </c>
      <c r="R542">
        <v>1.2397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301.99</v>
      </c>
      <c r="Y542">
        <v>339.99</v>
      </c>
      <c r="Z542">
        <v>-37.997</v>
      </c>
      <c r="AA542">
        <v>-20.260000000000002</v>
      </c>
      <c r="AB542">
        <f>Flags!A542/360</f>
        <v>100</v>
      </c>
      <c r="AC542">
        <f>AB542*Flags!B542</f>
        <v>100</v>
      </c>
      <c r="AD542">
        <v>1.2353000000000001</v>
      </c>
      <c r="AE542">
        <v>1.722</v>
      </c>
      <c r="AF542">
        <v>60.424999999999997</v>
      </c>
      <c r="AG542">
        <v>-15.750999999999999</v>
      </c>
      <c r="AH542">
        <v>0.70001000000000002</v>
      </c>
      <c r="AI542" s="2">
        <v>8.5626999999999995E-2</v>
      </c>
      <c r="AJ542" s="2">
        <v>8.4393999999999995E-8</v>
      </c>
    </row>
    <row r="543" spans="1:36" x14ac:dyDescent="0.25">
      <c r="A543" s="17">
        <f t="shared" si="35"/>
        <v>40656</v>
      </c>
      <c r="B543" s="26">
        <f t="shared" si="35"/>
        <v>40656</v>
      </c>
      <c r="C543" s="25">
        <f t="shared" si="35"/>
        <v>40656</v>
      </c>
      <c r="D543">
        <v>3</v>
      </c>
      <c r="E543">
        <v>30</v>
      </c>
      <c r="F543">
        <v>113</v>
      </c>
      <c r="G543">
        <v>330</v>
      </c>
      <c r="H543">
        <f t="shared" si="34"/>
        <v>113.14583333333333</v>
      </c>
      <c r="I543">
        <v>64.305000000000007</v>
      </c>
      <c r="J543">
        <v>2.6509999999999998</v>
      </c>
      <c r="K543">
        <v>9.5457999999999998</v>
      </c>
      <c r="L543">
        <v>7.1311999999999998</v>
      </c>
      <c r="M543">
        <v>77.424000000000007</v>
      </c>
      <c r="N543">
        <v>1011.9</v>
      </c>
      <c r="O543">
        <v>0</v>
      </c>
      <c r="P543">
        <v>922.14</v>
      </c>
      <c r="Q543">
        <v>5.6807999999999997E-3</v>
      </c>
      <c r="R543">
        <v>1.2428999999999999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301.3</v>
      </c>
      <c r="Y543">
        <v>340.01</v>
      </c>
      <c r="Z543">
        <v>-38.704999999999998</v>
      </c>
      <c r="AA543">
        <v>-19.059000000000001</v>
      </c>
      <c r="AB543">
        <f>Flags!A543/360</f>
        <v>100</v>
      </c>
      <c r="AC543">
        <f>AB543*Flags!B543</f>
        <v>100</v>
      </c>
      <c r="AD543">
        <v>1.2373000000000001</v>
      </c>
      <c r="AE543">
        <v>1.4285000000000001</v>
      </c>
      <c r="AF543">
        <v>59.204999999999998</v>
      </c>
      <c r="AG543">
        <v>-17.399999999999999</v>
      </c>
      <c r="AH543">
        <v>0.57776000000000005</v>
      </c>
      <c r="AI543" s="2">
        <v>9.2474000000000001E-2</v>
      </c>
      <c r="AJ543" s="2">
        <v>9.3380000000000006E-8</v>
      </c>
    </row>
    <row r="544" spans="1:36" x14ac:dyDescent="0.25">
      <c r="A544" s="17">
        <f t="shared" si="35"/>
        <v>40656</v>
      </c>
      <c r="B544" s="26">
        <f t="shared" si="35"/>
        <v>40656</v>
      </c>
      <c r="C544" s="25">
        <f t="shared" si="35"/>
        <v>40656</v>
      </c>
      <c r="D544">
        <v>4</v>
      </c>
      <c r="E544">
        <v>0</v>
      </c>
      <c r="F544">
        <v>113</v>
      </c>
      <c r="G544">
        <v>400</v>
      </c>
      <c r="H544">
        <f t="shared" si="34"/>
        <v>113.16666666666667</v>
      </c>
      <c r="I544">
        <v>58.8</v>
      </c>
      <c r="J544">
        <v>2.0356000000000001</v>
      </c>
      <c r="K544">
        <v>8.5376999999999992</v>
      </c>
      <c r="L544">
        <v>5.7732999999999999</v>
      </c>
      <c r="M544">
        <v>82.161000000000001</v>
      </c>
      <c r="N544">
        <v>1011.8</v>
      </c>
      <c r="O544">
        <v>0</v>
      </c>
      <c r="P544">
        <v>913.54</v>
      </c>
      <c r="Q544">
        <v>5.6278999999999999E-3</v>
      </c>
      <c r="R544">
        <v>1.2473000000000001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302.94</v>
      </c>
      <c r="Y544">
        <v>337.51</v>
      </c>
      <c r="Z544">
        <v>-34.573999999999998</v>
      </c>
      <c r="AA544">
        <v>-20.332000000000001</v>
      </c>
      <c r="AB544">
        <f>Flags!A544/360</f>
        <v>100</v>
      </c>
      <c r="AC544">
        <f>AB544*Flags!B544</f>
        <v>100</v>
      </c>
      <c r="AD544">
        <v>1.24</v>
      </c>
      <c r="AE544">
        <v>0.91637999999999997</v>
      </c>
      <c r="AF544">
        <v>37.823</v>
      </c>
      <c r="AG544">
        <v>2.0985</v>
      </c>
      <c r="AH544" s="2">
        <v>-6.0900999999999997E-2</v>
      </c>
      <c r="AI544" s="2">
        <v>7.7886999999999998E-2</v>
      </c>
      <c r="AJ544" s="2">
        <v>-1.1911999999999999E-8</v>
      </c>
    </row>
    <row r="545" spans="1:36" x14ac:dyDescent="0.25">
      <c r="A545" s="17">
        <f t="shared" si="35"/>
        <v>40656</v>
      </c>
      <c r="B545" s="26">
        <f t="shared" si="35"/>
        <v>40656</v>
      </c>
      <c r="C545" s="25">
        <f t="shared" si="35"/>
        <v>40656</v>
      </c>
      <c r="D545">
        <v>4</v>
      </c>
      <c r="E545">
        <v>30</v>
      </c>
      <c r="F545">
        <v>113</v>
      </c>
      <c r="G545">
        <v>430</v>
      </c>
      <c r="H545">
        <f t="shared" si="34"/>
        <v>113.1875</v>
      </c>
      <c r="I545">
        <v>88.468999999999994</v>
      </c>
      <c r="J545">
        <v>1.0809</v>
      </c>
      <c r="K545">
        <v>9.2053999999999991</v>
      </c>
      <c r="L545">
        <v>5.0282</v>
      </c>
      <c r="M545">
        <v>78.593000000000004</v>
      </c>
      <c r="N545">
        <v>1011.9</v>
      </c>
      <c r="O545">
        <v>2.9792999999999998</v>
      </c>
      <c r="P545">
        <v>914.4</v>
      </c>
      <c r="Q545">
        <v>5.6328999999999997E-3</v>
      </c>
      <c r="R545">
        <v>1.2444</v>
      </c>
      <c r="S545">
        <v>0</v>
      </c>
      <c r="T545">
        <v>0</v>
      </c>
      <c r="U545">
        <v>0</v>
      </c>
      <c r="V545">
        <v>4.7736999999999998</v>
      </c>
      <c r="W545">
        <v>1.8140000000000001</v>
      </c>
      <c r="X545">
        <v>306.95999999999998</v>
      </c>
      <c r="Y545">
        <v>338.8</v>
      </c>
      <c r="Z545">
        <v>-28.881</v>
      </c>
      <c r="AA545">
        <v>-17.225999999999999</v>
      </c>
      <c r="AB545">
        <f>Flags!A545/360</f>
        <v>100</v>
      </c>
      <c r="AC545">
        <f>AB545*Flags!B545</f>
        <v>100</v>
      </c>
      <c r="AD545">
        <v>1.2374000000000001</v>
      </c>
      <c r="AE545">
        <v>0.29093999999999998</v>
      </c>
      <c r="AF545">
        <v>124.54</v>
      </c>
      <c r="AG545">
        <v>-1.5839000000000001</v>
      </c>
      <c r="AH545">
        <v>0.15115999999999999</v>
      </c>
      <c r="AI545" s="2">
        <v>3.4131000000000002E-2</v>
      </c>
      <c r="AJ545" s="2">
        <v>1.9143999999999999E-8</v>
      </c>
    </row>
    <row r="546" spans="1:36" x14ac:dyDescent="0.25">
      <c r="A546" s="17">
        <f t="shared" si="35"/>
        <v>40656</v>
      </c>
      <c r="B546" s="26">
        <f t="shared" si="35"/>
        <v>40656</v>
      </c>
      <c r="C546" s="25">
        <f t="shared" si="35"/>
        <v>40656</v>
      </c>
      <c r="D546">
        <v>5</v>
      </c>
      <c r="E546">
        <v>0</v>
      </c>
      <c r="F546">
        <v>113</v>
      </c>
      <c r="G546">
        <v>500</v>
      </c>
      <c r="H546">
        <f t="shared" si="34"/>
        <v>113.20833333333333</v>
      </c>
      <c r="I546">
        <v>65.667000000000002</v>
      </c>
      <c r="J546">
        <v>1.8197000000000001</v>
      </c>
      <c r="K546">
        <v>9.3908000000000005</v>
      </c>
      <c r="L546">
        <v>5.2882999999999996</v>
      </c>
      <c r="M546">
        <v>78.844999999999999</v>
      </c>
      <c r="N546">
        <v>1012</v>
      </c>
      <c r="O546">
        <v>26.898</v>
      </c>
      <c r="P546">
        <v>929.13</v>
      </c>
      <c r="Q546">
        <v>5.7235000000000003E-3</v>
      </c>
      <c r="R546">
        <v>1.2436</v>
      </c>
      <c r="S546">
        <v>0</v>
      </c>
      <c r="T546">
        <v>0</v>
      </c>
      <c r="U546">
        <v>0</v>
      </c>
      <c r="V546">
        <v>30.172999999999998</v>
      </c>
      <c r="W546">
        <v>7.4333999999999998</v>
      </c>
      <c r="X546">
        <v>312.56</v>
      </c>
      <c r="Y546">
        <v>344.81</v>
      </c>
      <c r="Z546">
        <v>-9.5132999999999992</v>
      </c>
      <c r="AA546">
        <v>-9.3130000000000006</v>
      </c>
      <c r="AB546">
        <f>Flags!A546/360</f>
        <v>100</v>
      </c>
      <c r="AC546">
        <f>AB546*Flags!B546</f>
        <v>100</v>
      </c>
      <c r="AD546">
        <v>1.2391000000000001</v>
      </c>
      <c r="AE546">
        <v>1.1758999999999999</v>
      </c>
      <c r="AF546">
        <v>48.637</v>
      </c>
      <c r="AG546">
        <v>-6.6822999999999997</v>
      </c>
      <c r="AH546">
        <v>-0.18523000000000001</v>
      </c>
      <c r="AI546" s="2">
        <v>7.8820000000000001E-2</v>
      </c>
      <c r="AJ546" s="2">
        <v>8.0793000000000001E-8</v>
      </c>
    </row>
    <row r="547" spans="1:36" x14ac:dyDescent="0.25">
      <c r="A547" s="17">
        <f t="shared" si="35"/>
        <v>40656</v>
      </c>
      <c r="B547" s="26">
        <f t="shared" si="35"/>
        <v>40656</v>
      </c>
      <c r="C547" s="25">
        <f t="shared" si="35"/>
        <v>40656</v>
      </c>
      <c r="D547">
        <v>5</v>
      </c>
      <c r="E547">
        <v>30</v>
      </c>
      <c r="F547">
        <v>113</v>
      </c>
      <c r="G547">
        <v>530</v>
      </c>
      <c r="H547">
        <f t="shared" si="34"/>
        <v>113.22916666666666</v>
      </c>
      <c r="I547">
        <v>51.301000000000002</v>
      </c>
      <c r="J547">
        <v>1.8648</v>
      </c>
      <c r="K547">
        <v>10.384</v>
      </c>
      <c r="L547">
        <v>8.0844000000000005</v>
      </c>
      <c r="M547">
        <v>76.543999999999997</v>
      </c>
      <c r="N547">
        <v>1012.3</v>
      </c>
      <c r="O547">
        <v>57.241999999999997</v>
      </c>
      <c r="P547">
        <v>963.9</v>
      </c>
      <c r="Q547">
        <v>5.9363000000000003E-3</v>
      </c>
      <c r="R547">
        <v>1.2396</v>
      </c>
      <c r="S547">
        <v>0</v>
      </c>
      <c r="T547">
        <v>0</v>
      </c>
      <c r="U547">
        <v>0</v>
      </c>
      <c r="V547">
        <v>64.864999999999995</v>
      </c>
      <c r="W547">
        <v>14.968999999999999</v>
      </c>
      <c r="X547">
        <v>307.02</v>
      </c>
      <c r="Y547">
        <v>354.92</v>
      </c>
      <c r="Z547">
        <v>1.9916</v>
      </c>
      <c r="AA547">
        <v>-0.71291000000000004</v>
      </c>
      <c r="AB547">
        <f>Flags!A547/360</f>
        <v>100</v>
      </c>
      <c r="AC547">
        <f>AB547*Flags!B547</f>
        <v>100</v>
      </c>
      <c r="AD547">
        <v>1.2377</v>
      </c>
      <c r="AE547">
        <v>1.196</v>
      </c>
      <c r="AF547">
        <v>37.264000000000003</v>
      </c>
      <c r="AG547">
        <v>-17.974</v>
      </c>
      <c r="AH547">
        <v>6.0209999999999999</v>
      </c>
      <c r="AI547" s="2">
        <v>9.2871999999999996E-2</v>
      </c>
      <c r="AJ547" s="2">
        <v>-1.5875999999999999E-8</v>
      </c>
    </row>
    <row r="548" spans="1:36" x14ac:dyDescent="0.25">
      <c r="A548" s="17">
        <f t="shared" ref="A548:C567" si="36">$F548+40543</f>
        <v>40656</v>
      </c>
      <c r="B548" s="26">
        <f t="shared" si="36"/>
        <v>40656</v>
      </c>
      <c r="C548" s="25">
        <f t="shared" si="36"/>
        <v>40656</v>
      </c>
      <c r="D548">
        <v>6</v>
      </c>
      <c r="E548">
        <v>0</v>
      </c>
      <c r="F548">
        <v>113</v>
      </c>
      <c r="G548">
        <v>600</v>
      </c>
      <c r="H548">
        <f t="shared" si="34"/>
        <v>113.25</v>
      </c>
      <c r="I548">
        <v>51.8</v>
      </c>
      <c r="J548">
        <v>1.7229000000000001</v>
      </c>
      <c r="K548">
        <v>12.077999999999999</v>
      </c>
      <c r="L548">
        <v>10.547000000000001</v>
      </c>
      <c r="M548">
        <v>71.326999999999998</v>
      </c>
      <c r="N548">
        <v>1012.5</v>
      </c>
      <c r="O548">
        <v>114.91</v>
      </c>
      <c r="P548">
        <v>1005.2</v>
      </c>
      <c r="Q548">
        <v>6.1907000000000004E-3</v>
      </c>
      <c r="R548">
        <v>1.2323</v>
      </c>
      <c r="S548">
        <v>0</v>
      </c>
      <c r="T548">
        <v>0</v>
      </c>
      <c r="U548">
        <v>10</v>
      </c>
      <c r="V548">
        <v>124.15</v>
      </c>
      <c r="W548">
        <v>26.82</v>
      </c>
      <c r="X548">
        <v>311.22000000000003</v>
      </c>
      <c r="Y548">
        <v>367.77</v>
      </c>
      <c r="Z548">
        <v>40.786000000000001</v>
      </c>
      <c r="AA548">
        <v>6.2457000000000003</v>
      </c>
      <c r="AB548">
        <f>Flags!A548/360</f>
        <v>100</v>
      </c>
      <c r="AC548">
        <f>AB548*Flags!B548</f>
        <v>100</v>
      </c>
      <c r="AD548">
        <v>1.2342</v>
      </c>
      <c r="AE548">
        <v>1.2512000000000001</v>
      </c>
      <c r="AF548">
        <v>47.12</v>
      </c>
      <c r="AG548">
        <v>-20.744</v>
      </c>
      <c r="AH548">
        <v>26.567</v>
      </c>
      <c r="AI548">
        <v>0.14756</v>
      </c>
      <c r="AJ548" s="2">
        <v>-2.8381E-7</v>
      </c>
    </row>
    <row r="549" spans="1:36" x14ac:dyDescent="0.25">
      <c r="A549" s="17">
        <f t="shared" si="36"/>
        <v>40656</v>
      </c>
      <c r="B549" s="26">
        <f t="shared" si="36"/>
        <v>40656</v>
      </c>
      <c r="C549" s="25">
        <f t="shared" si="36"/>
        <v>40656</v>
      </c>
      <c r="D549">
        <v>6</v>
      </c>
      <c r="E549">
        <v>30</v>
      </c>
      <c r="F549">
        <v>113</v>
      </c>
      <c r="G549">
        <v>630</v>
      </c>
      <c r="H549">
        <f t="shared" si="34"/>
        <v>113.27083333333333</v>
      </c>
      <c r="I549">
        <v>53.868000000000002</v>
      </c>
      <c r="J549">
        <v>2.2765</v>
      </c>
      <c r="K549">
        <v>12.914999999999999</v>
      </c>
      <c r="L549">
        <v>12.856</v>
      </c>
      <c r="M549">
        <v>69.260999999999996</v>
      </c>
      <c r="N549">
        <v>1012.6</v>
      </c>
      <c r="O549">
        <v>135.69999999999999</v>
      </c>
      <c r="P549">
        <v>1031.2</v>
      </c>
      <c r="Q549">
        <v>6.3511000000000001E-3</v>
      </c>
      <c r="R549">
        <v>1.2284999999999999</v>
      </c>
      <c r="S549">
        <v>0</v>
      </c>
      <c r="T549">
        <v>0</v>
      </c>
      <c r="U549">
        <v>30</v>
      </c>
      <c r="V549">
        <v>140.08000000000001</v>
      </c>
      <c r="W549">
        <v>29.097999999999999</v>
      </c>
      <c r="X549">
        <v>310.97000000000003</v>
      </c>
      <c r="Y549">
        <v>377.01</v>
      </c>
      <c r="Z549">
        <v>44.936999999999998</v>
      </c>
      <c r="AA549">
        <v>12.183</v>
      </c>
      <c r="AB549">
        <f>Flags!A549/360</f>
        <v>100</v>
      </c>
      <c r="AC549">
        <f>AB549*Flags!B549</f>
        <v>100</v>
      </c>
      <c r="AD549">
        <v>1.2309000000000001</v>
      </c>
      <c r="AE549">
        <v>1.7611000000000001</v>
      </c>
      <c r="AF549">
        <v>50.756999999999998</v>
      </c>
      <c r="AG549">
        <v>-13.302</v>
      </c>
      <c r="AH549">
        <v>29.678999999999998</v>
      </c>
      <c r="AI549">
        <v>0.15218999999999999</v>
      </c>
      <c r="AJ549" s="2">
        <v>-3.0263E-7</v>
      </c>
    </row>
    <row r="550" spans="1:36" x14ac:dyDescent="0.25">
      <c r="A550" s="17">
        <f t="shared" si="36"/>
        <v>40656</v>
      </c>
      <c r="B550" s="26">
        <f t="shared" si="36"/>
        <v>40656</v>
      </c>
      <c r="C550" s="25">
        <f t="shared" si="36"/>
        <v>40656</v>
      </c>
      <c r="D550">
        <v>7</v>
      </c>
      <c r="E550">
        <v>0</v>
      </c>
      <c r="F550">
        <v>113</v>
      </c>
      <c r="G550">
        <v>700</v>
      </c>
      <c r="H550">
        <f t="shared" si="34"/>
        <v>113.29166666666667</v>
      </c>
      <c r="I550">
        <v>60.832000000000001</v>
      </c>
      <c r="J550">
        <v>3.1004</v>
      </c>
      <c r="K550">
        <v>13.334</v>
      </c>
      <c r="L550">
        <v>12.930999999999999</v>
      </c>
      <c r="M550">
        <v>69.555999999999997</v>
      </c>
      <c r="N550">
        <v>1012.4</v>
      </c>
      <c r="O550">
        <v>161.01</v>
      </c>
      <c r="P550">
        <v>1065.5</v>
      </c>
      <c r="Q550">
        <v>6.5637999999999998E-3</v>
      </c>
      <c r="R550">
        <v>1.2264999999999999</v>
      </c>
      <c r="S550">
        <v>0</v>
      </c>
      <c r="T550">
        <v>0</v>
      </c>
      <c r="U550">
        <v>20</v>
      </c>
      <c r="V550">
        <v>176.62</v>
      </c>
      <c r="W550">
        <v>36.404000000000003</v>
      </c>
      <c r="X550">
        <v>305.36</v>
      </c>
      <c r="Y550">
        <v>379.46</v>
      </c>
      <c r="Z550">
        <v>66.116</v>
      </c>
      <c r="AA550">
        <v>-1.3266</v>
      </c>
      <c r="AB550">
        <f>Flags!A550/360</f>
        <v>100</v>
      </c>
      <c r="AC550">
        <f>AB550*Flags!B550</f>
        <v>100</v>
      </c>
      <c r="AD550">
        <v>1.2282999999999999</v>
      </c>
      <c r="AE550">
        <v>2.6876000000000002</v>
      </c>
      <c r="AF550">
        <v>57.316000000000003</v>
      </c>
      <c r="AG550">
        <v>-21.850999999999999</v>
      </c>
      <c r="AH550">
        <v>42.506999999999998</v>
      </c>
      <c r="AI550">
        <v>0.21515999999999999</v>
      </c>
      <c r="AJ550" s="2">
        <v>-3.3756000000000001E-7</v>
      </c>
    </row>
    <row r="551" spans="1:36" x14ac:dyDescent="0.25">
      <c r="A551" s="17">
        <f t="shared" si="36"/>
        <v>40656</v>
      </c>
      <c r="B551" s="26">
        <f t="shared" si="36"/>
        <v>40656</v>
      </c>
      <c r="C551" s="25">
        <f t="shared" si="36"/>
        <v>40656</v>
      </c>
      <c r="D551">
        <v>7</v>
      </c>
      <c r="E551">
        <v>30</v>
      </c>
      <c r="F551">
        <v>113</v>
      </c>
      <c r="G551">
        <v>730</v>
      </c>
      <c r="H551">
        <f t="shared" si="34"/>
        <v>113.3125</v>
      </c>
      <c r="I551">
        <v>63.512</v>
      </c>
      <c r="J551">
        <v>3.5543</v>
      </c>
      <c r="K551">
        <v>15.348000000000001</v>
      </c>
      <c r="L551">
        <v>15.551</v>
      </c>
      <c r="M551">
        <v>62.994</v>
      </c>
      <c r="N551">
        <v>1012.5</v>
      </c>
      <c r="O551">
        <v>332.93</v>
      </c>
      <c r="P551">
        <v>1097</v>
      </c>
      <c r="Q551">
        <v>6.7577999999999996E-3</v>
      </c>
      <c r="R551">
        <v>1.2179</v>
      </c>
      <c r="S551">
        <v>0</v>
      </c>
      <c r="T551">
        <v>0</v>
      </c>
      <c r="U551">
        <v>30</v>
      </c>
      <c r="V551">
        <v>364.65</v>
      </c>
      <c r="W551">
        <v>80.138999999999996</v>
      </c>
      <c r="X551">
        <v>310.81</v>
      </c>
      <c r="Y551">
        <v>409.26</v>
      </c>
      <c r="Z551">
        <v>186.06</v>
      </c>
      <c r="AA551">
        <v>40.83</v>
      </c>
      <c r="AB551">
        <f>Flags!A551/360</f>
        <v>100</v>
      </c>
      <c r="AC551">
        <f>AB551*Flags!B551</f>
        <v>100</v>
      </c>
      <c r="AD551">
        <v>1.2209000000000001</v>
      </c>
      <c r="AE551">
        <v>3.0236000000000001</v>
      </c>
      <c r="AF551">
        <v>62.856999999999999</v>
      </c>
      <c r="AG551">
        <v>8.2714999999999996</v>
      </c>
      <c r="AH551">
        <v>101.44</v>
      </c>
      <c r="AI551">
        <v>0.25319000000000003</v>
      </c>
      <c r="AJ551" s="2">
        <v>-6.9574000000000001E-7</v>
      </c>
    </row>
    <row r="552" spans="1:36" x14ac:dyDescent="0.25">
      <c r="A552" s="17">
        <f t="shared" si="36"/>
        <v>40656</v>
      </c>
      <c r="B552" s="26">
        <f t="shared" si="36"/>
        <v>40656</v>
      </c>
      <c r="C552" s="25">
        <f t="shared" si="36"/>
        <v>40656</v>
      </c>
      <c r="D552">
        <v>8</v>
      </c>
      <c r="E552">
        <v>0</v>
      </c>
      <c r="F552">
        <v>113</v>
      </c>
      <c r="G552">
        <v>800</v>
      </c>
      <c r="H552">
        <f t="shared" si="34"/>
        <v>113.33333333333333</v>
      </c>
      <c r="I552">
        <v>47.965000000000003</v>
      </c>
      <c r="J552">
        <v>2.4336000000000002</v>
      </c>
      <c r="K552">
        <v>17.59</v>
      </c>
      <c r="L552">
        <v>18.702999999999999</v>
      </c>
      <c r="M552">
        <v>59.944000000000003</v>
      </c>
      <c r="N552">
        <v>1012.7</v>
      </c>
      <c r="O552">
        <v>419.43</v>
      </c>
      <c r="P552">
        <v>1207.5999999999999</v>
      </c>
      <c r="Q552">
        <v>7.4409000000000003E-3</v>
      </c>
      <c r="R552">
        <v>1.2081999999999999</v>
      </c>
      <c r="S552">
        <v>0</v>
      </c>
      <c r="T552">
        <v>0</v>
      </c>
      <c r="U552">
        <v>30</v>
      </c>
      <c r="V552">
        <v>437.63</v>
      </c>
      <c r="W552">
        <v>93.085999999999999</v>
      </c>
      <c r="X552">
        <v>318.13</v>
      </c>
      <c r="Y552">
        <v>436.21</v>
      </c>
      <c r="Z552">
        <v>226.47</v>
      </c>
      <c r="AA552">
        <v>53.881999999999998</v>
      </c>
      <c r="AB552">
        <f>Flags!A552/360</f>
        <v>100</v>
      </c>
      <c r="AC552">
        <f>AB552*Flags!B552</f>
        <v>100</v>
      </c>
      <c r="AD552">
        <v>1.2131000000000001</v>
      </c>
      <c r="AE552">
        <v>2.0941999999999998</v>
      </c>
      <c r="AF552">
        <v>46.468000000000004</v>
      </c>
      <c r="AG552">
        <v>25.315999999999999</v>
      </c>
      <c r="AH552">
        <v>135.72999999999999</v>
      </c>
      <c r="AI552">
        <v>0.19425999999999999</v>
      </c>
      <c r="AJ552" s="2">
        <v>-9.5064999999999995E-7</v>
      </c>
    </row>
    <row r="553" spans="1:36" x14ac:dyDescent="0.25">
      <c r="A553" s="17">
        <f t="shared" si="36"/>
        <v>40656</v>
      </c>
      <c r="B553" s="26">
        <f t="shared" si="36"/>
        <v>40656</v>
      </c>
      <c r="C553" s="25">
        <f t="shared" si="36"/>
        <v>40656</v>
      </c>
      <c r="D553">
        <v>8</v>
      </c>
      <c r="E553">
        <v>30</v>
      </c>
      <c r="F553">
        <v>113</v>
      </c>
      <c r="G553">
        <v>830</v>
      </c>
      <c r="H553">
        <f t="shared" si="34"/>
        <v>113.35416666666666</v>
      </c>
      <c r="I553">
        <v>45.031999999999996</v>
      </c>
      <c r="J553">
        <v>2.9319999999999999</v>
      </c>
      <c r="K553">
        <v>19.209</v>
      </c>
      <c r="L553">
        <v>21.045999999999999</v>
      </c>
      <c r="M553">
        <v>53.603000000000002</v>
      </c>
      <c r="N553">
        <v>1012.8</v>
      </c>
      <c r="O553">
        <v>484.53</v>
      </c>
      <c r="P553">
        <v>1191.9000000000001</v>
      </c>
      <c r="Q553">
        <v>7.3435000000000002E-3</v>
      </c>
      <c r="R553">
        <v>1.2017</v>
      </c>
      <c r="S553">
        <v>0</v>
      </c>
      <c r="T553">
        <v>0</v>
      </c>
      <c r="U553">
        <v>30</v>
      </c>
      <c r="V553">
        <v>512.78</v>
      </c>
      <c r="W553">
        <v>105.47</v>
      </c>
      <c r="X553">
        <v>324.17</v>
      </c>
      <c r="Y553">
        <v>455.86</v>
      </c>
      <c r="Z553">
        <v>275.62</v>
      </c>
      <c r="AA553">
        <v>50.348999999999997</v>
      </c>
      <c r="AB553">
        <f>Flags!A553/360</f>
        <v>100</v>
      </c>
      <c r="AC553">
        <f>AB553*Flags!B553</f>
        <v>100</v>
      </c>
      <c r="AD553">
        <v>1.2065999999999999</v>
      </c>
      <c r="AE553">
        <v>2.5996999999999999</v>
      </c>
      <c r="AF553">
        <v>37.822000000000003</v>
      </c>
      <c r="AG553">
        <v>19.628</v>
      </c>
      <c r="AH553">
        <v>145.34</v>
      </c>
      <c r="AI553">
        <v>0.21653</v>
      </c>
      <c r="AJ553" s="2">
        <v>-8.3768000000000002E-7</v>
      </c>
    </row>
    <row r="554" spans="1:36" x14ac:dyDescent="0.25">
      <c r="A554" s="17">
        <f t="shared" si="36"/>
        <v>40656</v>
      </c>
      <c r="B554" s="26">
        <f t="shared" si="36"/>
        <v>40656</v>
      </c>
      <c r="C554" s="25">
        <f t="shared" si="36"/>
        <v>40656</v>
      </c>
      <c r="D554">
        <v>9</v>
      </c>
      <c r="E554">
        <v>0</v>
      </c>
      <c r="F554">
        <v>113</v>
      </c>
      <c r="G554">
        <v>900</v>
      </c>
      <c r="H554">
        <f t="shared" si="34"/>
        <v>113.375</v>
      </c>
      <c r="I554">
        <v>48.649000000000001</v>
      </c>
      <c r="J554">
        <v>3.0949</v>
      </c>
      <c r="K554">
        <v>20.481000000000002</v>
      </c>
      <c r="L554">
        <v>22.709</v>
      </c>
      <c r="M554">
        <v>50.993000000000002</v>
      </c>
      <c r="N554">
        <v>1012.8</v>
      </c>
      <c r="O554">
        <v>550.03</v>
      </c>
      <c r="P554">
        <v>1229.3</v>
      </c>
      <c r="Q554">
        <v>7.5750000000000001E-3</v>
      </c>
      <c r="R554">
        <v>1.1961999999999999</v>
      </c>
      <c r="S554">
        <v>0</v>
      </c>
      <c r="T554">
        <v>0</v>
      </c>
      <c r="U554">
        <v>30</v>
      </c>
      <c r="V554">
        <v>579.54999999999995</v>
      </c>
      <c r="W554">
        <v>115.7</v>
      </c>
      <c r="X554">
        <v>329.63</v>
      </c>
      <c r="Y554">
        <v>476.97</v>
      </c>
      <c r="Z554">
        <v>316.52</v>
      </c>
      <c r="AA554">
        <v>36.545999999999999</v>
      </c>
      <c r="AB554">
        <f>Flags!A554/360</f>
        <v>100</v>
      </c>
      <c r="AC554">
        <f>AB554*Flags!B554</f>
        <v>100</v>
      </c>
      <c r="AD554">
        <v>1.2015</v>
      </c>
      <c r="AE554">
        <v>2.5910000000000002</v>
      </c>
      <c r="AF554">
        <v>47.18</v>
      </c>
      <c r="AG554">
        <v>29.879000000000001</v>
      </c>
      <c r="AH554">
        <v>210.37</v>
      </c>
      <c r="AI554">
        <v>0.23943999999999999</v>
      </c>
      <c r="AJ554" s="2">
        <v>-1.0870999999999999E-6</v>
      </c>
    </row>
    <row r="555" spans="1:36" x14ac:dyDescent="0.25">
      <c r="A555" s="17">
        <f t="shared" si="36"/>
        <v>40656</v>
      </c>
      <c r="B555" s="26">
        <f t="shared" si="36"/>
        <v>40656</v>
      </c>
      <c r="C555" s="25">
        <f t="shared" si="36"/>
        <v>40656</v>
      </c>
      <c r="D555">
        <v>9</v>
      </c>
      <c r="E555">
        <v>30</v>
      </c>
      <c r="F555">
        <v>113</v>
      </c>
      <c r="G555">
        <v>930</v>
      </c>
      <c r="H555">
        <f t="shared" si="34"/>
        <v>113.39583333333333</v>
      </c>
      <c r="I555">
        <v>46.067</v>
      </c>
      <c r="J555">
        <v>3.3744000000000001</v>
      </c>
      <c r="K555">
        <v>21.817</v>
      </c>
      <c r="L555">
        <v>24.256</v>
      </c>
      <c r="M555">
        <v>47.095999999999997</v>
      </c>
      <c r="N555">
        <v>1012.8</v>
      </c>
      <c r="O555">
        <v>602.62</v>
      </c>
      <c r="P555">
        <v>1230.9000000000001</v>
      </c>
      <c r="Q555">
        <v>7.5846999999999998E-3</v>
      </c>
      <c r="R555">
        <v>1.1909000000000001</v>
      </c>
      <c r="S555">
        <v>0</v>
      </c>
      <c r="T555">
        <v>0</v>
      </c>
      <c r="U555">
        <v>30</v>
      </c>
      <c r="V555">
        <v>633.49</v>
      </c>
      <c r="W555">
        <v>123.7</v>
      </c>
      <c r="X555">
        <v>334.63</v>
      </c>
      <c r="Y555">
        <v>493.69</v>
      </c>
      <c r="Z555">
        <v>350.72</v>
      </c>
      <c r="AA555">
        <v>92.021000000000001</v>
      </c>
      <c r="AB555">
        <f>Flags!A555/360</f>
        <v>100</v>
      </c>
      <c r="AC555">
        <f>AB555*Flags!B555</f>
        <v>100</v>
      </c>
      <c r="AD555">
        <v>1.1963999999999999</v>
      </c>
      <c r="AE555">
        <v>2.7966000000000002</v>
      </c>
      <c r="AF555">
        <v>41.915999999999997</v>
      </c>
      <c r="AG555">
        <v>41.134999999999998</v>
      </c>
      <c r="AH555">
        <v>275.69</v>
      </c>
      <c r="AI555">
        <v>0.27965000000000001</v>
      </c>
      <c r="AJ555" s="2">
        <v>-1.2417999999999999E-6</v>
      </c>
    </row>
    <row r="556" spans="1:36" x14ac:dyDescent="0.25">
      <c r="A556" s="17">
        <f t="shared" si="36"/>
        <v>40656</v>
      </c>
      <c r="B556" s="26">
        <f t="shared" si="36"/>
        <v>40656</v>
      </c>
      <c r="C556" s="25">
        <f t="shared" si="36"/>
        <v>40656</v>
      </c>
      <c r="D556">
        <v>10</v>
      </c>
      <c r="E556">
        <v>0</v>
      </c>
      <c r="F556">
        <v>113</v>
      </c>
      <c r="G556">
        <v>1000</v>
      </c>
      <c r="H556">
        <f t="shared" si="34"/>
        <v>113.41666666666667</v>
      </c>
      <c r="I556">
        <v>49.366</v>
      </c>
      <c r="J556">
        <v>4.0172999999999996</v>
      </c>
      <c r="K556">
        <v>22.623999999999999</v>
      </c>
      <c r="L556">
        <v>25.219000000000001</v>
      </c>
      <c r="M556">
        <v>43.716000000000001</v>
      </c>
      <c r="N556">
        <v>1012.7</v>
      </c>
      <c r="O556">
        <v>648.44000000000005</v>
      </c>
      <c r="P556">
        <v>1200.4000000000001</v>
      </c>
      <c r="Q556">
        <v>7.3971000000000002E-3</v>
      </c>
      <c r="R556">
        <v>1.1876</v>
      </c>
      <c r="S556">
        <v>0</v>
      </c>
      <c r="T556">
        <v>0</v>
      </c>
      <c r="U556">
        <v>30</v>
      </c>
      <c r="V556">
        <v>680.06</v>
      </c>
      <c r="W556">
        <v>130.41</v>
      </c>
      <c r="X556">
        <v>338.82</v>
      </c>
      <c r="Y556">
        <v>506.32</v>
      </c>
      <c r="Z556">
        <v>382.15</v>
      </c>
      <c r="AA556">
        <v>66.891999999999996</v>
      </c>
      <c r="AB556">
        <f>Flags!A556/360</f>
        <v>100</v>
      </c>
      <c r="AC556">
        <f>AB556*Flags!B556</f>
        <v>100</v>
      </c>
      <c r="AD556">
        <v>1.1931</v>
      </c>
      <c r="AE556">
        <v>3.2391000000000001</v>
      </c>
      <c r="AF556">
        <v>47.084000000000003</v>
      </c>
      <c r="AG556">
        <v>34.462000000000003</v>
      </c>
      <c r="AH556">
        <v>258.98</v>
      </c>
      <c r="AI556">
        <v>0.27861000000000002</v>
      </c>
      <c r="AJ556" s="2">
        <v>-9.6573999999999996E-7</v>
      </c>
    </row>
    <row r="557" spans="1:36" x14ac:dyDescent="0.25">
      <c r="A557" s="17">
        <f t="shared" si="36"/>
        <v>40656</v>
      </c>
      <c r="B557" s="26">
        <f t="shared" si="36"/>
        <v>40656</v>
      </c>
      <c r="C557" s="25">
        <f t="shared" si="36"/>
        <v>40656</v>
      </c>
      <c r="D557">
        <v>10</v>
      </c>
      <c r="E557">
        <v>30</v>
      </c>
      <c r="F557">
        <v>113</v>
      </c>
      <c r="G557">
        <v>1030</v>
      </c>
      <c r="H557">
        <f t="shared" si="34"/>
        <v>113.4375</v>
      </c>
      <c r="I557">
        <v>53.167000000000002</v>
      </c>
      <c r="J557">
        <v>3.9026000000000001</v>
      </c>
      <c r="K557">
        <v>23.332000000000001</v>
      </c>
      <c r="L557">
        <v>26.222000000000001</v>
      </c>
      <c r="M557">
        <v>41.238999999999997</v>
      </c>
      <c r="N557">
        <v>1012.4</v>
      </c>
      <c r="O557">
        <v>687.19</v>
      </c>
      <c r="P557">
        <v>1181.5999999999999</v>
      </c>
      <c r="Q557">
        <v>7.2824999999999999E-3</v>
      </c>
      <c r="R557">
        <v>1.1846000000000001</v>
      </c>
      <c r="S557">
        <v>0</v>
      </c>
      <c r="T557">
        <v>0</v>
      </c>
      <c r="U557">
        <v>30</v>
      </c>
      <c r="V557">
        <v>715.43</v>
      </c>
      <c r="W557">
        <v>135.55000000000001</v>
      </c>
      <c r="X557">
        <v>343.34</v>
      </c>
      <c r="Y557">
        <v>519.21</v>
      </c>
      <c r="Z557">
        <v>404.01</v>
      </c>
      <c r="AA557">
        <v>84.567999999999998</v>
      </c>
      <c r="AB557">
        <f>Flags!A557/360</f>
        <v>100</v>
      </c>
      <c r="AC557">
        <f>AB557*Flags!B557</f>
        <v>100</v>
      </c>
      <c r="AD557">
        <v>1.1901999999999999</v>
      </c>
      <c r="AE557">
        <v>3.2437</v>
      </c>
      <c r="AF557">
        <v>50.43</v>
      </c>
      <c r="AG557">
        <v>49.508000000000003</v>
      </c>
      <c r="AH557">
        <v>245.88</v>
      </c>
      <c r="AI557">
        <v>0.29649999999999999</v>
      </c>
      <c r="AJ557" s="2">
        <v>-9.062E-7</v>
      </c>
    </row>
    <row r="558" spans="1:36" x14ac:dyDescent="0.25">
      <c r="A558" s="17">
        <f t="shared" si="36"/>
        <v>40656</v>
      </c>
      <c r="B558" s="26">
        <f t="shared" si="36"/>
        <v>40656</v>
      </c>
      <c r="C558" s="25">
        <f t="shared" si="36"/>
        <v>40656</v>
      </c>
      <c r="D558">
        <v>11</v>
      </c>
      <c r="E558">
        <v>0</v>
      </c>
      <c r="F558">
        <v>113</v>
      </c>
      <c r="G558">
        <v>1100</v>
      </c>
      <c r="H558">
        <f t="shared" si="34"/>
        <v>113.45833333333333</v>
      </c>
      <c r="I558">
        <v>58.073999999999998</v>
      </c>
      <c r="J558">
        <v>4.1273999999999997</v>
      </c>
      <c r="K558">
        <v>23.812000000000001</v>
      </c>
      <c r="L558">
        <v>26.823</v>
      </c>
      <c r="M558">
        <v>36.838999999999999</v>
      </c>
      <c r="N558">
        <v>1012.3</v>
      </c>
      <c r="O558">
        <v>704.28</v>
      </c>
      <c r="P558">
        <v>1086.5999999999999</v>
      </c>
      <c r="Q558">
        <v>6.6958E-3</v>
      </c>
      <c r="R558">
        <v>1.1829000000000001</v>
      </c>
      <c r="S558">
        <v>0</v>
      </c>
      <c r="T558">
        <v>0</v>
      </c>
      <c r="U558">
        <v>30</v>
      </c>
      <c r="V558">
        <v>729.57</v>
      </c>
      <c r="W558">
        <v>137.44999999999999</v>
      </c>
      <c r="X558">
        <v>346.21</v>
      </c>
      <c r="Y558">
        <v>526.98</v>
      </c>
      <c r="Z558">
        <v>411.34</v>
      </c>
      <c r="AA558">
        <v>76.393000000000001</v>
      </c>
      <c r="AB558">
        <f>Flags!A558/360</f>
        <v>100</v>
      </c>
      <c r="AC558">
        <f>AB558*Flags!B558</f>
        <v>100</v>
      </c>
      <c r="AD558">
        <v>1.1884999999999999</v>
      </c>
      <c r="AE558">
        <v>3.2795000000000001</v>
      </c>
      <c r="AF558">
        <v>54.476999999999997</v>
      </c>
      <c r="AG558">
        <v>53.085999999999999</v>
      </c>
      <c r="AH558">
        <v>249.92</v>
      </c>
      <c r="AI558">
        <v>0.26878999999999997</v>
      </c>
      <c r="AJ558" s="2">
        <v>-8.5412999999999999E-7</v>
      </c>
    </row>
    <row r="559" spans="1:36" x14ac:dyDescent="0.25">
      <c r="A559" s="17">
        <f t="shared" si="36"/>
        <v>40656</v>
      </c>
      <c r="B559" s="26">
        <f t="shared" si="36"/>
        <v>40656</v>
      </c>
      <c r="C559" s="25">
        <f t="shared" si="36"/>
        <v>40656</v>
      </c>
      <c r="D559">
        <v>11</v>
      </c>
      <c r="E559">
        <v>30</v>
      </c>
      <c r="F559">
        <v>113</v>
      </c>
      <c r="G559">
        <v>1130</v>
      </c>
      <c r="H559">
        <f t="shared" si="34"/>
        <v>113.47916666666666</v>
      </c>
      <c r="I559">
        <v>73.498999999999995</v>
      </c>
      <c r="J559">
        <v>3.7574999999999998</v>
      </c>
      <c r="K559">
        <v>24.488</v>
      </c>
      <c r="L559">
        <v>27.388000000000002</v>
      </c>
      <c r="M559">
        <v>33.220999999999997</v>
      </c>
      <c r="N559">
        <v>1012.1</v>
      </c>
      <c r="O559">
        <v>735.15</v>
      </c>
      <c r="P559">
        <v>1021.4</v>
      </c>
      <c r="Q559">
        <v>6.2931000000000003E-3</v>
      </c>
      <c r="R559">
        <v>1.1802999999999999</v>
      </c>
      <c r="S559">
        <v>0</v>
      </c>
      <c r="T559">
        <v>0</v>
      </c>
      <c r="U559">
        <v>30</v>
      </c>
      <c r="V559">
        <v>756.61</v>
      </c>
      <c r="W559">
        <v>141.72999999999999</v>
      </c>
      <c r="X559">
        <v>350.68</v>
      </c>
      <c r="Y559">
        <v>536.54</v>
      </c>
      <c r="Z559">
        <v>429.02</v>
      </c>
      <c r="AA559">
        <v>83.611999999999995</v>
      </c>
      <c r="AB559">
        <f>Flags!A559/360</f>
        <v>100</v>
      </c>
      <c r="AC559">
        <f>AB559*Flags!B559</f>
        <v>100</v>
      </c>
      <c r="AD559">
        <v>1.1868000000000001</v>
      </c>
      <c r="AE559">
        <v>3.2296999999999998</v>
      </c>
      <c r="AF559">
        <v>75.623000000000005</v>
      </c>
      <c r="AG559">
        <v>53.795000000000002</v>
      </c>
      <c r="AH559">
        <v>240.02</v>
      </c>
      <c r="AI559">
        <v>0.26051999999999997</v>
      </c>
      <c r="AJ559" s="2">
        <v>-6.6728999999999999E-7</v>
      </c>
    </row>
    <row r="560" spans="1:36" x14ac:dyDescent="0.25">
      <c r="A560" s="17">
        <f t="shared" si="36"/>
        <v>40656</v>
      </c>
      <c r="B560" s="26">
        <f t="shared" si="36"/>
        <v>40656</v>
      </c>
      <c r="C560" s="25">
        <f t="shared" si="36"/>
        <v>40656</v>
      </c>
      <c r="D560">
        <v>12</v>
      </c>
      <c r="E560">
        <v>0</v>
      </c>
      <c r="F560">
        <v>113</v>
      </c>
      <c r="G560">
        <v>1200</v>
      </c>
      <c r="H560">
        <f t="shared" si="34"/>
        <v>113.5</v>
      </c>
      <c r="I560">
        <v>74.385999999999996</v>
      </c>
      <c r="J560">
        <v>3.3929999999999998</v>
      </c>
      <c r="K560">
        <v>24.945</v>
      </c>
      <c r="L560">
        <v>28.045000000000002</v>
      </c>
      <c r="M560">
        <v>36.619</v>
      </c>
      <c r="N560">
        <v>1012</v>
      </c>
      <c r="O560">
        <v>713.86</v>
      </c>
      <c r="P560">
        <v>1156.3</v>
      </c>
      <c r="Q560">
        <v>7.1284E-3</v>
      </c>
      <c r="R560">
        <v>1.1778</v>
      </c>
      <c r="S560">
        <v>0</v>
      </c>
      <c r="T560">
        <v>0</v>
      </c>
      <c r="U560">
        <v>19.373000000000001</v>
      </c>
      <c r="V560">
        <v>724.99</v>
      </c>
      <c r="W560">
        <v>135.66999999999999</v>
      </c>
      <c r="X560">
        <v>355.98</v>
      </c>
      <c r="Y560">
        <v>542.16</v>
      </c>
      <c r="Z560">
        <v>403.14</v>
      </c>
      <c r="AA560">
        <v>78.597999999999999</v>
      </c>
      <c r="AB560">
        <f>Flags!A560/360</f>
        <v>100</v>
      </c>
      <c r="AC560">
        <f>AB560*Flags!B560</f>
        <v>100</v>
      </c>
      <c r="AD560">
        <v>1.1847000000000001</v>
      </c>
      <c r="AE560">
        <v>2.5270999999999999</v>
      </c>
      <c r="AF560">
        <v>78.986999999999995</v>
      </c>
      <c r="AG560">
        <v>50.642000000000003</v>
      </c>
      <c r="AH560">
        <v>264.77999999999997</v>
      </c>
      <c r="AI560">
        <v>0.22167999999999999</v>
      </c>
      <c r="AJ560" s="2">
        <v>-7.4921000000000002E-7</v>
      </c>
    </row>
    <row r="561" spans="1:36" x14ac:dyDescent="0.25">
      <c r="A561" s="17">
        <f t="shared" si="36"/>
        <v>40656</v>
      </c>
      <c r="B561" s="26">
        <f t="shared" si="36"/>
        <v>40656</v>
      </c>
      <c r="C561" s="25">
        <f t="shared" si="36"/>
        <v>40656</v>
      </c>
      <c r="D561">
        <v>12</v>
      </c>
      <c r="E561">
        <v>30</v>
      </c>
      <c r="F561">
        <v>113</v>
      </c>
      <c r="G561">
        <v>1230</v>
      </c>
      <c r="H561">
        <f t="shared" si="34"/>
        <v>113.52083333333333</v>
      </c>
      <c r="I561">
        <v>72.981999999999999</v>
      </c>
      <c r="J561">
        <v>2.6463000000000001</v>
      </c>
      <c r="K561">
        <v>24.911999999999999</v>
      </c>
      <c r="L561">
        <v>28.193999999999999</v>
      </c>
      <c r="M561">
        <v>35.384999999999998</v>
      </c>
      <c r="N561">
        <v>1012</v>
      </c>
      <c r="O561">
        <v>681.39</v>
      </c>
      <c r="P561">
        <v>1114.9000000000001</v>
      </c>
      <c r="Q561">
        <v>6.8729000000000004E-3</v>
      </c>
      <c r="R561">
        <v>1.1779999999999999</v>
      </c>
      <c r="S561">
        <v>0</v>
      </c>
      <c r="T561">
        <v>0</v>
      </c>
      <c r="U561">
        <v>16.998000000000001</v>
      </c>
      <c r="V561">
        <v>689.94</v>
      </c>
      <c r="W561">
        <v>129.94999999999999</v>
      </c>
      <c r="X561">
        <v>360.8</v>
      </c>
      <c r="Y561">
        <v>545.34</v>
      </c>
      <c r="Z561">
        <v>375.45</v>
      </c>
      <c r="AA561">
        <v>77.522000000000006</v>
      </c>
      <c r="AB561">
        <f>Flags!A561/360</f>
        <v>100</v>
      </c>
      <c r="AC561">
        <f>AB561*Flags!B561</f>
        <v>100</v>
      </c>
      <c r="AD561">
        <v>1.1839</v>
      </c>
      <c r="AE561">
        <v>1.9217</v>
      </c>
      <c r="AF561">
        <v>75.903999999999996</v>
      </c>
      <c r="AG561">
        <v>56.947000000000003</v>
      </c>
      <c r="AH561">
        <v>301.73</v>
      </c>
      <c r="AI561">
        <v>0.18074000000000001</v>
      </c>
      <c r="AJ561" s="2">
        <v>-9.1416000000000003E-7</v>
      </c>
    </row>
    <row r="562" spans="1:36" x14ac:dyDescent="0.25">
      <c r="A562" s="17">
        <f t="shared" si="36"/>
        <v>40656</v>
      </c>
      <c r="B562" s="26">
        <f t="shared" si="36"/>
        <v>40656</v>
      </c>
      <c r="C562" s="25">
        <f t="shared" si="36"/>
        <v>40656</v>
      </c>
      <c r="D562">
        <v>13</v>
      </c>
      <c r="E562">
        <v>0</v>
      </c>
      <c r="F562">
        <v>113</v>
      </c>
      <c r="G562">
        <v>1300</v>
      </c>
      <c r="H562">
        <f t="shared" si="34"/>
        <v>113.54166666666667</v>
      </c>
      <c r="I562">
        <v>94.995000000000005</v>
      </c>
      <c r="J562">
        <v>3.0716000000000001</v>
      </c>
      <c r="K562">
        <v>24.948</v>
      </c>
      <c r="L562">
        <v>27.085000000000001</v>
      </c>
      <c r="M562">
        <v>35.357999999999997</v>
      </c>
      <c r="N562">
        <v>1012</v>
      </c>
      <c r="O562">
        <v>606.45000000000005</v>
      </c>
      <c r="P562">
        <v>1115.8</v>
      </c>
      <c r="Q562">
        <v>6.8774999999999999E-3</v>
      </c>
      <c r="R562">
        <v>1.1779999999999999</v>
      </c>
      <c r="S562">
        <v>0</v>
      </c>
      <c r="T562">
        <v>0</v>
      </c>
      <c r="U562">
        <v>21.553999999999998</v>
      </c>
      <c r="V562">
        <v>604.88</v>
      </c>
      <c r="W562">
        <v>113.48</v>
      </c>
      <c r="X562">
        <v>361.13</v>
      </c>
      <c r="Y562">
        <v>524.58000000000004</v>
      </c>
      <c r="Z562">
        <v>327.95</v>
      </c>
      <c r="AA562">
        <v>43.131999999999998</v>
      </c>
      <c r="AB562">
        <f>Flags!A562/360</f>
        <v>100</v>
      </c>
      <c r="AC562">
        <f>AB562*Flags!B562</f>
        <v>100</v>
      </c>
      <c r="AD562">
        <v>1.1836</v>
      </c>
      <c r="AE562">
        <v>2.6192000000000002</v>
      </c>
      <c r="AF562">
        <v>100.4</v>
      </c>
      <c r="AG562">
        <v>27.626000000000001</v>
      </c>
      <c r="AH562">
        <v>236.83</v>
      </c>
      <c r="AI562">
        <v>0.23214000000000001</v>
      </c>
      <c r="AJ562" s="2">
        <v>-7.8049999999999998E-7</v>
      </c>
    </row>
    <row r="563" spans="1:36" x14ac:dyDescent="0.25">
      <c r="A563" s="17">
        <f t="shared" si="36"/>
        <v>40656</v>
      </c>
      <c r="B563" s="26">
        <f t="shared" si="36"/>
        <v>40656</v>
      </c>
      <c r="C563" s="25">
        <f t="shared" si="36"/>
        <v>40656</v>
      </c>
      <c r="D563">
        <v>13</v>
      </c>
      <c r="E563">
        <v>30</v>
      </c>
      <c r="F563">
        <v>113</v>
      </c>
      <c r="G563">
        <v>1330</v>
      </c>
      <c r="H563">
        <f t="shared" si="34"/>
        <v>113.5625</v>
      </c>
      <c r="I563">
        <v>66.738</v>
      </c>
      <c r="J563">
        <v>3.2107000000000001</v>
      </c>
      <c r="K563">
        <v>25.03</v>
      </c>
      <c r="L563">
        <v>27.873000000000001</v>
      </c>
      <c r="M563">
        <v>36.914999999999999</v>
      </c>
      <c r="N563">
        <v>1011.9</v>
      </c>
      <c r="O563">
        <v>621.22</v>
      </c>
      <c r="P563">
        <v>1171</v>
      </c>
      <c r="Q563">
        <v>7.2201000000000001E-3</v>
      </c>
      <c r="R563">
        <v>1.1773</v>
      </c>
      <c r="S563">
        <v>0</v>
      </c>
      <c r="T563">
        <v>0</v>
      </c>
      <c r="U563">
        <v>23.533000000000001</v>
      </c>
      <c r="V563">
        <v>633.17999999999995</v>
      </c>
      <c r="W563">
        <v>120.76</v>
      </c>
      <c r="X563">
        <v>360.45</v>
      </c>
      <c r="Y563">
        <v>531.74</v>
      </c>
      <c r="Z563">
        <v>341.13</v>
      </c>
      <c r="AA563">
        <v>66.168000000000006</v>
      </c>
      <c r="AB563">
        <f>Flags!A563/360</f>
        <v>100</v>
      </c>
      <c r="AC563">
        <f>AB563*Flags!B563</f>
        <v>100</v>
      </c>
      <c r="AD563">
        <v>1.1826000000000001</v>
      </c>
      <c r="AE563">
        <v>2.5897999999999999</v>
      </c>
      <c r="AF563">
        <v>68.102000000000004</v>
      </c>
      <c r="AG563">
        <v>47.372999999999998</v>
      </c>
      <c r="AH563">
        <v>297.39</v>
      </c>
      <c r="AI563">
        <v>0.23352999999999999</v>
      </c>
      <c r="AJ563" s="2">
        <v>-9.5561000000000007E-7</v>
      </c>
    </row>
    <row r="564" spans="1:36" x14ac:dyDescent="0.25">
      <c r="A564" s="17">
        <f t="shared" si="36"/>
        <v>40656</v>
      </c>
      <c r="B564" s="26">
        <f t="shared" si="36"/>
        <v>40656</v>
      </c>
      <c r="C564" s="25">
        <f t="shared" si="36"/>
        <v>40656</v>
      </c>
      <c r="D564">
        <v>14</v>
      </c>
      <c r="E564">
        <v>0</v>
      </c>
      <c r="F564">
        <v>113</v>
      </c>
      <c r="G564">
        <v>1400</v>
      </c>
      <c r="H564">
        <f t="shared" si="34"/>
        <v>113.58333333333333</v>
      </c>
      <c r="I564">
        <v>34.799999999999997</v>
      </c>
      <c r="J564">
        <v>3.4377</v>
      </c>
      <c r="K564">
        <v>25.024999999999999</v>
      </c>
      <c r="L564">
        <v>28.016999999999999</v>
      </c>
      <c r="M564">
        <v>36.494</v>
      </c>
      <c r="N564">
        <v>1011.9</v>
      </c>
      <c r="O564">
        <v>618.74</v>
      </c>
      <c r="P564">
        <v>1157.5999999999999</v>
      </c>
      <c r="Q564">
        <v>7.1376E-3</v>
      </c>
      <c r="R564">
        <v>1.1773</v>
      </c>
      <c r="S564">
        <v>0</v>
      </c>
      <c r="T564">
        <v>0</v>
      </c>
      <c r="U564">
        <v>30</v>
      </c>
      <c r="V564">
        <v>619.01</v>
      </c>
      <c r="W564">
        <v>120.45</v>
      </c>
      <c r="X564">
        <v>359.81</v>
      </c>
      <c r="Y564">
        <v>529.30999999999995</v>
      </c>
      <c r="Z564">
        <v>329.05</v>
      </c>
      <c r="AA564">
        <v>56.695999999999998</v>
      </c>
      <c r="AB564">
        <f>Flags!A564/360</f>
        <v>100</v>
      </c>
      <c r="AC564">
        <f>AB564*Flags!B564</f>
        <v>100</v>
      </c>
      <c r="AD564">
        <v>1.1821999999999999</v>
      </c>
      <c r="AE564">
        <v>2.7544</v>
      </c>
      <c r="AF564">
        <v>32.604999999999997</v>
      </c>
      <c r="AG564">
        <v>33.115000000000002</v>
      </c>
      <c r="AH564">
        <v>253.1</v>
      </c>
      <c r="AI564">
        <v>0.27078000000000002</v>
      </c>
      <c r="AJ564" s="2">
        <v>-8.4682000000000001E-7</v>
      </c>
    </row>
    <row r="565" spans="1:36" x14ac:dyDescent="0.25">
      <c r="A565" s="17">
        <f t="shared" si="36"/>
        <v>40656</v>
      </c>
      <c r="B565" s="26">
        <f t="shared" si="36"/>
        <v>40656</v>
      </c>
      <c r="C565" s="25">
        <f t="shared" si="36"/>
        <v>40656</v>
      </c>
      <c r="D565">
        <v>14</v>
      </c>
      <c r="E565">
        <v>30</v>
      </c>
      <c r="F565">
        <v>113</v>
      </c>
      <c r="G565">
        <v>1430</v>
      </c>
      <c r="H565">
        <f t="shared" si="34"/>
        <v>113.60416666666666</v>
      </c>
      <c r="I565">
        <v>56.084000000000003</v>
      </c>
      <c r="J565">
        <v>2.6002000000000001</v>
      </c>
      <c r="K565">
        <v>25.087</v>
      </c>
      <c r="L565">
        <v>27.824000000000002</v>
      </c>
      <c r="M565">
        <v>36.537999999999997</v>
      </c>
      <c r="N565">
        <v>1011.8</v>
      </c>
      <c r="O565">
        <v>563.42999999999995</v>
      </c>
      <c r="P565">
        <v>1163.4000000000001</v>
      </c>
      <c r="Q565">
        <v>7.1742999999999998E-3</v>
      </c>
      <c r="R565">
        <v>1.1769000000000001</v>
      </c>
      <c r="S565">
        <v>0</v>
      </c>
      <c r="T565">
        <v>0</v>
      </c>
      <c r="U565">
        <v>23.213999999999999</v>
      </c>
      <c r="V565">
        <v>553.04</v>
      </c>
      <c r="W565">
        <v>109.75</v>
      </c>
      <c r="X565">
        <v>359.57</v>
      </c>
      <c r="Y565">
        <v>522.65</v>
      </c>
      <c r="Z565">
        <v>280.20999999999998</v>
      </c>
      <c r="AA565">
        <v>47.645000000000003</v>
      </c>
      <c r="AB565">
        <f>Flags!A565/360</f>
        <v>100</v>
      </c>
      <c r="AC565">
        <f>AB565*Flags!B565</f>
        <v>100</v>
      </c>
      <c r="AD565">
        <v>1.1822999999999999</v>
      </c>
      <c r="AE565">
        <v>1.9451000000000001</v>
      </c>
      <c r="AF565">
        <v>52.587000000000003</v>
      </c>
      <c r="AG565">
        <v>20.026</v>
      </c>
      <c r="AH565">
        <v>222.48</v>
      </c>
      <c r="AI565">
        <v>0.17863000000000001</v>
      </c>
      <c r="AJ565" s="2">
        <v>-7.4404000000000004E-7</v>
      </c>
    </row>
    <row r="566" spans="1:36" x14ac:dyDescent="0.25">
      <c r="A566" s="17">
        <f t="shared" si="36"/>
        <v>40656</v>
      </c>
      <c r="B566" s="26">
        <f t="shared" si="36"/>
        <v>40656</v>
      </c>
      <c r="C566" s="25">
        <f t="shared" si="36"/>
        <v>40656</v>
      </c>
      <c r="D566">
        <v>15</v>
      </c>
      <c r="E566">
        <v>0</v>
      </c>
      <c r="F566">
        <v>113</v>
      </c>
      <c r="G566">
        <v>1500</v>
      </c>
      <c r="H566">
        <f t="shared" si="34"/>
        <v>113.625</v>
      </c>
      <c r="I566">
        <v>24.164999999999999</v>
      </c>
      <c r="J566">
        <v>2.5831</v>
      </c>
      <c r="K566">
        <v>24.838000000000001</v>
      </c>
      <c r="L566">
        <v>26.972000000000001</v>
      </c>
      <c r="M566">
        <v>40.814999999999998</v>
      </c>
      <c r="N566">
        <v>1011.7</v>
      </c>
      <c r="O566">
        <v>466.19</v>
      </c>
      <c r="P566">
        <v>1279.9000000000001</v>
      </c>
      <c r="Q566">
        <v>7.8971000000000006E-3</v>
      </c>
      <c r="R566">
        <v>1.1773</v>
      </c>
      <c r="S566">
        <v>0</v>
      </c>
      <c r="T566">
        <v>0</v>
      </c>
      <c r="U566">
        <v>13.545</v>
      </c>
      <c r="V566">
        <v>457.93</v>
      </c>
      <c r="W566">
        <v>91.875</v>
      </c>
      <c r="X566">
        <v>358</v>
      </c>
      <c r="Y566">
        <v>506.58</v>
      </c>
      <c r="Z566">
        <v>217.48</v>
      </c>
      <c r="AA566">
        <v>28.456</v>
      </c>
      <c r="AB566">
        <f>Flags!A566/360</f>
        <v>100</v>
      </c>
      <c r="AC566">
        <f>AB566*Flags!B566</f>
        <v>100</v>
      </c>
      <c r="AD566">
        <v>1.1820999999999999</v>
      </c>
      <c r="AE566">
        <v>1.9527000000000001</v>
      </c>
      <c r="AF566">
        <v>23.658000000000001</v>
      </c>
      <c r="AG566" s="2">
        <v>-6.198E-2</v>
      </c>
      <c r="AH566">
        <v>199.26</v>
      </c>
      <c r="AI566">
        <v>0.11837</v>
      </c>
      <c r="AJ566" s="2">
        <v>-7.2201999999999995E-7</v>
      </c>
    </row>
    <row r="567" spans="1:36" x14ac:dyDescent="0.25">
      <c r="A567" s="17">
        <f t="shared" si="36"/>
        <v>40656</v>
      </c>
      <c r="B567" s="26">
        <f t="shared" si="36"/>
        <v>40656</v>
      </c>
      <c r="C567" s="25">
        <f t="shared" si="36"/>
        <v>40656</v>
      </c>
      <c r="D567">
        <v>15</v>
      </c>
      <c r="E567">
        <v>30</v>
      </c>
      <c r="F567">
        <v>113</v>
      </c>
      <c r="G567">
        <v>1530</v>
      </c>
      <c r="H567">
        <f t="shared" si="34"/>
        <v>113.64583333333333</v>
      </c>
      <c r="I567">
        <v>32.847999999999999</v>
      </c>
      <c r="J567">
        <v>2.3955000000000002</v>
      </c>
      <c r="K567">
        <v>25.004000000000001</v>
      </c>
      <c r="L567">
        <v>27.018999999999998</v>
      </c>
      <c r="M567">
        <v>41.38</v>
      </c>
      <c r="N567">
        <v>1011.6</v>
      </c>
      <c r="O567">
        <v>436.22</v>
      </c>
      <c r="P567">
        <v>1311.1</v>
      </c>
      <c r="Q567">
        <v>8.0909999999999992E-3</v>
      </c>
      <c r="R567">
        <v>1.1763999999999999</v>
      </c>
      <c r="S567">
        <v>0</v>
      </c>
      <c r="T567">
        <v>0</v>
      </c>
      <c r="U567">
        <v>30</v>
      </c>
      <c r="V567">
        <v>425.62</v>
      </c>
      <c r="W567">
        <v>88.046999999999997</v>
      </c>
      <c r="X567">
        <v>358.28</v>
      </c>
      <c r="Y567">
        <v>499.31</v>
      </c>
      <c r="Z567">
        <v>196.54</v>
      </c>
      <c r="AA567">
        <v>37.698</v>
      </c>
      <c r="AB567">
        <f>Flags!A567/360</f>
        <v>100</v>
      </c>
      <c r="AC567">
        <f>AB567*Flags!B567</f>
        <v>100</v>
      </c>
      <c r="AD567">
        <v>1.1815</v>
      </c>
      <c r="AE567">
        <v>1.8157000000000001</v>
      </c>
      <c r="AF567">
        <v>28.564</v>
      </c>
      <c r="AG567">
        <v>-0.89480999999999999</v>
      </c>
      <c r="AH567">
        <v>165.43</v>
      </c>
      <c r="AI567">
        <v>0.17910999999999999</v>
      </c>
      <c r="AJ567" s="2">
        <v>-6.1267999999999995E-7</v>
      </c>
    </row>
    <row r="568" spans="1:36" x14ac:dyDescent="0.25">
      <c r="A568" s="17">
        <f t="shared" ref="A568:C587" si="37">$F568+40543</f>
        <v>40656</v>
      </c>
      <c r="B568" s="26">
        <f t="shared" si="37"/>
        <v>40656</v>
      </c>
      <c r="C568" s="25">
        <f t="shared" si="37"/>
        <v>40656</v>
      </c>
      <c r="D568">
        <v>16</v>
      </c>
      <c r="E568">
        <v>0</v>
      </c>
      <c r="F568">
        <v>113</v>
      </c>
      <c r="G568">
        <v>1600</v>
      </c>
      <c r="H568">
        <f t="shared" si="34"/>
        <v>113.66666666666667</v>
      </c>
      <c r="I568">
        <v>23.14</v>
      </c>
      <c r="J568">
        <v>2.7783000000000002</v>
      </c>
      <c r="K568">
        <v>24.274999999999999</v>
      </c>
      <c r="L568">
        <v>25.597999999999999</v>
      </c>
      <c r="M568">
        <v>42.997</v>
      </c>
      <c r="N568">
        <v>1011.8</v>
      </c>
      <c r="O568">
        <v>317.49</v>
      </c>
      <c r="P568">
        <v>1302.5</v>
      </c>
      <c r="Q568">
        <v>8.0365999999999996E-3</v>
      </c>
      <c r="R568">
        <v>1.1795</v>
      </c>
      <c r="S568">
        <v>0</v>
      </c>
      <c r="T568">
        <v>0</v>
      </c>
      <c r="U568">
        <v>11.82</v>
      </c>
      <c r="V568">
        <v>300.52999999999997</v>
      </c>
      <c r="W568">
        <v>61.432000000000002</v>
      </c>
      <c r="X568">
        <v>355.03</v>
      </c>
      <c r="Y568">
        <v>476.16</v>
      </c>
      <c r="Z568">
        <v>117.97</v>
      </c>
      <c r="AA568">
        <v>8.9494000000000007</v>
      </c>
      <c r="AB568">
        <f>Flags!A568/360</f>
        <v>100</v>
      </c>
      <c r="AC568">
        <f>AB568*Flags!B568</f>
        <v>100</v>
      </c>
      <c r="AD568">
        <v>1.1829000000000001</v>
      </c>
      <c r="AE568">
        <v>2.3085</v>
      </c>
      <c r="AF568">
        <v>18.931999999999999</v>
      </c>
      <c r="AG568">
        <v>-17.285</v>
      </c>
      <c r="AH568">
        <v>91.792000000000002</v>
      </c>
      <c r="AI568">
        <v>0.15841</v>
      </c>
      <c r="AJ568" s="2">
        <v>-3.5156000000000001E-7</v>
      </c>
    </row>
    <row r="569" spans="1:36" x14ac:dyDescent="0.25">
      <c r="A569" s="17">
        <f t="shared" si="37"/>
        <v>40656</v>
      </c>
      <c r="B569" s="26">
        <f t="shared" si="37"/>
        <v>40656</v>
      </c>
      <c r="C569" s="25">
        <f t="shared" si="37"/>
        <v>40656</v>
      </c>
      <c r="D569">
        <v>16</v>
      </c>
      <c r="E569">
        <v>30</v>
      </c>
      <c r="F569">
        <v>113</v>
      </c>
      <c r="G569">
        <v>1630</v>
      </c>
      <c r="H569">
        <f t="shared" si="34"/>
        <v>113.6875</v>
      </c>
      <c r="I569">
        <v>25.998999999999999</v>
      </c>
      <c r="J569">
        <v>2.3336000000000001</v>
      </c>
      <c r="K569">
        <v>24.096</v>
      </c>
      <c r="L569">
        <v>25.026</v>
      </c>
      <c r="M569">
        <v>47.274000000000001</v>
      </c>
      <c r="N569">
        <v>1011.8</v>
      </c>
      <c r="O569">
        <v>281.86</v>
      </c>
      <c r="P569">
        <v>1417.7</v>
      </c>
      <c r="Q569">
        <v>8.7513000000000001E-3</v>
      </c>
      <c r="R569">
        <v>1.1797</v>
      </c>
      <c r="S569">
        <v>0</v>
      </c>
      <c r="T569">
        <v>0</v>
      </c>
      <c r="U569">
        <v>20.370999999999999</v>
      </c>
      <c r="V569">
        <v>275.14999999999998</v>
      </c>
      <c r="W569">
        <v>61.100999999999999</v>
      </c>
      <c r="X569">
        <v>354.79</v>
      </c>
      <c r="Y569">
        <v>467.54</v>
      </c>
      <c r="Z569">
        <v>101.29</v>
      </c>
      <c r="AA569">
        <v>16.800999999999998</v>
      </c>
      <c r="AB569">
        <f>Flags!A569/360</f>
        <v>100</v>
      </c>
      <c r="AC569">
        <f>AB569*Flags!B569</f>
        <v>100</v>
      </c>
      <c r="AD569">
        <v>1.1828000000000001</v>
      </c>
      <c r="AE569">
        <v>1.7629999999999999</v>
      </c>
      <c r="AF569">
        <v>23.727</v>
      </c>
      <c r="AG569">
        <v>-20.818000000000001</v>
      </c>
      <c r="AH569">
        <v>101.46</v>
      </c>
      <c r="AI569">
        <v>0.14019999999999999</v>
      </c>
      <c r="AJ569" s="2">
        <v>-4.616E-7</v>
      </c>
    </row>
    <row r="570" spans="1:36" x14ac:dyDescent="0.25">
      <c r="A570" s="17">
        <f t="shared" si="37"/>
        <v>40656</v>
      </c>
      <c r="B570" s="26">
        <f t="shared" si="37"/>
        <v>40656</v>
      </c>
      <c r="C570" s="25">
        <f t="shared" si="37"/>
        <v>40656</v>
      </c>
      <c r="D570">
        <v>17</v>
      </c>
      <c r="E570">
        <v>0</v>
      </c>
      <c r="F570">
        <v>113</v>
      </c>
      <c r="G570">
        <v>1700</v>
      </c>
      <c r="H570">
        <f t="shared" si="34"/>
        <v>113.70833333333333</v>
      </c>
      <c r="I570">
        <v>21.701000000000001</v>
      </c>
      <c r="J570">
        <v>3.0125000000000002</v>
      </c>
      <c r="K570">
        <v>23.437000000000001</v>
      </c>
      <c r="L570">
        <v>24.062000000000001</v>
      </c>
      <c r="M570">
        <v>47.600999999999999</v>
      </c>
      <c r="N570">
        <v>1011.7</v>
      </c>
      <c r="O570">
        <v>224.33</v>
      </c>
      <c r="P570">
        <v>1372.7</v>
      </c>
      <c r="Q570">
        <v>8.4723000000000003E-3</v>
      </c>
      <c r="R570">
        <v>1.1823999999999999</v>
      </c>
      <c r="S570">
        <v>0</v>
      </c>
      <c r="T570">
        <v>0</v>
      </c>
      <c r="U570">
        <v>0.1128</v>
      </c>
      <c r="V570">
        <v>204.94</v>
      </c>
      <c r="W570">
        <v>46.73</v>
      </c>
      <c r="X570">
        <v>353.41</v>
      </c>
      <c r="Y570">
        <v>450.73</v>
      </c>
      <c r="Z570">
        <v>60.893000000000001</v>
      </c>
      <c r="AA570">
        <v>3.4321000000000002</v>
      </c>
      <c r="AB570">
        <f>Flags!A570/360</f>
        <v>100</v>
      </c>
      <c r="AC570">
        <f>AB570*Flags!B570</f>
        <v>100</v>
      </c>
      <c r="AD570">
        <v>1.1839999999999999</v>
      </c>
      <c r="AE570">
        <v>2.4866000000000001</v>
      </c>
      <c r="AF570">
        <v>17.998000000000001</v>
      </c>
      <c r="AG570">
        <v>-24.251999999999999</v>
      </c>
      <c r="AH570">
        <v>45.545000000000002</v>
      </c>
      <c r="AI570">
        <v>0.14212</v>
      </c>
      <c r="AJ570" s="2">
        <v>-1.5337999999999999E-7</v>
      </c>
    </row>
    <row r="571" spans="1:36" x14ac:dyDescent="0.25">
      <c r="A571" s="17">
        <f t="shared" si="37"/>
        <v>40656</v>
      </c>
      <c r="B571" s="26">
        <f t="shared" si="37"/>
        <v>40656</v>
      </c>
      <c r="C571" s="25">
        <f t="shared" si="37"/>
        <v>40656</v>
      </c>
      <c r="D571">
        <v>17</v>
      </c>
      <c r="E571">
        <v>30</v>
      </c>
      <c r="F571">
        <v>113</v>
      </c>
      <c r="G571">
        <v>1730</v>
      </c>
      <c r="H571">
        <f t="shared" si="34"/>
        <v>113.72916666666666</v>
      </c>
      <c r="I571">
        <v>25.3</v>
      </c>
      <c r="J571">
        <v>2.9811999999999999</v>
      </c>
      <c r="K571">
        <v>22.376999999999999</v>
      </c>
      <c r="L571">
        <v>22.382000000000001</v>
      </c>
      <c r="M571">
        <v>51.005000000000003</v>
      </c>
      <c r="N571">
        <v>1011.7</v>
      </c>
      <c r="O571">
        <v>134.01</v>
      </c>
      <c r="P571">
        <v>1380</v>
      </c>
      <c r="Q571">
        <v>8.5175000000000008E-3</v>
      </c>
      <c r="R571">
        <v>1.1867000000000001</v>
      </c>
      <c r="S571">
        <v>0</v>
      </c>
      <c r="T571">
        <v>0</v>
      </c>
      <c r="U571">
        <v>0</v>
      </c>
      <c r="V571">
        <v>128.58000000000001</v>
      </c>
      <c r="W571">
        <v>30.059000000000001</v>
      </c>
      <c r="X571">
        <v>351.57</v>
      </c>
      <c r="Y571">
        <v>433.84</v>
      </c>
      <c r="Z571">
        <v>16.251999999999999</v>
      </c>
      <c r="AA571">
        <v>-4.7145000000000001</v>
      </c>
      <c r="AB571">
        <f>Flags!A571/360</f>
        <v>100</v>
      </c>
      <c r="AC571">
        <f>AB571*Flags!B571</f>
        <v>100</v>
      </c>
      <c r="AD571">
        <v>1.1861999999999999</v>
      </c>
      <c r="AE571">
        <v>2.2023000000000001</v>
      </c>
      <c r="AF571">
        <v>22.946999999999999</v>
      </c>
      <c r="AG571">
        <v>-18.623999999999999</v>
      </c>
      <c r="AH571">
        <v>28.004999999999999</v>
      </c>
      <c r="AI571">
        <v>0.11588</v>
      </c>
      <c r="AJ571" s="2">
        <v>-9.5361000000000003E-8</v>
      </c>
    </row>
    <row r="572" spans="1:36" x14ac:dyDescent="0.25">
      <c r="A572" s="17">
        <f t="shared" si="37"/>
        <v>40656</v>
      </c>
      <c r="B572" s="26">
        <f t="shared" si="37"/>
        <v>40656</v>
      </c>
      <c r="C572" s="25">
        <f t="shared" si="37"/>
        <v>40656</v>
      </c>
      <c r="D572">
        <v>18</v>
      </c>
      <c r="E572">
        <v>0</v>
      </c>
      <c r="F572">
        <v>113</v>
      </c>
      <c r="G572">
        <v>1800</v>
      </c>
      <c r="H572">
        <f t="shared" si="34"/>
        <v>113.75</v>
      </c>
      <c r="I572">
        <v>17.498999999999999</v>
      </c>
      <c r="J572">
        <v>2.0257000000000001</v>
      </c>
      <c r="K572">
        <v>21.154</v>
      </c>
      <c r="L572">
        <v>20.591000000000001</v>
      </c>
      <c r="M572">
        <v>58.89</v>
      </c>
      <c r="N572">
        <v>1011.9</v>
      </c>
      <c r="O572">
        <v>79.251000000000005</v>
      </c>
      <c r="P572">
        <v>1474.2</v>
      </c>
      <c r="Q572">
        <v>9.0997000000000005E-3</v>
      </c>
      <c r="R572">
        <v>1.1915</v>
      </c>
      <c r="S572">
        <v>0</v>
      </c>
      <c r="T572">
        <v>0</v>
      </c>
      <c r="U572">
        <v>0</v>
      </c>
      <c r="V572">
        <v>71.524000000000001</v>
      </c>
      <c r="W572">
        <v>16.417000000000002</v>
      </c>
      <c r="X572">
        <v>353.09</v>
      </c>
      <c r="Y572">
        <v>419.05</v>
      </c>
      <c r="Z572">
        <v>-10.852</v>
      </c>
      <c r="AA572">
        <v>-9.2797000000000001</v>
      </c>
      <c r="AB572">
        <f>Flags!A572/360</f>
        <v>100</v>
      </c>
      <c r="AC572">
        <f>AB572*Flags!B572</f>
        <v>100</v>
      </c>
      <c r="AD572">
        <v>1.1865000000000001</v>
      </c>
      <c r="AE572">
        <v>1.6631</v>
      </c>
      <c r="AF572">
        <v>13.587999999999999</v>
      </c>
      <c r="AG572">
        <v>-2.2591999999999999</v>
      </c>
      <c r="AH572">
        <v>0.71623000000000003</v>
      </c>
      <c r="AI572" s="2">
        <v>5.8456000000000001E-2</v>
      </c>
      <c r="AJ572" s="2">
        <v>5.1072000000000002E-8</v>
      </c>
    </row>
    <row r="573" spans="1:36" x14ac:dyDescent="0.25">
      <c r="A573" s="17">
        <f t="shared" si="37"/>
        <v>40656</v>
      </c>
      <c r="B573" s="26">
        <f t="shared" si="37"/>
        <v>40656</v>
      </c>
      <c r="C573" s="25">
        <f t="shared" si="37"/>
        <v>40656</v>
      </c>
      <c r="D573">
        <v>18</v>
      </c>
      <c r="E573">
        <v>30</v>
      </c>
      <c r="F573">
        <v>113</v>
      </c>
      <c r="G573">
        <v>1830</v>
      </c>
      <c r="H573">
        <f t="shared" si="34"/>
        <v>113.77083333333333</v>
      </c>
      <c r="I573">
        <v>36.231000000000002</v>
      </c>
      <c r="J573">
        <v>1.8186</v>
      </c>
      <c r="K573">
        <v>21.163</v>
      </c>
      <c r="L573">
        <v>17.869</v>
      </c>
      <c r="M573">
        <v>52.481000000000002</v>
      </c>
      <c r="N573">
        <v>1012.3</v>
      </c>
      <c r="O573">
        <v>31.222999999999999</v>
      </c>
      <c r="P573">
        <v>1317</v>
      </c>
      <c r="Q573">
        <v>8.1221000000000002E-3</v>
      </c>
      <c r="R573">
        <v>1.1924999999999999</v>
      </c>
      <c r="S573">
        <v>0</v>
      </c>
      <c r="T573">
        <v>0</v>
      </c>
      <c r="U573">
        <v>0</v>
      </c>
      <c r="V573">
        <v>24.379000000000001</v>
      </c>
      <c r="W573">
        <v>5.7436999999999996</v>
      </c>
      <c r="X573">
        <v>348.57</v>
      </c>
      <c r="Y573">
        <v>403.52</v>
      </c>
      <c r="Z573">
        <v>-36.316000000000003</v>
      </c>
      <c r="AA573">
        <v>-16.096</v>
      </c>
      <c r="AB573">
        <f>Flags!A573/360</f>
        <v>99.974999999999994</v>
      </c>
      <c r="AC573">
        <f>AB573*Flags!B573</f>
        <v>99.974999999999994</v>
      </c>
      <c r="AD573">
        <v>1.1892</v>
      </c>
      <c r="AE573">
        <v>1.4843</v>
      </c>
      <c r="AF573">
        <v>28.965</v>
      </c>
      <c r="AG573">
        <v>-5.3963999999999999</v>
      </c>
      <c r="AH573">
        <v>5.1921999999999997</v>
      </c>
      <c r="AI573" s="2">
        <v>5.5814999999999997E-2</v>
      </c>
      <c r="AJ573" s="2">
        <v>3.4923000000000001E-8</v>
      </c>
    </row>
    <row r="574" spans="1:36" x14ac:dyDescent="0.25">
      <c r="A574" s="17">
        <f t="shared" si="37"/>
        <v>40656</v>
      </c>
      <c r="B574" s="26">
        <f t="shared" si="37"/>
        <v>40656</v>
      </c>
      <c r="C574" s="25">
        <f t="shared" si="37"/>
        <v>40656</v>
      </c>
      <c r="D574">
        <v>19</v>
      </c>
      <c r="E574">
        <v>0</v>
      </c>
      <c r="F574">
        <v>113</v>
      </c>
      <c r="G574">
        <v>1900</v>
      </c>
      <c r="H574">
        <f t="shared" si="34"/>
        <v>113.79166666666667</v>
      </c>
      <c r="I574">
        <v>62.741999999999997</v>
      </c>
      <c r="J574">
        <v>2.4399000000000002</v>
      </c>
      <c r="K574">
        <v>19.916</v>
      </c>
      <c r="L574">
        <v>16.233000000000001</v>
      </c>
      <c r="M574">
        <v>51.606999999999999</v>
      </c>
      <c r="N574">
        <v>1012.6</v>
      </c>
      <c r="O574">
        <v>3.4780000000000002</v>
      </c>
      <c r="P574">
        <v>1199.5</v>
      </c>
      <c r="Q574">
        <v>7.3917000000000002E-3</v>
      </c>
      <c r="R574">
        <v>1.1984999999999999</v>
      </c>
      <c r="S574">
        <v>0</v>
      </c>
      <c r="T574">
        <v>0</v>
      </c>
      <c r="U574">
        <v>0</v>
      </c>
      <c r="V574">
        <v>1.6651</v>
      </c>
      <c r="W574">
        <v>0.34344999999999998</v>
      </c>
      <c r="X574">
        <v>341.02</v>
      </c>
      <c r="Y574">
        <v>391</v>
      </c>
      <c r="Z574">
        <v>-48.649000000000001</v>
      </c>
      <c r="AA574">
        <v>-20.716000000000001</v>
      </c>
      <c r="AB574">
        <f>Flags!A574/360</f>
        <v>100</v>
      </c>
      <c r="AC574">
        <f>AB574*Flags!B574</f>
        <v>100</v>
      </c>
      <c r="AD574">
        <v>1.1932</v>
      </c>
      <c r="AE574">
        <v>1.8998999999999999</v>
      </c>
      <c r="AF574">
        <v>52.198999999999998</v>
      </c>
      <c r="AG574">
        <v>-19.954999999999998</v>
      </c>
      <c r="AH574">
        <v>13.381</v>
      </c>
      <c r="AI574">
        <v>0.10281999999999999</v>
      </c>
      <c r="AJ574" s="2">
        <v>1.5032000000000001E-7</v>
      </c>
    </row>
    <row r="575" spans="1:36" x14ac:dyDescent="0.25">
      <c r="A575" s="17">
        <f t="shared" si="37"/>
        <v>40656</v>
      </c>
      <c r="B575" s="26">
        <f t="shared" si="37"/>
        <v>40656</v>
      </c>
      <c r="C575" s="25">
        <f t="shared" si="37"/>
        <v>40656</v>
      </c>
      <c r="D575">
        <v>19</v>
      </c>
      <c r="E575">
        <v>30</v>
      </c>
      <c r="F575">
        <v>113</v>
      </c>
      <c r="G575">
        <v>1930</v>
      </c>
      <c r="H575">
        <f t="shared" si="34"/>
        <v>113.8125</v>
      </c>
      <c r="I575">
        <v>68.460999999999999</v>
      </c>
      <c r="J575">
        <v>2.3727999999999998</v>
      </c>
      <c r="K575">
        <v>18.869</v>
      </c>
      <c r="L575">
        <v>15.121</v>
      </c>
      <c r="M575">
        <v>52.848999999999997</v>
      </c>
      <c r="N575">
        <v>1013.1</v>
      </c>
      <c r="O575">
        <v>0</v>
      </c>
      <c r="P575">
        <v>1151</v>
      </c>
      <c r="Q575">
        <v>7.0888000000000001E-3</v>
      </c>
      <c r="R575">
        <v>1.2036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336.98</v>
      </c>
      <c r="Y575">
        <v>380.78</v>
      </c>
      <c r="Z575">
        <v>-43.801000000000002</v>
      </c>
      <c r="AA575">
        <v>-20.309000000000001</v>
      </c>
      <c r="AB575">
        <f>Flags!A575/360</f>
        <v>100</v>
      </c>
      <c r="AC575">
        <f>AB575*Flags!B575</f>
        <v>100</v>
      </c>
      <c r="AD575">
        <v>1.1973</v>
      </c>
      <c r="AE575">
        <v>1.7745</v>
      </c>
      <c r="AF575">
        <v>59.432000000000002</v>
      </c>
      <c r="AG575">
        <v>-7.4246999999999996</v>
      </c>
      <c r="AH575">
        <v>2.3285999999999998</v>
      </c>
      <c r="AI575" s="2">
        <v>5.4552999999999997E-2</v>
      </c>
      <c r="AJ575" s="2">
        <v>6.8446000000000003E-8</v>
      </c>
    </row>
    <row r="576" spans="1:36" x14ac:dyDescent="0.25">
      <c r="A576" s="17">
        <f t="shared" si="37"/>
        <v>40656</v>
      </c>
      <c r="B576" s="26">
        <f t="shared" si="37"/>
        <v>40656</v>
      </c>
      <c r="C576" s="25">
        <f t="shared" si="37"/>
        <v>40656</v>
      </c>
      <c r="D576">
        <v>20</v>
      </c>
      <c r="E576">
        <v>0</v>
      </c>
      <c r="F576">
        <v>113</v>
      </c>
      <c r="G576">
        <v>2000</v>
      </c>
      <c r="H576">
        <f t="shared" si="34"/>
        <v>113.83333333333333</v>
      </c>
      <c r="I576">
        <v>59.9</v>
      </c>
      <c r="J576">
        <v>1.9516</v>
      </c>
      <c r="K576">
        <v>17.661000000000001</v>
      </c>
      <c r="L576">
        <v>13.413</v>
      </c>
      <c r="M576">
        <v>57.594999999999999</v>
      </c>
      <c r="N576">
        <v>1013.3</v>
      </c>
      <c r="O576">
        <v>0</v>
      </c>
      <c r="P576">
        <v>1162.5999999999999</v>
      </c>
      <c r="Q576">
        <v>7.1583000000000003E-3</v>
      </c>
      <c r="R576">
        <v>1.2089000000000001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336.6</v>
      </c>
      <c r="Y576">
        <v>374.25</v>
      </c>
      <c r="Z576">
        <v>-37.655000000000001</v>
      </c>
      <c r="AA576">
        <v>-16.931000000000001</v>
      </c>
      <c r="AB576">
        <f>Flags!A576/360</f>
        <v>100</v>
      </c>
      <c r="AC576">
        <f>AB576*Flags!B576</f>
        <v>100</v>
      </c>
      <c r="AD576">
        <v>1.2000999999999999</v>
      </c>
      <c r="AE576">
        <v>1.4559</v>
      </c>
      <c r="AF576">
        <v>45.868000000000002</v>
      </c>
      <c r="AG576">
        <v>-7.0566000000000004</v>
      </c>
      <c r="AH576">
        <v>2.1713</v>
      </c>
      <c r="AI576" s="2">
        <v>6.6388000000000003E-2</v>
      </c>
      <c r="AJ576" s="2">
        <v>4.8475999999999997E-8</v>
      </c>
    </row>
    <row r="577" spans="1:36" x14ac:dyDescent="0.25">
      <c r="A577" s="17">
        <f t="shared" si="37"/>
        <v>40656</v>
      </c>
      <c r="B577" s="26">
        <f t="shared" si="37"/>
        <v>40656</v>
      </c>
      <c r="C577" s="25">
        <f t="shared" si="37"/>
        <v>40656</v>
      </c>
      <c r="D577">
        <v>20</v>
      </c>
      <c r="E577">
        <v>30</v>
      </c>
      <c r="F577">
        <v>113</v>
      </c>
      <c r="G577">
        <v>2030</v>
      </c>
      <c r="H577">
        <f t="shared" si="34"/>
        <v>113.85416666666666</v>
      </c>
      <c r="I577">
        <v>66.632999999999996</v>
      </c>
      <c r="J577">
        <v>2.0798999999999999</v>
      </c>
      <c r="K577">
        <v>17.375</v>
      </c>
      <c r="L577">
        <v>12.65</v>
      </c>
      <c r="M577">
        <v>56.838999999999999</v>
      </c>
      <c r="N577">
        <v>1013.4</v>
      </c>
      <c r="O577">
        <v>0</v>
      </c>
      <c r="P577">
        <v>1127</v>
      </c>
      <c r="Q577">
        <v>6.9379000000000003E-3</v>
      </c>
      <c r="R577">
        <v>1.2101999999999999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334.74</v>
      </c>
      <c r="Y577">
        <v>371.35</v>
      </c>
      <c r="Z577">
        <v>-36.603999999999999</v>
      </c>
      <c r="AA577">
        <v>-14.695</v>
      </c>
      <c r="AB577">
        <f>Flags!A577/360</f>
        <v>100</v>
      </c>
      <c r="AC577">
        <f>AB577*Flags!B577</f>
        <v>100</v>
      </c>
      <c r="AD577">
        <v>1.2039</v>
      </c>
      <c r="AE577">
        <v>1.5927</v>
      </c>
      <c r="AF577">
        <v>56.274000000000001</v>
      </c>
      <c r="AG577">
        <v>-5.0172999999999996</v>
      </c>
      <c r="AH577">
        <v>0.82987</v>
      </c>
      <c r="AI577" s="2">
        <v>5.2701999999999999E-2</v>
      </c>
      <c r="AJ577" s="2">
        <v>6.0127999999999994E-8</v>
      </c>
    </row>
    <row r="578" spans="1:36" x14ac:dyDescent="0.25">
      <c r="A578" s="17">
        <f t="shared" si="37"/>
        <v>40656</v>
      </c>
      <c r="B578" s="26">
        <f t="shared" si="37"/>
        <v>40656</v>
      </c>
      <c r="C578" s="25">
        <f t="shared" si="37"/>
        <v>40656</v>
      </c>
      <c r="D578">
        <v>21</v>
      </c>
      <c r="E578">
        <v>0</v>
      </c>
      <c r="F578">
        <v>113</v>
      </c>
      <c r="G578">
        <v>2100</v>
      </c>
      <c r="H578">
        <f t="shared" si="34"/>
        <v>113.875</v>
      </c>
      <c r="I578">
        <v>72.667000000000002</v>
      </c>
      <c r="J578">
        <v>2.1604999999999999</v>
      </c>
      <c r="K578">
        <v>16.033000000000001</v>
      </c>
      <c r="L578">
        <v>11.287000000000001</v>
      </c>
      <c r="M578">
        <v>61.881999999999998</v>
      </c>
      <c r="N578">
        <v>1013.5</v>
      </c>
      <c r="O578">
        <v>0</v>
      </c>
      <c r="P578">
        <v>1125.4000000000001</v>
      </c>
      <c r="Q578">
        <v>6.9274000000000002E-3</v>
      </c>
      <c r="R578">
        <v>1.216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329.45</v>
      </c>
      <c r="Y578">
        <v>365.6</v>
      </c>
      <c r="Z578">
        <v>-36.152000000000001</v>
      </c>
      <c r="AA578">
        <v>-17.64</v>
      </c>
      <c r="AB578">
        <f>Flags!A578/360</f>
        <v>100</v>
      </c>
      <c r="AC578">
        <f>AB578*Flags!B578</f>
        <v>100</v>
      </c>
      <c r="AD578">
        <v>1.2053</v>
      </c>
      <c r="AE578">
        <v>1.7085999999999999</v>
      </c>
      <c r="AF578">
        <v>64.840999999999994</v>
      </c>
      <c r="AG578">
        <v>-1.6521999999999999</v>
      </c>
      <c r="AH578" s="2">
        <v>9.0248999999999996E-2</v>
      </c>
      <c r="AI578" s="2">
        <v>2.7383999999999999E-2</v>
      </c>
      <c r="AJ578" s="2">
        <v>1.3258E-8</v>
      </c>
    </row>
    <row r="579" spans="1:36" x14ac:dyDescent="0.25">
      <c r="A579" s="17">
        <f t="shared" si="37"/>
        <v>40656</v>
      </c>
      <c r="B579" s="26">
        <f t="shared" si="37"/>
        <v>40656</v>
      </c>
      <c r="C579" s="25">
        <f t="shared" si="37"/>
        <v>40656</v>
      </c>
      <c r="D579">
        <v>21</v>
      </c>
      <c r="E579">
        <v>30</v>
      </c>
      <c r="F579">
        <v>113</v>
      </c>
      <c r="G579">
        <v>2130</v>
      </c>
      <c r="H579">
        <f t="shared" si="34"/>
        <v>113.89583333333333</v>
      </c>
      <c r="I579">
        <v>68.3</v>
      </c>
      <c r="J579">
        <v>2.3450000000000002</v>
      </c>
      <c r="K579">
        <v>15.401</v>
      </c>
      <c r="L579">
        <v>10.738</v>
      </c>
      <c r="M579">
        <v>63.49</v>
      </c>
      <c r="N579">
        <v>1013.5</v>
      </c>
      <c r="O579">
        <v>0</v>
      </c>
      <c r="P579">
        <v>1107.3</v>
      </c>
      <c r="Q579">
        <v>6.8152999999999998E-3</v>
      </c>
      <c r="R579">
        <v>1.2188000000000001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326.22000000000003</v>
      </c>
      <c r="Y579">
        <v>363.03</v>
      </c>
      <c r="Z579">
        <v>-36.807000000000002</v>
      </c>
      <c r="AA579">
        <v>-17.350999999999999</v>
      </c>
      <c r="AB579">
        <f>Flags!A579/360</f>
        <v>100</v>
      </c>
      <c r="AC579">
        <f>AB579*Flags!B579</f>
        <v>100</v>
      </c>
      <c r="AD579">
        <v>1.2081999999999999</v>
      </c>
      <c r="AE579">
        <v>1.8536999999999999</v>
      </c>
      <c r="AF579">
        <v>57.719000000000001</v>
      </c>
      <c r="AG579">
        <v>-3.9874000000000001</v>
      </c>
      <c r="AH579">
        <v>0.64897000000000005</v>
      </c>
      <c r="AI579" s="2">
        <v>3.7309000000000002E-2</v>
      </c>
      <c r="AJ579" s="2">
        <v>5.7677000000000001E-8</v>
      </c>
    </row>
    <row r="580" spans="1:36" x14ac:dyDescent="0.25">
      <c r="A580" s="17">
        <f t="shared" si="37"/>
        <v>40656</v>
      </c>
      <c r="B580" s="26">
        <f t="shared" si="37"/>
        <v>40656</v>
      </c>
      <c r="C580" s="25">
        <f t="shared" si="37"/>
        <v>40656</v>
      </c>
      <c r="D580">
        <v>22</v>
      </c>
      <c r="E580">
        <v>0</v>
      </c>
      <c r="F580">
        <v>113</v>
      </c>
      <c r="G580">
        <v>2200</v>
      </c>
      <c r="H580">
        <f t="shared" si="34"/>
        <v>113.91666666666667</v>
      </c>
      <c r="I580">
        <v>70.234999999999999</v>
      </c>
      <c r="J580">
        <v>2.0621999999999998</v>
      </c>
      <c r="K580">
        <v>13.615</v>
      </c>
      <c r="L580">
        <v>9.5481999999999996</v>
      </c>
      <c r="M580">
        <v>70.47</v>
      </c>
      <c r="N580">
        <v>1013.6</v>
      </c>
      <c r="O580">
        <v>0</v>
      </c>
      <c r="P580">
        <v>1096.9000000000001</v>
      </c>
      <c r="Q580">
        <v>6.7501000000000002E-3</v>
      </c>
      <c r="R580">
        <v>1.2264999999999999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329.19</v>
      </c>
      <c r="Y580">
        <v>360.04</v>
      </c>
      <c r="Z580">
        <v>-30.847999999999999</v>
      </c>
      <c r="AA580">
        <v>-19.786000000000001</v>
      </c>
      <c r="AB580">
        <f>Flags!A580/360</f>
        <v>100</v>
      </c>
      <c r="AC580">
        <f>AB580*Flags!B580</f>
        <v>100</v>
      </c>
      <c r="AD580">
        <v>1.2137</v>
      </c>
      <c r="AE580">
        <v>1.3685</v>
      </c>
      <c r="AF580">
        <v>57.999000000000002</v>
      </c>
      <c r="AG580">
        <v>-5.1456999999999997</v>
      </c>
      <c r="AH580">
        <v>0.40392</v>
      </c>
      <c r="AI580" s="2">
        <v>3.3038999999999999E-2</v>
      </c>
      <c r="AJ580" s="2">
        <v>8.9087999999999997E-8</v>
      </c>
    </row>
    <row r="581" spans="1:36" x14ac:dyDescent="0.25">
      <c r="A581" s="17">
        <f t="shared" si="37"/>
        <v>40656</v>
      </c>
      <c r="B581" s="26">
        <f t="shared" si="37"/>
        <v>40656</v>
      </c>
      <c r="C581" s="25">
        <f t="shared" si="37"/>
        <v>40656</v>
      </c>
      <c r="D581">
        <v>22</v>
      </c>
      <c r="E581">
        <v>30</v>
      </c>
      <c r="F581">
        <v>113</v>
      </c>
      <c r="G581">
        <v>2230</v>
      </c>
      <c r="H581">
        <f t="shared" si="34"/>
        <v>113.9375</v>
      </c>
      <c r="I581">
        <v>64.832999999999998</v>
      </c>
      <c r="J581">
        <v>2.0543999999999998</v>
      </c>
      <c r="K581">
        <v>12.747</v>
      </c>
      <c r="L581">
        <v>8.6929999999999996</v>
      </c>
      <c r="M581">
        <v>74.292000000000002</v>
      </c>
      <c r="N581">
        <v>1013.7</v>
      </c>
      <c r="O581">
        <v>0</v>
      </c>
      <c r="P581">
        <v>1094.5999999999999</v>
      </c>
      <c r="Q581">
        <v>6.7355000000000002E-3</v>
      </c>
      <c r="R581">
        <v>1.2302999999999999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324.07</v>
      </c>
      <c r="Y581">
        <v>357.79</v>
      </c>
      <c r="Z581">
        <v>-33.722999999999999</v>
      </c>
      <c r="AA581">
        <v>-17.747</v>
      </c>
      <c r="AB581">
        <f>Flags!A581/360</f>
        <v>100</v>
      </c>
      <c r="AC581">
        <f>AB581*Flags!B581</f>
        <v>100</v>
      </c>
      <c r="AD581">
        <v>1.2203999999999999</v>
      </c>
      <c r="AE581">
        <v>1.0390999999999999</v>
      </c>
      <c r="AF581">
        <v>52.554000000000002</v>
      </c>
      <c r="AG581">
        <v>-8.3810000000000002</v>
      </c>
      <c r="AH581">
        <v>0.27068999999999999</v>
      </c>
      <c r="AI581" s="2">
        <v>5.1069999999999997E-2</v>
      </c>
      <c r="AJ581" s="2">
        <v>2.5488999999999997E-7</v>
      </c>
    </row>
    <row r="582" spans="1:36" x14ac:dyDescent="0.25">
      <c r="A582" s="17">
        <f t="shared" si="37"/>
        <v>40656</v>
      </c>
      <c r="B582" s="26">
        <f t="shared" si="37"/>
        <v>40656</v>
      </c>
      <c r="C582" s="25">
        <f t="shared" si="37"/>
        <v>40656</v>
      </c>
      <c r="D582">
        <v>23</v>
      </c>
      <c r="E582">
        <v>0</v>
      </c>
      <c r="F582">
        <v>113</v>
      </c>
      <c r="G582">
        <v>2300</v>
      </c>
      <c r="H582">
        <f t="shared" si="34"/>
        <v>113.95833333333333</v>
      </c>
      <c r="I582">
        <v>68.167000000000002</v>
      </c>
      <c r="J582">
        <v>2.0547</v>
      </c>
      <c r="K582">
        <v>12.069000000000001</v>
      </c>
      <c r="L582">
        <v>7.9386000000000001</v>
      </c>
      <c r="M582">
        <v>77.149000000000001</v>
      </c>
      <c r="N582">
        <v>1013.8</v>
      </c>
      <c r="O582">
        <v>0</v>
      </c>
      <c r="P582">
        <v>1086.4000000000001</v>
      </c>
      <c r="Q582">
        <v>6.6842000000000004E-3</v>
      </c>
      <c r="R582">
        <v>1.2334000000000001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318.69</v>
      </c>
      <c r="Y582">
        <v>353.51</v>
      </c>
      <c r="Z582">
        <v>-34.814999999999998</v>
      </c>
      <c r="AA582">
        <v>-22.067</v>
      </c>
      <c r="AB582">
        <f>Flags!A582/360</f>
        <v>100</v>
      </c>
      <c r="AC582">
        <f>AB582*Flags!B582</f>
        <v>100</v>
      </c>
      <c r="AD582">
        <v>1.2278</v>
      </c>
      <c r="AE582">
        <v>0.64305000000000001</v>
      </c>
      <c r="AF582">
        <v>65.87</v>
      </c>
      <c r="AG582">
        <v>-3.4144999999999999</v>
      </c>
      <c r="AH582">
        <v>0.4269</v>
      </c>
      <c r="AI582" s="2">
        <v>4.5543E-2</v>
      </c>
      <c r="AJ582" s="2">
        <v>5.5152999999999998E-8</v>
      </c>
    </row>
    <row r="583" spans="1:36" x14ac:dyDescent="0.25">
      <c r="A583" s="17">
        <f t="shared" si="37"/>
        <v>40656</v>
      </c>
      <c r="B583" s="26">
        <f t="shared" si="37"/>
        <v>40656</v>
      </c>
      <c r="C583" s="25">
        <f t="shared" si="37"/>
        <v>40656</v>
      </c>
      <c r="D583">
        <v>23</v>
      </c>
      <c r="E583">
        <v>30</v>
      </c>
      <c r="F583">
        <v>113</v>
      </c>
      <c r="G583">
        <v>2330</v>
      </c>
      <c r="H583">
        <f t="shared" si="34"/>
        <v>113.97916666666666</v>
      </c>
      <c r="I583">
        <v>63.633000000000003</v>
      </c>
      <c r="J583">
        <v>2.6065</v>
      </c>
      <c r="K583">
        <v>12.223000000000001</v>
      </c>
      <c r="L583">
        <v>6.9341999999999997</v>
      </c>
      <c r="M583">
        <v>75.358999999999995</v>
      </c>
      <c r="N583">
        <v>1013.9</v>
      </c>
      <c r="O583">
        <v>0</v>
      </c>
      <c r="P583">
        <v>1072.3</v>
      </c>
      <c r="Q583">
        <v>6.5963000000000003E-3</v>
      </c>
      <c r="R583">
        <v>1.2330000000000001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317.39999999999998</v>
      </c>
      <c r="Y583">
        <v>352.15</v>
      </c>
      <c r="Z583">
        <v>-34.752000000000002</v>
      </c>
      <c r="AA583">
        <v>-20.991</v>
      </c>
      <c r="AB583">
        <f>Flags!A583/360</f>
        <v>100</v>
      </c>
      <c r="AC583">
        <f>AB583*Flags!B583</f>
        <v>100</v>
      </c>
      <c r="AD583">
        <v>1.2256</v>
      </c>
      <c r="AE583">
        <v>1.4764999999999999</v>
      </c>
      <c r="AF583">
        <v>55.094999999999999</v>
      </c>
      <c r="AG583">
        <v>-12.571999999999999</v>
      </c>
      <c r="AH583">
        <v>0.46085999999999999</v>
      </c>
      <c r="AI583" s="2">
        <v>7.2755E-2</v>
      </c>
      <c r="AJ583" s="2">
        <v>7.1835999999999996E-8</v>
      </c>
    </row>
    <row r="584" spans="1:36" x14ac:dyDescent="0.25">
      <c r="A584" s="17">
        <f t="shared" si="37"/>
        <v>40657</v>
      </c>
      <c r="B584" s="26">
        <f t="shared" si="37"/>
        <v>40657</v>
      </c>
      <c r="C584" s="25">
        <f t="shared" si="37"/>
        <v>40657</v>
      </c>
      <c r="D584">
        <v>0</v>
      </c>
      <c r="E584">
        <v>0</v>
      </c>
      <c r="F584">
        <v>114</v>
      </c>
      <c r="G584">
        <v>0</v>
      </c>
      <c r="H584">
        <f t="shared" ref="H584:H647" si="38">+F584+D584/24+E584/(24*60)</f>
        <v>114</v>
      </c>
      <c r="I584">
        <v>66.066000000000003</v>
      </c>
      <c r="J584">
        <v>2.7261000000000002</v>
      </c>
      <c r="K584">
        <v>12.709</v>
      </c>
      <c r="L584">
        <v>9.2052999999999994</v>
      </c>
      <c r="M584">
        <v>72.251000000000005</v>
      </c>
      <c r="N584">
        <v>1014</v>
      </c>
      <c r="O584">
        <v>0</v>
      </c>
      <c r="P584">
        <v>1059.8</v>
      </c>
      <c r="Q584">
        <v>6.5186000000000003E-3</v>
      </c>
      <c r="R584">
        <v>1.2310000000000001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315.87</v>
      </c>
      <c r="Y584">
        <v>353.13</v>
      </c>
      <c r="Z584">
        <v>-37.258000000000003</v>
      </c>
      <c r="AA584">
        <v>-15.566000000000001</v>
      </c>
      <c r="AB584">
        <f>Flags!A584/360</f>
        <v>100</v>
      </c>
      <c r="AC584">
        <f>AB584*Flags!B584</f>
        <v>100</v>
      </c>
      <c r="AD584">
        <v>1.2224999999999999</v>
      </c>
      <c r="AE584">
        <v>2.0049000000000001</v>
      </c>
      <c r="AF584">
        <v>58.798000000000002</v>
      </c>
      <c r="AG584">
        <v>-17.062000000000001</v>
      </c>
      <c r="AH584">
        <v>1.2562</v>
      </c>
      <c r="AI584" s="2">
        <v>8.0269999999999994E-2</v>
      </c>
      <c r="AJ584" s="2">
        <v>1.1546E-7</v>
      </c>
    </row>
    <row r="585" spans="1:36" x14ac:dyDescent="0.25">
      <c r="A585" s="17">
        <f t="shared" si="37"/>
        <v>40657</v>
      </c>
      <c r="B585" s="26">
        <f t="shared" si="37"/>
        <v>40657</v>
      </c>
      <c r="C585" s="25">
        <f t="shared" si="37"/>
        <v>40657</v>
      </c>
      <c r="D585">
        <v>0</v>
      </c>
      <c r="E585">
        <v>30</v>
      </c>
      <c r="F585">
        <v>114</v>
      </c>
      <c r="G585">
        <v>30</v>
      </c>
      <c r="H585">
        <f t="shared" si="38"/>
        <v>114.02083333333333</v>
      </c>
      <c r="I585">
        <v>66.8</v>
      </c>
      <c r="J585">
        <v>2.7841999999999998</v>
      </c>
      <c r="K585">
        <v>11.837</v>
      </c>
      <c r="L585">
        <v>9.2563999999999993</v>
      </c>
      <c r="M585">
        <v>75.831000000000003</v>
      </c>
      <c r="N585">
        <v>1014</v>
      </c>
      <c r="O585">
        <v>0</v>
      </c>
      <c r="P585">
        <v>1051.2</v>
      </c>
      <c r="Q585">
        <v>6.4651999999999999E-3</v>
      </c>
      <c r="R585">
        <v>1.2349000000000001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315.37</v>
      </c>
      <c r="Y585">
        <v>349.67</v>
      </c>
      <c r="Z585">
        <v>-34.292999999999999</v>
      </c>
      <c r="AA585">
        <v>-18.041</v>
      </c>
      <c r="AB585">
        <f>Flags!A585/360</f>
        <v>99.930555555555557</v>
      </c>
      <c r="AC585">
        <f>AB585*Flags!B585</f>
        <v>99.930555555555557</v>
      </c>
      <c r="AD585">
        <v>1.2263999999999999</v>
      </c>
      <c r="AE585">
        <v>1.8345</v>
      </c>
      <c r="AF585">
        <v>61.110999999999997</v>
      </c>
      <c r="AG585">
        <v>-12.125999999999999</v>
      </c>
      <c r="AH585">
        <v>0.38340000000000002</v>
      </c>
      <c r="AI585" s="2">
        <v>6.8701999999999999E-2</v>
      </c>
      <c r="AJ585" s="2">
        <v>6.3440000000000004E-8</v>
      </c>
    </row>
    <row r="586" spans="1:36" x14ac:dyDescent="0.25">
      <c r="A586" s="17">
        <f t="shared" si="37"/>
        <v>40657</v>
      </c>
      <c r="B586" s="26">
        <f t="shared" si="37"/>
        <v>40657</v>
      </c>
      <c r="C586" s="25">
        <f t="shared" si="37"/>
        <v>40657</v>
      </c>
      <c r="D586">
        <v>1</v>
      </c>
      <c r="E586">
        <v>0</v>
      </c>
      <c r="F586">
        <v>114</v>
      </c>
      <c r="G586">
        <v>100</v>
      </c>
      <c r="H586">
        <f t="shared" si="38"/>
        <v>114.04166666666667</v>
      </c>
      <c r="I586">
        <v>72.7</v>
      </c>
      <c r="J586">
        <v>2.2018</v>
      </c>
      <c r="K586">
        <v>11.188000000000001</v>
      </c>
      <c r="L586">
        <v>7.7485999999999997</v>
      </c>
      <c r="M586">
        <v>79.546000000000006</v>
      </c>
      <c r="N586">
        <v>1014</v>
      </c>
      <c r="O586">
        <v>0</v>
      </c>
      <c r="P586">
        <v>1057.0999999999999</v>
      </c>
      <c r="Q586">
        <v>6.5015999999999997E-3</v>
      </c>
      <c r="R586">
        <v>1.2377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313.17</v>
      </c>
      <c r="Y586">
        <v>347.25</v>
      </c>
      <c r="Z586">
        <v>-34.076999999999998</v>
      </c>
      <c r="AA586">
        <v>-20.57</v>
      </c>
      <c r="AB586">
        <f>Flags!A586/360</f>
        <v>100</v>
      </c>
      <c r="AC586">
        <f>AB586*Flags!B586</f>
        <v>100</v>
      </c>
      <c r="AD586">
        <v>1.2331000000000001</v>
      </c>
      <c r="AE586">
        <v>0.97446999999999995</v>
      </c>
      <c r="AF586">
        <v>69.757000000000005</v>
      </c>
      <c r="AG586">
        <v>-8.5993999999999993</v>
      </c>
      <c r="AH586" s="2">
        <v>-7.3311000000000001E-2</v>
      </c>
      <c r="AI586" s="2">
        <v>5.7758999999999998E-2</v>
      </c>
      <c r="AJ586" s="2">
        <v>1.0369E-7</v>
      </c>
    </row>
    <row r="587" spans="1:36" x14ac:dyDescent="0.25">
      <c r="A587" s="17">
        <f t="shared" si="37"/>
        <v>40657</v>
      </c>
      <c r="B587" s="26">
        <f t="shared" si="37"/>
        <v>40657</v>
      </c>
      <c r="C587" s="25">
        <f t="shared" si="37"/>
        <v>40657</v>
      </c>
      <c r="D587">
        <v>1</v>
      </c>
      <c r="E587">
        <v>30</v>
      </c>
      <c r="F587">
        <v>114</v>
      </c>
      <c r="G587">
        <v>130</v>
      </c>
      <c r="H587">
        <f t="shared" si="38"/>
        <v>114.0625</v>
      </c>
      <c r="I587">
        <v>75.965999999999994</v>
      </c>
      <c r="J587">
        <v>2.3687999999999998</v>
      </c>
      <c r="K587">
        <v>10.558999999999999</v>
      </c>
      <c r="L587">
        <v>6.6818</v>
      </c>
      <c r="M587">
        <v>81.876999999999995</v>
      </c>
      <c r="N587">
        <v>1014.1</v>
      </c>
      <c r="O587">
        <v>0</v>
      </c>
      <c r="P587">
        <v>1043.3</v>
      </c>
      <c r="Q587">
        <v>6.4161000000000001E-3</v>
      </c>
      <c r="R587">
        <v>1.2405999999999999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310.55</v>
      </c>
      <c r="Y587">
        <v>343.37</v>
      </c>
      <c r="Z587">
        <v>-32.813000000000002</v>
      </c>
      <c r="AA587">
        <v>-22.62</v>
      </c>
      <c r="AB587">
        <f>Flags!A587/360</f>
        <v>100</v>
      </c>
      <c r="AC587">
        <f>AB587*Flags!B587</f>
        <v>100</v>
      </c>
      <c r="AD587">
        <v>1.2343999999999999</v>
      </c>
      <c r="AE587">
        <v>1.1624000000000001</v>
      </c>
      <c r="AF587">
        <v>70.244</v>
      </c>
      <c r="AG587">
        <v>-7.4260999999999999</v>
      </c>
      <c r="AH587">
        <v>0.60736000000000001</v>
      </c>
      <c r="AI587" s="2">
        <v>6.1591E-2</v>
      </c>
      <c r="AJ587" s="2">
        <v>8.4093999999999998E-8</v>
      </c>
    </row>
    <row r="588" spans="1:36" x14ac:dyDescent="0.25">
      <c r="A588" s="17">
        <f t="shared" ref="A588:C607" si="39">$F588+40543</f>
        <v>40657</v>
      </c>
      <c r="B588" s="26">
        <f t="shared" si="39"/>
        <v>40657</v>
      </c>
      <c r="C588" s="25">
        <f t="shared" si="39"/>
        <v>40657</v>
      </c>
      <c r="D588">
        <v>2</v>
      </c>
      <c r="E588">
        <v>0</v>
      </c>
      <c r="F588">
        <v>114</v>
      </c>
      <c r="G588">
        <v>200</v>
      </c>
      <c r="H588">
        <f t="shared" si="38"/>
        <v>114.08333333333333</v>
      </c>
      <c r="I588">
        <v>73.7</v>
      </c>
      <c r="J588">
        <v>2.0318999999999998</v>
      </c>
      <c r="K588">
        <v>10.638999999999999</v>
      </c>
      <c r="L588">
        <v>5.8419999999999996</v>
      </c>
      <c r="M588">
        <v>81.012</v>
      </c>
      <c r="N588">
        <v>1014.2</v>
      </c>
      <c r="O588">
        <v>0</v>
      </c>
      <c r="P588">
        <v>1037.9000000000001</v>
      </c>
      <c r="Q588">
        <v>6.3816000000000003E-3</v>
      </c>
      <c r="R588">
        <v>1.2403999999999999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308.98</v>
      </c>
      <c r="Y588">
        <v>343.44</v>
      </c>
      <c r="Z588">
        <v>-34.463000000000001</v>
      </c>
      <c r="AA588">
        <v>-21.672000000000001</v>
      </c>
      <c r="AB588">
        <f>Flags!A588/360</f>
        <v>100</v>
      </c>
      <c r="AC588">
        <f>AB588*Flags!B588</f>
        <v>100</v>
      </c>
      <c r="AD588">
        <v>1.2363</v>
      </c>
      <c r="AE588">
        <v>0.64478999999999997</v>
      </c>
      <c r="AF588">
        <v>82.614999999999995</v>
      </c>
      <c r="AG588">
        <v>-4.8288000000000002</v>
      </c>
      <c r="AH588">
        <v>0.21084</v>
      </c>
      <c r="AI588" s="2">
        <v>3.8946000000000001E-2</v>
      </c>
      <c r="AJ588" s="2">
        <v>7.9125000000000002E-8</v>
      </c>
    </row>
    <row r="589" spans="1:36" x14ac:dyDescent="0.25">
      <c r="A589" s="17">
        <f t="shared" si="39"/>
        <v>40657</v>
      </c>
      <c r="B589" s="26">
        <f t="shared" si="39"/>
        <v>40657</v>
      </c>
      <c r="C589" s="25">
        <f t="shared" si="39"/>
        <v>40657</v>
      </c>
      <c r="D589">
        <v>2</v>
      </c>
      <c r="E589">
        <v>30</v>
      </c>
      <c r="F589">
        <v>114</v>
      </c>
      <c r="G589">
        <v>230</v>
      </c>
      <c r="H589">
        <f t="shared" si="38"/>
        <v>114.10416666666666</v>
      </c>
      <c r="I589">
        <v>75.066000000000003</v>
      </c>
      <c r="J589">
        <v>2.0324</v>
      </c>
      <c r="K589">
        <v>10.851000000000001</v>
      </c>
      <c r="L589">
        <v>5.4596</v>
      </c>
      <c r="M589">
        <v>79.394000000000005</v>
      </c>
      <c r="N589">
        <v>1014.3</v>
      </c>
      <c r="O589">
        <v>0</v>
      </c>
      <c r="P589">
        <v>1031.5999999999999</v>
      </c>
      <c r="Q589">
        <v>6.3423999999999998E-3</v>
      </c>
      <c r="R589">
        <v>1.2397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308.47000000000003</v>
      </c>
      <c r="Y589">
        <v>342.2</v>
      </c>
      <c r="Z589">
        <v>-33.729999999999997</v>
      </c>
      <c r="AA589">
        <v>-21.172999999999998</v>
      </c>
      <c r="AB589">
        <f>Flags!A589/360</f>
        <v>100</v>
      </c>
      <c r="AC589">
        <f>AB589*Flags!B589</f>
        <v>100</v>
      </c>
      <c r="AD589">
        <v>1.2375</v>
      </c>
      <c r="AE589">
        <v>0.71731</v>
      </c>
      <c r="AF589">
        <v>81.885000000000005</v>
      </c>
      <c r="AG589">
        <v>-4.0019999999999998</v>
      </c>
      <c r="AH589">
        <v>1.1480999999999999</v>
      </c>
      <c r="AI589" s="2">
        <v>7.6131000000000004E-2</v>
      </c>
      <c r="AJ589" s="2">
        <v>1.3281999999999999E-7</v>
      </c>
    </row>
    <row r="590" spans="1:36" x14ac:dyDescent="0.25">
      <c r="A590" s="17">
        <f t="shared" si="39"/>
        <v>40657</v>
      </c>
      <c r="B590" s="26">
        <f t="shared" si="39"/>
        <v>40657</v>
      </c>
      <c r="C590" s="25">
        <f t="shared" si="39"/>
        <v>40657</v>
      </c>
      <c r="D590">
        <v>3</v>
      </c>
      <c r="E590">
        <v>0</v>
      </c>
      <c r="F590">
        <v>114</v>
      </c>
      <c r="G590">
        <v>300</v>
      </c>
      <c r="H590">
        <f t="shared" si="38"/>
        <v>114.125</v>
      </c>
      <c r="I590">
        <v>82.733000000000004</v>
      </c>
      <c r="J590">
        <v>2.1101999999999999</v>
      </c>
      <c r="K590">
        <v>10.497</v>
      </c>
      <c r="L590">
        <v>5.6394000000000002</v>
      </c>
      <c r="M590">
        <v>80.289000000000001</v>
      </c>
      <c r="N590">
        <v>1014.5</v>
      </c>
      <c r="O590">
        <v>0</v>
      </c>
      <c r="P590">
        <v>1019</v>
      </c>
      <c r="Q590">
        <v>6.2630000000000003E-3</v>
      </c>
      <c r="R590">
        <v>1.2415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306.79000000000002</v>
      </c>
      <c r="Y590">
        <v>339.88</v>
      </c>
      <c r="Z590">
        <v>-33.091999999999999</v>
      </c>
      <c r="AA590">
        <v>-21.341000000000001</v>
      </c>
      <c r="AB590">
        <f>Flags!A590/360</f>
        <v>100</v>
      </c>
      <c r="AC590">
        <f>AB590*Flags!B590</f>
        <v>100</v>
      </c>
      <c r="AD590">
        <v>1.2384999999999999</v>
      </c>
      <c r="AE590">
        <v>0.67220999999999997</v>
      </c>
      <c r="AF590">
        <v>97.863</v>
      </c>
      <c r="AG590">
        <v>-6.3616000000000001</v>
      </c>
      <c r="AH590" s="2">
        <v>-4.4021999999999999E-2</v>
      </c>
      <c r="AI590" s="2">
        <v>4.6461000000000002E-2</v>
      </c>
      <c r="AJ590" s="2">
        <v>5.5994999999999999E-8</v>
      </c>
    </row>
    <row r="591" spans="1:36" x14ac:dyDescent="0.25">
      <c r="A591" s="17">
        <f t="shared" si="39"/>
        <v>40657</v>
      </c>
      <c r="B591" s="26">
        <f t="shared" si="39"/>
        <v>40657</v>
      </c>
      <c r="C591" s="25">
        <f t="shared" si="39"/>
        <v>40657</v>
      </c>
      <c r="D591">
        <v>3</v>
      </c>
      <c r="E591">
        <v>30</v>
      </c>
      <c r="F591">
        <v>114</v>
      </c>
      <c r="G591">
        <v>330</v>
      </c>
      <c r="H591">
        <f t="shared" si="38"/>
        <v>114.14583333333333</v>
      </c>
      <c r="I591">
        <v>80.400000000000006</v>
      </c>
      <c r="J591">
        <v>2.2734999999999999</v>
      </c>
      <c r="K591">
        <v>9.8954000000000004</v>
      </c>
      <c r="L591">
        <v>5.2709999999999999</v>
      </c>
      <c r="M591">
        <v>83.093999999999994</v>
      </c>
      <c r="N591">
        <v>1014.7</v>
      </c>
      <c r="O591">
        <v>0</v>
      </c>
      <c r="P591">
        <v>1013</v>
      </c>
      <c r="Q591">
        <v>6.2253999999999999E-3</v>
      </c>
      <c r="R591">
        <v>1.2444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305.64999999999998</v>
      </c>
      <c r="Y591">
        <v>338.36</v>
      </c>
      <c r="Z591">
        <v>-32.713000000000001</v>
      </c>
      <c r="AA591">
        <v>-21.815999999999999</v>
      </c>
      <c r="AB591">
        <f>Flags!A591/360</f>
        <v>100</v>
      </c>
      <c r="AC591">
        <f>AB591*Flags!B591</f>
        <v>100</v>
      </c>
      <c r="AD591">
        <v>1.242</v>
      </c>
      <c r="AE591">
        <v>0.90530999999999995</v>
      </c>
      <c r="AF591">
        <v>83.296999999999997</v>
      </c>
      <c r="AG591">
        <v>-7.5979999999999999</v>
      </c>
      <c r="AH591" s="2">
        <v>-8.1545000000000006E-2</v>
      </c>
      <c r="AI591" s="2">
        <v>6.3569000000000001E-2</v>
      </c>
      <c r="AJ591" s="2">
        <v>1.2076999999999999E-7</v>
      </c>
    </row>
    <row r="592" spans="1:36" x14ac:dyDescent="0.25">
      <c r="A592" s="17">
        <f t="shared" si="39"/>
        <v>40657</v>
      </c>
      <c r="B592" s="26">
        <f t="shared" si="39"/>
        <v>40657</v>
      </c>
      <c r="C592" s="25">
        <f t="shared" si="39"/>
        <v>40657</v>
      </c>
      <c r="D592">
        <v>4</v>
      </c>
      <c r="E592">
        <v>0</v>
      </c>
      <c r="F592">
        <v>114</v>
      </c>
      <c r="G592">
        <v>400</v>
      </c>
      <c r="H592">
        <f t="shared" si="38"/>
        <v>114.16666666666667</v>
      </c>
      <c r="I592">
        <v>84.533000000000001</v>
      </c>
      <c r="J592">
        <v>2.1073</v>
      </c>
      <c r="K592">
        <v>9.4940999999999995</v>
      </c>
      <c r="L592">
        <v>5.0808999999999997</v>
      </c>
      <c r="M592">
        <v>85.763999999999996</v>
      </c>
      <c r="N592">
        <v>1014.8</v>
      </c>
      <c r="O592">
        <v>0</v>
      </c>
      <c r="P592">
        <v>1017.8</v>
      </c>
      <c r="Q592">
        <v>6.2544000000000002E-3</v>
      </c>
      <c r="R592">
        <v>1.2463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305.92</v>
      </c>
      <c r="Y592">
        <v>337.8</v>
      </c>
      <c r="Z592">
        <v>-31.882999999999999</v>
      </c>
      <c r="AA592">
        <v>-20.97</v>
      </c>
      <c r="AB592">
        <f>Flags!A592/360</f>
        <v>100</v>
      </c>
      <c r="AC592">
        <f>AB592*Flags!B592</f>
        <v>100</v>
      </c>
      <c r="AD592">
        <v>1.2423999999999999</v>
      </c>
      <c r="AE592">
        <v>0.69106000000000001</v>
      </c>
      <c r="AF592">
        <v>87.126000000000005</v>
      </c>
      <c r="AG592">
        <v>-6.9546000000000001</v>
      </c>
      <c r="AH592">
        <v>0.55517000000000005</v>
      </c>
      <c r="AI592" s="2">
        <v>5.6430000000000001E-2</v>
      </c>
      <c r="AJ592" s="2">
        <v>1.6437999999999999E-7</v>
      </c>
    </row>
    <row r="593" spans="1:36" x14ac:dyDescent="0.25">
      <c r="A593" s="17">
        <f t="shared" si="39"/>
        <v>40657</v>
      </c>
      <c r="B593" s="26">
        <f t="shared" si="39"/>
        <v>40657</v>
      </c>
      <c r="C593" s="25">
        <f t="shared" si="39"/>
        <v>40657</v>
      </c>
      <c r="D593">
        <v>4</v>
      </c>
      <c r="E593">
        <v>30</v>
      </c>
      <c r="F593">
        <v>114</v>
      </c>
      <c r="G593">
        <v>430</v>
      </c>
      <c r="H593">
        <f t="shared" si="38"/>
        <v>114.1875</v>
      </c>
      <c r="I593">
        <v>80.900000000000006</v>
      </c>
      <c r="J593">
        <v>2.1856</v>
      </c>
      <c r="K593">
        <v>9.8346</v>
      </c>
      <c r="L593">
        <v>4.9981</v>
      </c>
      <c r="M593">
        <v>82.564999999999998</v>
      </c>
      <c r="N593">
        <v>1015</v>
      </c>
      <c r="O593">
        <v>1.9979</v>
      </c>
      <c r="P593">
        <v>1002.4</v>
      </c>
      <c r="Q593">
        <v>6.1582E-3</v>
      </c>
      <c r="R593">
        <v>1.2450000000000001</v>
      </c>
      <c r="S593">
        <v>0</v>
      </c>
      <c r="T593">
        <v>0</v>
      </c>
      <c r="U593">
        <v>0</v>
      </c>
      <c r="V593">
        <v>3.2504</v>
      </c>
      <c r="W593">
        <v>1.6272</v>
      </c>
      <c r="X593">
        <v>304.62</v>
      </c>
      <c r="Y593">
        <v>337.73</v>
      </c>
      <c r="Z593">
        <v>-31.484999999999999</v>
      </c>
      <c r="AA593">
        <v>-20.503</v>
      </c>
      <c r="AB593">
        <f>Flags!A593/360</f>
        <v>100</v>
      </c>
      <c r="AC593">
        <f>AB593*Flags!B593</f>
        <v>100</v>
      </c>
      <c r="AD593">
        <v>1.2421</v>
      </c>
      <c r="AE593">
        <v>0.92315999999999998</v>
      </c>
      <c r="AF593">
        <v>84.698999999999998</v>
      </c>
      <c r="AG593">
        <v>-7.0770999999999997</v>
      </c>
      <c r="AH593">
        <v>0.20544000000000001</v>
      </c>
      <c r="AI593" s="2">
        <v>7.1350999999999998E-2</v>
      </c>
      <c r="AJ593" s="2">
        <v>1.6927000000000001E-7</v>
      </c>
    </row>
    <row r="594" spans="1:36" x14ac:dyDescent="0.25">
      <c r="A594" s="17">
        <f t="shared" si="39"/>
        <v>40657</v>
      </c>
      <c r="B594" s="26">
        <f t="shared" si="39"/>
        <v>40657</v>
      </c>
      <c r="C594" s="25">
        <f t="shared" si="39"/>
        <v>40657</v>
      </c>
      <c r="D594">
        <v>5</v>
      </c>
      <c r="E594">
        <v>0</v>
      </c>
      <c r="F594">
        <v>114</v>
      </c>
      <c r="G594">
        <v>500</v>
      </c>
      <c r="H594">
        <f t="shared" si="38"/>
        <v>114.20833333333333</v>
      </c>
      <c r="I594">
        <v>75.167000000000002</v>
      </c>
      <c r="J594">
        <v>2.4603999999999999</v>
      </c>
      <c r="K594">
        <v>9.9972999999999992</v>
      </c>
      <c r="L594">
        <v>5.6813000000000002</v>
      </c>
      <c r="M594">
        <v>81.932000000000002</v>
      </c>
      <c r="N594">
        <v>1015.2</v>
      </c>
      <c r="O594">
        <v>22.670999999999999</v>
      </c>
      <c r="P594">
        <v>1005.7</v>
      </c>
      <c r="Q594">
        <v>6.1770999999999996E-3</v>
      </c>
      <c r="R594">
        <v>1.2445999999999999</v>
      </c>
      <c r="S594">
        <v>0</v>
      </c>
      <c r="T594">
        <v>0</v>
      </c>
      <c r="U594">
        <v>0</v>
      </c>
      <c r="V594">
        <v>27.564</v>
      </c>
      <c r="W594">
        <v>6.8063000000000002</v>
      </c>
      <c r="X594">
        <v>303.11</v>
      </c>
      <c r="Y594">
        <v>340.66</v>
      </c>
      <c r="Z594">
        <v>-16.792000000000002</v>
      </c>
      <c r="AA594">
        <v>-14.362</v>
      </c>
      <c r="AB594">
        <f>Flags!A594/360</f>
        <v>100</v>
      </c>
      <c r="AC594">
        <f>AB594*Flags!B594</f>
        <v>100</v>
      </c>
      <c r="AD594">
        <v>1.2427999999999999</v>
      </c>
      <c r="AE594">
        <v>1.1620999999999999</v>
      </c>
      <c r="AF594">
        <v>79.644999999999996</v>
      </c>
      <c r="AG594">
        <v>-9.3905999999999992</v>
      </c>
      <c r="AH594">
        <v>0.39724999999999999</v>
      </c>
      <c r="AI594" s="2">
        <v>7.1290999999999993E-2</v>
      </c>
      <c r="AJ594" s="2">
        <v>1.7286E-7</v>
      </c>
    </row>
    <row r="595" spans="1:36" x14ac:dyDescent="0.25">
      <c r="A595" s="17">
        <f t="shared" si="39"/>
        <v>40657</v>
      </c>
      <c r="B595" s="26">
        <f t="shared" si="39"/>
        <v>40657</v>
      </c>
      <c r="C595" s="25">
        <f t="shared" si="39"/>
        <v>40657</v>
      </c>
      <c r="D595">
        <v>5</v>
      </c>
      <c r="E595">
        <v>30</v>
      </c>
      <c r="F595">
        <v>114</v>
      </c>
      <c r="G595">
        <v>530</v>
      </c>
      <c r="H595">
        <f t="shared" si="38"/>
        <v>114.22916666666666</v>
      </c>
      <c r="I595">
        <v>71.2</v>
      </c>
      <c r="J595">
        <v>2.6943000000000001</v>
      </c>
      <c r="K595">
        <v>10.305999999999999</v>
      </c>
      <c r="L595">
        <v>7.4699</v>
      </c>
      <c r="M595">
        <v>84.164000000000001</v>
      </c>
      <c r="N595">
        <v>1015.5</v>
      </c>
      <c r="O595">
        <v>67.533000000000001</v>
      </c>
      <c r="P595">
        <v>1055.0999999999999</v>
      </c>
      <c r="Q595">
        <v>6.4800999999999999E-3</v>
      </c>
      <c r="R595">
        <v>1.2433000000000001</v>
      </c>
      <c r="S595">
        <v>0</v>
      </c>
      <c r="T595">
        <v>0</v>
      </c>
      <c r="U595">
        <v>0</v>
      </c>
      <c r="V595">
        <v>76.956999999999994</v>
      </c>
      <c r="W595">
        <v>17.071999999999999</v>
      </c>
      <c r="X595">
        <v>303.41000000000003</v>
      </c>
      <c r="Y595">
        <v>352.13</v>
      </c>
      <c r="Z595">
        <v>11.167</v>
      </c>
      <c r="AA595">
        <v>-0.94647999999999999</v>
      </c>
      <c r="AB595">
        <f>Flags!A595/360</f>
        <v>100</v>
      </c>
      <c r="AC595">
        <f>AB595*Flags!B595</f>
        <v>100</v>
      </c>
      <c r="AD595">
        <v>1.2423</v>
      </c>
      <c r="AE595">
        <v>1.2733000000000001</v>
      </c>
      <c r="AF595">
        <v>73.099999999999994</v>
      </c>
      <c r="AG595">
        <v>-12.000999999999999</v>
      </c>
      <c r="AH595">
        <v>1.0901000000000001</v>
      </c>
      <c r="AI595" s="2">
        <v>7.7913999999999997E-2</v>
      </c>
      <c r="AJ595" s="2">
        <v>1.2763999999999999E-8</v>
      </c>
    </row>
    <row r="596" spans="1:36" x14ac:dyDescent="0.25">
      <c r="A596" s="17">
        <f t="shared" si="39"/>
        <v>40657</v>
      </c>
      <c r="B596" s="26">
        <f t="shared" si="39"/>
        <v>40657</v>
      </c>
      <c r="C596" s="25">
        <f t="shared" si="39"/>
        <v>40657</v>
      </c>
      <c r="D596">
        <v>6</v>
      </c>
      <c r="E596">
        <v>0</v>
      </c>
      <c r="F596">
        <v>114</v>
      </c>
      <c r="G596">
        <v>600</v>
      </c>
      <c r="H596">
        <f t="shared" si="38"/>
        <v>114.25</v>
      </c>
      <c r="I596">
        <v>69.667000000000002</v>
      </c>
      <c r="J596">
        <v>2.6278999999999999</v>
      </c>
      <c r="K596">
        <v>12.147</v>
      </c>
      <c r="L596">
        <v>10.519</v>
      </c>
      <c r="M596">
        <v>79.313999999999993</v>
      </c>
      <c r="N596">
        <v>1015.7</v>
      </c>
      <c r="O596">
        <v>123.61</v>
      </c>
      <c r="P596">
        <v>1123.0999999999999</v>
      </c>
      <c r="Q596">
        <v>6.8979999999999996E-3</v>
      </c>
      <c r="R596">
        <v>1.2353000000000001</v>
      </c>
      <c r="S596">
        <v>0</v>
      </c>
      <c r="T596">
        <v>0</v>
      </c>
      <c r="U596">
        <v>10</v>
      </c>
      <c r="V596">
        <v>138.83000000000001</v>
      </c>
      <c r="W596">
        <v>30.655000000000001</v>
      </c>
      <c r="X596">
        <v>305.85000000000002</v>
      </c>
      <c r="Y596">
        <v>368.03</v>
      </c>
      <c r="Z596">
        <v>45.99</v>
      </c>
      <c r="AA596">
        <v>10.321</v>
      </c>
      <c r="AB596">
        <f>Flags!A596/360</f>
        <v>100</v>
      </c>
      <c r="AC596">
        <f>AB596*Flags!B596</f>
        <v>100</v>
      </c>
      <c r="AD596">
        <v>1.2366999999999999</v>
      </c>
      <c r="AE596">
        <v>1.5661</v>
      </c>
      <c r="AF596">
        <v>67.38</v>
      </c>
      <c r="AG596">
        <v>-16.047000000000001</v>
      </c>
      <c r="AH596">
        <v>12.086</v>
      </c>
      <c r="AI596">
        <v>0.11315</v>
      </c>
      <c r="AJ596" s="2">
        <v>-1.5141E-7</v>
      </c>
    </row>
    <row r="597" spans="1:36" x14ac:dyDescent="0.25">
      <c r="A597" s="17">
        <f t="shared" si="39"/>
        <v>40657</v>
      </c>
      <c r="B597" s="26">
        <f t="shared" si="39"/>
        <v>40657</v>
      </c>
      <c r="C597" s="25">
        <f t="shared" si="39"/>
        <v>40657</v>
      </c>
      <c r="D597">
        <v>6</v>
      </c>
      <c r="E597">
        <v>30</v>
      </c>
      <c r="F597">
        <v>114</v>
      </c>
      <c r="G597">
        <v>630</v>
      </c>
      <c r="H597">
        <f t="shared" si="38"/>
        <v>114.27083333333333</v>
      </c>
      <c r="I597">
        <v>76.930999999999997</v>
      </c>
      <c r="J597">
        <v>2.3940999999999999</v>
      </c>
      <c r="K597">
        <v>13.920999999999999</v>
      </c>
      <c r="L597">
        <v>13.537000000000001</v>
      </c>
      <c r="M597">
        <v>71.774000000000001</v>
      </c>
      <c r="N597">
        <v>1016.1</v>
      </c>
      <c r="O597">
        <v>194.74</v>
      </c>
      <c r="P597">
        <v>1141</v>
      </c>
      <c r="Q597">
        <v>7.0052999999999999E-3</v>
      </c>
      <c r="R597">
        <v>1.2281</v>
      </c>
      <c r="S597">
        <v>0</v>
      </c>
      <c r="T597">
        <v>0</v>
      </c>
      <c r="U597">
        <v>30</v>
      </c>
      <c r="V597">
        <v>214.04</v>
      </c>
      <c r="W597">
        <v>48.289000000000001</v>
      </c>
      <c r="X597">
        <v>309</v>
      </c>
      <c r="Y597">
        <v>384.57</v>
      </c>
      <c r="Z597">
        <v>90.180999999999997</v>
      </c>
      <c r="AA597">
        <v>17.963000000000001</v>
      </c>
      <c r="AB597">
        <f>Flags!A597/360</f>
        <v>100</v>
      </c>
      <c r="AC597">
        <f>AB597*Flags!B597</f>
        <v>100</v>
      </c>
      <c r="AD597">
        <v>1.2312000000000001</v>
      </c>
      <c r="AE597">
        <v>1.8017000000000001</v>
      </c>
      <c r="AF597">
        <v>74.716999999999999</v>
      </c>
      <c r="AG597">
        <v>-9.4373000000000005</v>
      </c>
      <c r="AH597">
        <v>31.12</v>
      </c>
      <c r="AI597">
        <v>0.12561</v>
      </c>
      <c r="AJ597" s="2">
        <v>-2.6917999999999998E-7</v>
      </c>
    </row>
    <row r="598" spans="1:36" x14ac:dyDescent="0.25">
      <c r="A598" s="17">
        <f t="shared" si="39"/>
        <v>40657</v>
      </c>
      <c r="B598" s="26">
        <f t="shared" si="39"/>
        <v>40657</v>
      </c>
      <c r="C598" s="25">
        <f t="shared" si="39"/>
        <v>40657</v>
      </c>
      <c r="D598">
        <v>7</v>
      </c>
      <c r="E598">
        <v>0</v>
      </c>
      <c r="F598">
        <v>114</v>
      </c>
      <c r="G598">
        <v>700</v>
      </c>
      <c r="H598">
        <f t="shared" si="38"/>
        <v>114.29166666666667</v>
      </c>
      <c r="I598">
        <v>84.64</v>
      </c>
      <c r="J598">
        <v>2.8986999999999998</v>
      </c>
      <c r="K598">
        <v>15.406000000000001</v>
      </c>
      <c r="L598">
        <v>15.711</v>
      </c>
      <c r="M598">
        <v>65.691000000000003</v>
      </c>
      <c r="N598">
        <v>1016.4</v>
      </c>
      <c r="O598">
        <v>256.55</v>
      </c>
      <c r="P598">
        <v>1149.5</v>
      </c>
      <c r="Q598">
        <v>7.0562000000000003E-3</v>
      </c>
      <c r="R598">
        <v>1.222</v>
      </c>
      <c r="S598">
        <v>0</v>
      </c>
      <c r="T598">
        <v>0</v>
      </c>
      <c r="U598">
        <v>30</v>
      </c>
      <c r="V598">
        <v>267.51</v>
      </c>
      <c r="W598">
        <v>59.951999999999998</v>
      </c>
      <c r="X598">
        <v>313.19</v>
      </c>
      <c r="Y598">
        <v>398.76</v>
      </c>
      <c r="Z598">
        <v>121.99</v>
      </c>
      <c r="AA598">
        <v>26.036999999999999</v>
      </c>
      <c r="AB598">
        <f>Flags!A598/360</f>
        <v>100</v>
      </c>
      <c r="AC598">
        <f>AB598*Flags!B598</f>
        <v>100</v>
      </c>
      <c r="AD598">
        <v>1.2250000000000001</v>
      </c>
      <c r="AE598">
        <v>2.4197000000000002</v>
      </c>
      <c r="AF598">
        <v>82.772999999999996</v>
      </c>
      <c r="AG598">
        <v>-15.904</v>
      </c>
      <c r="AH598">
        <v>64.137</v>
      </c>
      <c r="AI598">
        <v>0.16411000000000001</v>
      </c>
      <c r="AJ598" s="2">
        <v>-4.1480999999999999E-7</v>
      </c>
    </row>
    <row r="599" spans="1:36" x14ac:dyDescent="0.25">
      <c r="A599" s="17">
        <f t="shared" si="39"/>
        <v>40657</v>
      </c>
      <c r="B599" s="26">
        <f t="shared" si="39"/>
        <v>40657</v>
      </c>
      <c r="C599" s="25">
        <f t="shared" si="39"/>
        <v>40657</v>
      </c>
      <c r="D599">
        <v>7</v>
      </c>
      <c r="E599">
        <v>30</v>
      </c>
      <c r="F599">
        <v>114</v>
      </c>
      <c r="G599">
        <v>730</v>
      </c>
      <c r="H599">
        <f t="shared" si="38"/>
        <v>114.3125</v>
      </c>
      <c r="I599">
        <v>90.667000000000002</v>
      </c>
      <c r="J599">
        <v>3.5651999999999999</v>
      </c>
      <c r="K599">
        <v>17.07</v>
      </c>
      <c r="L599">
        <v>17.009</v>
      </c>
      <c r="M599">
        <v>59.276000000000003</v>
      </c>
      <c r="N599">
        <v>1016.5</v>
      </c>
      <c r="O599">
        <v>262.25</v>
      </c>
      <c r="P599">
        <v>1152.5999999999999</v>
      </c>
      <c r="Q599">
        <v>7.0737999999999999E-3</v>
      </c>
      <c r="R599">
        <v>1.2152000000000001</v>
      </c>
      <c r="S599">
        <v>0</v>
      </c>
      <c r="T599">
        <v>0</v>
      </c>
      <c r="U599">
        <v>30</v>
      </c>
      <c r="V599">
        <v>273.31</v>
      </c>
      <c r="W599">
        <v>57.664000000000001</v>
      </c>
      <c r="X599">
        <v>318.37</v>
      </c>
      <c r="Y599">
        <v>406.44</v>
      </c>
      <c r="Z599">
        <v>127.58</v>
      </c>
      <c r="AA599">
        <v>22.556999999999999</v>
      </c>
      <c r="AB599">
        <f>Flags!A599/360</f>
        <v>100</v>
      </c>
      <c r="AC599">
        <f>AB599*Flags!B599</f>
        <v>100</v>
      </c>
      <c r="AD599">
        <v>1.2177</v>
      </c>
      <c r="AE599">
        <v>2.9245000000000001</v>
      </c>
      <c r="AF599">
        <v>89.566999999999993</v>
      </c>
      <c r="AG599">
        <v>-20.041</v>
      </c>
      <c r="AH599">
        <v>93.813000000000002</v>
      </c>
      <c r="AI599">
        <v>0.22081000000000001</v>
      </c>
      <c r="AJ599" s="2">
        <v>-6.3287999999999999E-7</v>
      </c>
    </row>
    <row r="600" spans="1:36" x14ac:dyDescent="0.25">
      <c r="A600" s="17">
        <f t="shared" si="39"/>
        <v>40657</v>
      </c>
      <c r="B600" s="26">
        <f t="shared" si="39"/>
        <v>40657</v>
      </c>
      <c r="C600" s="25">
        <f t="shared" si="39"/>
        <v>40657</v>
      </c>
      <c r="D600">
        <v>8</v>
      </c>
      <c r="E600">
        <v>0</v>
      </c>
      <c r="F600">
        <v>114</v>
      </c>
      <c r="G600">
        <v>800</v>
      </c>
      <c r="H600">
        <f t="shared" si="38"/>
        <v>114.33333333333333</v>
      </c>
      <c r="I600">
        <v>92.6</v>
      </c>
      <c r="J600">
        <v>3.9327000000000001</v>
      </c>
      <c r="K600">
        <v>18.834</v>
      </c>
      <c r="L600">
        <v>19.149000000000001</v>
      </c>
      <c r="M600">
        <v>54.307000000000002</v>
      </c>
      <c r="N600">
        <v>1016.7</v>
      </c>
      <c r="O600">
        <v>404.9</v>
      </c>
      <c r="P600">
        <v>1180.7</v>
      </c>
      <c r="Q600">
        <v>7.2458000000000002E-3</v>
      </c>
      <c r="R600">
        <v>1.2079</v>
      </c>
      <c r="S600">
        <v>0</v>
      </c>
      <c r="T600">
        <v>0</v>
      </c>
      <c r="U600">
        <v>30</v>
      </c>
      <c r="V600">
        <v>438.36</v>
      </c>
      <c r="W600">
        <v>92.542000000000002</v>
      </c>
      <c r="X600">
        <v>325.56</v>
      </c>
      <c r="Y600">
        <v>433.23</v>
      </c>
      <c r="Z600">
        <v>238.15</v>
      </c>
      <c r="AA600">
        <v>51.204000000000001</v>
      </c>
      <c r="AB600">
        <f>Flags!A600/360</f>
        <v>100</v>
      </c>
      <c r="AC600">
        <f>AB600*Flags!B600</f>
        <v>100</v>
      </c>
      <c r="AD600">
        <v>1.2123999999999999</v>
      </c>
      <c r="AE600">
        <v>3.2385000000000002</v>
      </c>
      <c r="AF600">
        <v>91.277000000000001</v>
      </c>
      <c r="AG600">
        <v>1.5615000000000001</v>
      </c>
      <c r="AH600">
        <v>128.41999999999999</v>
      </c>
      <c r="AI600">
        <v>0.21515999999999999</v>
      </c>
      <c r="AJ600" s="2">
        <v>-6.7545000000000003E-7</v>
      </c>
    </row>
    <row r="601" spans="1:36" x14ac:dyDescent="0.25">
      <c r="A601" s="17">
        <f t="shared" si="39"/>
        <v>40657</v>
      </c>
      <c r="B601" s="26">
        <f t="shared" si="39"/>
        <v>40657</v>
      </c>
      <c r="C601" s="25">
        <f t="shared" si="39"/>
        <v>40657</v>
      </c>
      <c r="D601">
        <v>8</v>
      </c>
      <c r="E601">
        <v>30</v>
      </c>
      <c r="F601">
        <v>114</v>
      </c>
      <c r="G601">
        <v>830</v>
      </c>
      <c r="H601">
        <f t="shared" si="38"/>
        <v>114.35416666666666</v>
      </c>
      <c r="I601">
        <v>88.2</v>
      </c>
      <c r="J601">
        <v>4.1285999999999996</v>
      </c>
      <c r="K601">
        <v>20.212</v>
      </c>
      <c r="L601">
        <v>21.783000000000001</v>
      </c>
      <c r="M601">
        <v>47.536999999999999</v>
      </c>
      <c r="N601">
        <v>1016.9</v>
      </c>
      <c r="O601">
        <v>520.19000000000005</v>
      </c>
      <c r="P601">
        <v>1125.4000000000001</v>
      </c>
      <c r="Q601">
        <v>6.9036000000000002E-3</v>
      </c>
      <c r="R601">
        <v>1.2027000000000001</v>
      </c>
      <c r="S601">
        <v>0</v>
      </c>
      <c r="T601">
        <v>0</v>
      </c>
      <c r="U601">
        <v>30</v>
      </c>
      <c r="V601">
        <v>548.54</v>
      </c>
      <c r="W601">
        <v>113.06</v>
      </c>
      <c r="X601">
        <v>329.05</v>
      </c>
      <c r="Y601">
        <v>459.74</v>
      </c>
      <c r="Z601">
        <v>304.79000000000002</v>
      </c>
      <c r="AA601">
        <v>56.338000000000001</v>
      </c>
      <c r="AB601">
        <f>Flags!A601/360</f>
        <v>100</v>
      </c>
      <c r="AC601">
        <f>AB601*Flags!B601</f>
        <v>100</v>
      </c>
      <c r="AD601">
        <v>1.2078</v>
      </c>
      <c r="AE601">
        <v>3.3226</v>
      </c>
      <c r="AF601">
        <v>85.724000000000004</v>
      </c>
      <c r="AG601">
        <v>33.844999999999999</v>
      </c>
      <c r="AH601">
        <v>193.3</v>
      </c>
      <c r="AI601">
        <v>0.26425999999999999</v>
      </c>
      <c r="AJ601" s="2">
        <v>-8.7657999999999998E-7</v>
      </c>
    </row>
    <row r="602" spans="1:36" x14ac:dyDescent="0.25">
      <c r="A602" s="17">
        <f t="shared" si="39"/>
        <v>40657</v>
      </c>
      <c r="B602" s="26">
        <f t="shared" si="39"/>
        <v>40657</v>
      </c>
      <c r="C602" s="25">
        <f t="shared" si="39"/>
        <v>40657</v>
      </c>
      <c r="D602">
        <v>9</v>
      </c>
      <c r="E602">
        <v>0</v>
      </c>
      <c r="F602">
        <v>114</v>
      </c>
      <c r="G602">
        <v>900</v>
      </c>
      <c r="H602">
        <f t="shared" si="38"/>
        <v>114.375</v>
      </c>
      <c r="I602">
        <v>101.58</v>
      </c>
      <c r="J602">
        <v>4.0308999999999999</v>
      </c>
      <c r="K602">
        <v>21.225000000000001</v>
      </c>
      <c r="L602">
        <v>23.273</v>
      </c>
      <c r="M602">
        <v>44.518999999999998</v>
      </c>
      <c r="N602">
        <v>1017.1</v>
      </c>
      <c r="O602">
        <v>574.9</v>
      </c>
      <c r="P602">
        <v>1123</v>
      </c>
      <c r="Q602">
        <v>6.8874000000000001E-3</v>
      </c>
      <c r="R602">
        <v>1.1989000000000001</v>
      </c>
      <c r="S602">
        <v>0</v>
      </c>
      <c r="T602">
        <v>0</v>
      </c>
      <c r="U602">
        <v>30</v>
      </c>
      <c r="V602">
        <v>604.97</v>
      </c>
      <c r="W602">
        <v>120.66</v>
      </c>
      <c r="X602">
        <v>331.35</v>
      </c>
      <c r="Y602">
        <v>476.69</v>
      </c>
      <c r="Z602">
        <v>338.96</v>
      </c>
      <c r="AA602">
        <v>30.05</v>
      </c>
      <c r="AB602">
        <f>Flags!A602/360</f>
        <v>100</v>
      </c>
      <c r="AC602">
        <f>AB602*Flags!B602</f>
        <v>100</v>
      </c>
      <c r="AD602">
        <v>1.2041999999999999</v>
      </c>
      <c r="AE602">
        <v>3.2357999999999998</v>
      </c>
      <c r="AF602">
        <v>101.37</v>
      </c>
      <c r="AG602">
        <v>30.504999999999999</v>
      </c>
      <c r="AH602">
        <v>206.43</v>
      </c>
      <c r="AI602">
        <v>0.27903</v>
      </c>
      <c r="AJ602" s="2">
        <v>-8.0156000000000004E-7</v>
      </c>
    </row>
    <row r="603" spans="1:36" x14ac:dyDescent="0.25">
      <c r="A603" s="17">
        <f t="shared" si="39"/>
        <v>40657</v>
      </c>
      <c r="B603" s="26">
        <f t="shared" si="39"/>
        <v>40657</v>
      </c>
      <c r="C603" s="25">
        <f t="shared" si="39"/>
        <v>40657</v>
      </c>
      <c r="D603">
        <v>9</v>
      </c>
      <c r="E603">
        <v>30</v>
      </c>
      <c r="F603">
        <v>114</v>
      </c>
      <c r="G603">
        <v>930</v>
      </c>
      <c r="H603">
        <f t="shared" si="38"/>
        <v>114.39583333333333</v>
      </c>
      <c r="I603">
        <v>94.200999999999993</v>
      </c>
      <c r="J603">
        <v>4.5303000000000004</v>
      </c>
      <c r="K603">
        <v>21.986000000000001</v>
      </c>
      <c r="L603">
        <v>24.187000000000001</v>
      </c>
      <c r="M603">
        <v>39.915999999999997</v>
      </c>
      <c r="N603">
        <v>1017.3</v>
      </c>
      <c r="O603">
        <v>625.23</v>
      </c>
      <c r="P603">
        <v>1053.8</v>
      </c>
      <c r="Q603">
        <v>6.4602000000000001E-3</v>
      </c>
      <c r="R603">
        <v>1.1962999999999999</v>
      </c>
      <c r="S603">
        <v>0</v>
      </c>
      <c r="T603">
        <v>0</v>
      </c>
      <c r="U603">
        <v>30</v>
      </c>
      <c r="V603">
        <v>658.46</v>
      </c>
      <c r="W603">
        <v>128.46</v>
      </c>
      <c r="X603">
        <v>333.33</v>
      </c>
      <c r="Y603">
        <v>489.44</v>
      </c>
      <c r="Z603">
        <v>373.89</v>
      </c>
      <c r="AA603">
        <v>89.320999999999998</v>
      </c>
      <c r="AB603">
        <f>Flags!A603/360</f>
        <v>100</v>
      </c>
      <c r="AC603">
        <f>AB603*Flags!B603</f>
        <v>100</v>
      </c>
      <c r="AD603">
        <v>1.2016</v>
      </c>
      <c r="AE603">
        <v>3.7242000000000002</v>
      </c>
      <c r="AF603">
        <v>94.855000000000004</v>
      </c>
      <c r="AG603">
        <v>56.16</v>
      </c>
      <c r="AH603">
        <v>241.84</v>
      </c>
      <c r="AI603">
        <v>0.28260000000000002</v>
      </c>
      <c r="AJ603" s="2">
        <v>-8.6405000000000001E-7</v>
      </c>
    </row>
    <row r="604" spans="1:36" x14ac:dyDescent="0.25">
      <c r="A604" s="17">
        <f t="shared" si="39"/>
        <v>40657</v>
      </c>
      <c r="B604" s="26">
        <f t="shared" si="39"/>
        <v>40657</v>
      </c>
      <c r="C604" s="25">
        <f t="shared" si="39"/>
        <v>40657</v>
      </c>
      <c r="D604">
        <v>10</v>
      </c>
      <c r="E604">
        <v>0</v>
      </c>
      <c r="F604">
        <v>114</v>
      </c>
      <c r="G604">
        <v>1000</v>
      </c>
      <c r="H604">
        <f t="shared" si="38"/>
        <v>114.41666666666667</v>
      </c>
      <c r="I604">
        <v>92.165999999999997</v>
      </c>
      <c r="J604">
        <v>5.3558000000000003</v>
      </c>
      <c r="K604">
        <v>22.579000000000001</v>
      </c>
      <c r="L604">
        <v>25.001000000000001</v>
      </c>
      <c r="M604">
        <v>38.982999999999997</v>
      </c>
      <c r="N604">
        <v>1017.3</v>
      </c>
      <c r="O604">
        <v>672.82</v>
      </c>
      <c r="P604">
        <v>1067.8</v>
      </c>
      <c r="Q604">
        <v>6.5459000000000003E-3</v>
      </c>
      <c r="R604">
        <v>1.1939</v>
      </c>
      <c r="S604">
        <v>0</v>
      </c>
      <c r="T604">
        <v>0</v>
      </c>
      <c r="U604">
        <v>30</v>
      </c>
      <c r="V604">
        <v>704.93</v>
      </c>
      <c r="W604">
        <v>135.22</v>
      </c>
      <c r="X604">
        <v>334.81</v>
      </c>
      <c r="Y604">
        <v>499.19</v>
      </c>
      <c r="Z604">
        <v>405.33</v>
      </c>
      <c r="AA604">
        <v>66.313999999999993</v>
      </c>
      <c r="AB604">
        <f>Flags!A604/360</f>
        <v>100</v>
      </c>
      <c r="AC604">
        <f>AB604*Flags!B604</f>
        <v>100</v>
      </c>
      <c r="AD604">
        <v>1.1999</v>
      </c>
      <c r="AE604">
        <v>4.3833000000000002</v>
      </c>
      <c r="AF604">
        <v>90.673000000000002</v>
      </c>
      <c r="AG604">
        <v>61.962000000000003</v>
      </c>
      <c r="AH604">
        <v>215.67</v>
      </c>
      <c r="AI604">
        <v>0.34876000000000001</v>
      </c>
      <c r="AJ604" s="2">
        <v>-7.5726999999999995E-7</v>
      </c>
    </row>
    <row r="605" spans="1:36" x14ac:dyDescent="0.25">
      <c r="A605" s="17">
        <f t="shared" si="39"/>
        <v>40657</v>
      </c>
      <c r="B605" s="26">
        <f t="shared" si="39"/>
        <v>40657</v>
      </c>
      <c r="C605" s="25">
        <f t="shared" si="39"/>
        <v>40657</v>
      </c>
      <c r="D605">
        <v>10</v>
      </c>
      <c r="E605">
        <v>30</v>
      </c>
      <c r="F605">
        <v>114</v>
      </c>
      <c r="G605">
        <v>1030</v>
      </c>
      <c r="H605">
        <f t="shared" si="38"/>
        <v>114.4375</v>
      </c>
      <c r="I605">
        <v>87.834000000000003</v>
      </c>
      <c r="J605">
        <v>5.4058000000000002</v>
      </c>
      <c r="K605">
        <v>22.73</v>
      </c>
      <c r="L605">
        <v>25.431000000000001</v>
      </c>
      <c r="M605">
        <v>37.732999999999997</v>
      </c>
      <c r="N605">
        <v>1017.4</v>
      </c>
      <c r="O605">
        <v>708.33</v>
      </c>
      <c r="P605">
        <v>1042.8</v>
      </c>
      <c r="Q605">
        <v>6.3918000000000004E-3</v>
      </c>
      <c r="R605">
        <v>1.1935</v>
      </c>
      <c r="S605">
        <v>0</v>
      </c>
      <c r="T605">
        <v>0</v>
      </c>
      <c r="U605">
        <v>30</v>
      </c>
      <c r="V605">
        <v>737.98</v>
      </c>
      <c r="W605">
        <v>139.94</v>
      </c>
      <c r="X605">
        <v>336.48</v>
      </c>
      <c r="Y605">
        <v>508.9</v>
      </c>
      <c r="Z605">
        <v>425.62</v>
      </c>
      <c r="AA605">
        <v>75.73</v>
      </c>
      <c r="AB605">
        <f>Flags!A605/360</f>
        <v>100</v>
      </c>
      <c r="AC605">
        <f>AB605*Flags!B605</f>
        <v>100</v>
      </c>
      <c r="AD605">
        <v>1.1993</v>
      </c>
      <c r="AE605">
        <v>4.4345999999999997</v>
      </c>
      <c r="AF605">
        <v>86.328000000000003</v>
      </c>
      <c r="AG605">
        <v>83.581999999999994</v>
      </c>
      <c r="AH605">
        <v>208.4</v>
      </c>
      <c r="AI605">
        <v>0.33601999999999999</v>
      </c>
      <c r="AJ605" s="2">
        <v>-6.2264000000000002E-7</v>
      </c>
    </row>
    <row r="606" spans="1:36" x14ac:dyDescent="0.25">
      <c r="A606" s="17">
        <f t="shared" si="39"/>
        <v>40657</v>
      </c>
      <c r="B606" s="26">
        <f t="shared" si="39"/>
        <v>40657</v>
      </c>
      <c r="C606" s="25">
        <f t="shared" si="39"/>
        <v>40657</v>
      </c>
      <c r="D606">
        <v>11</v>
      </c>
      <c r="E606">
        <v>0</v>
      </c>
      <c r="F606">
        <v>114</v>
      </c>
      <c r="G606">
        <v>1100</v>
      </c>
      <c r="H606">
        <f t="shared" si="38"/>
        <v>114.45833333333333</v>
      </c>
      <c r="I606">
        <v>87.736999999999995</v>
      </c>
      <c r="J606">
        <v>5.4661</v>
      </c>
      <c r="K606">
        <v>23.158000000000001</v>
      </c>
      <c r="L606">
        <v>25.931000000000001</v>
      </c>
      <c r="M606">
        <v>35.744999999999997</v>
      </c>
      <c r="N606">
        <v>1017.5</v>
      </c>
      <c r="O606">
        <v>735.69</v>
      </c>
      <c r="P606">
        <v>1013.2</v>
      </c>
      <c r="Q606">
        <v>6.2097000000000003E-3</v>
      </c>
      <c r="R606">
        <v>1.1919</v>
      </c>
      <c r="S606">
        <v>0</v>
      </c>
      <c r="T606">
        <v>0</v>
      </c>
      <c r="U606">
        <v>30</v>
      </c>
      <c r="V606">
        <v>761.15</v>
      </c>
      <c r="W606">
        <v>143.1</v>
      </c>
      <c r="X606">
        <v>338.53</v>
      </c>
      <c r="Y606">
        <v>517.74</v>
      </c>
      <c r="Z606">
        <v>438.83</v>
      </c>
      <c r="AA606">
        <v>72.245000000000005</v>
      </c>
      <c r="AB606">
        <f>Flags!A606/360</f>
        <v>100</v>
      </c>
      <c r="AC606">
        <f>AB606*Flags!B606</f>
        <v>100</v>
      </c>
      <c r="AD606">
        <v>1.198</v>
      </c>
      <c r="AE606">
        <v>4.3369</v>
      </c>
      <c r="AF606">
        <v>86.566000000000003</v>
      </c>
      <c r="AG606">
        <v>81.548000000000002</v>
      </c>
      <c r="AH606">
        <v>241.06</v>
      </c>
      <c r="AI606">
        <v>0.32351999999999997</v>
      </c>
      <c r="AJ606" s="2">
        <v>-6.9780000000000001E-7</v>
      </c>
    </row>
    <row r="607" spans="1:36" x14ac:dyDescent="0.25">
      <c r="A607" s="17">
        <f t="shared" si="39"/>
        <v>40657</v>
      </c>
      <c r="B607" s="26">
        <f t="shared" si="39"/>
        <v>40657</v>
      </c>
      <c r="C607" s="25">
        <f t="shared" si="39"/>
        <v>40657</v>
      </c>
      <c r="D607">
        <v>11</v>
      </c>
      <c r="E607">
        <v>30</v>
      </c>
      <c r="F607">
        <v>114</v>
      </c>
      <c r="G607">
        <v>1130</v>
      </c>
      <c r="H607">
        <f t="shared" si="38"/>
        <v>114.47916666666666</v>
      </c>
      <c r="I607">
        <v>91.218999999999994</v>
      </c>
      <c r="J607">
        <v>4.9463999999999997</v>
      </c>
      <c r="K607">
        <v>23.457000000000001</v>
      </c>
      <c r="L607">
        <v>26.231000000000002</v>
      </c>
      <c r="M607">
        <v>36.112000000000002</v>
      </c>
      <c r="N607">
        <v>1017.4</v>
      </c>
      <c r="O607">
        <v>751.93</v>
      </c>
      <c r="P607">
        <v>1043.2</v>
      </c>
      <c r="Q607">
        <v>6.3946000000000003E-3</v>
      </c>
      <c r="R607">
        <v>1.1904999999999999</v>
      </c>
      <c r="S607">
        <v>0</v>
      </c>
      <c r="T607">
        <v>0</v>
      </c>
      <c r="U607">
        <v>30</v>
      </c>
      <c r="V607">
        <v>772.7</v>
      </c>
      <c r="W607">
        <v>144.58000000000001</v>
      </c>
      <c r="X607">
        <v>340.33</v>
      </c>
      <c r="Y607">
        <v>526.80999999999995</v>
      </c>
      <c r="Z607">
        <v>441.64</v>
      </c>
      <c r="AA607">
        <v>76.474999999999994</v>
      </c>
      <c r="AB607">
        <f>Flags!A607/360</f>
        <v>100</v>
      </c>
      <c r="AC607">
        <f>AB607*Flags!B607</f>
        <v>100</v>
      </c>
      <c r="AD607">
        <v>1.1967000000000001</v>
      </c>
      <c r="AE607">
        <v>3.8902999999999999</v>
      </c>
      <c r="AF607">
        <v>90.691000000000003</v>
      </c>
      <c r="AG607">
        <v>88.706000000000003</v>
      </c>
      <c r="AH607">
        <v>281.45999999999998</v>
      </c>
      <c r="AI607">
        <v>0.35472999999999999</v>
      </c>
      <c r="AJ607" s="2">
        <v>-7.9765999999999996E-7</v>
      </c>
    </row>
    <row r="608" spans="1:36" x14ac:dyDescent="0.25">
      <c r="A608" s="17">
        <f t="shared" ref="A608:C627" si="40">$F608+40543</f>
        <v>40657</v>
      </c>
      <c r="B608" s="26">
        <f t="shared" si="40"/>
        <v>40657</v>
      </c>
      <c r="C608" s="25">
        <f t="shared" si="40"/>
        <v>40657</v>
      </c>
      <c r="D608">
        <v>12</v>
      </c>
      <c r="E608">
        <v>0</v>
      </c>
      <c r="F608">
        <v>114</v>
      </c>
      <c r="G608">
        <v>1200</v>
      </c>
      <c r="H608">
        <f t="shared" si="38"/>
        <v>114.5</v>
      </c>
      <c r="I608">
        <v>78.516000000000005</v>
      </c>
      <c r="J608">
        <v>4.8125</v>
      </c>
      <c r="K608">
        <v>23.786000000000001</v>
      </c>
      <c r="L608">
        <v>26.760999999999999</v>
      </c>
      <c r="M608">
        <v>33.939</v>
      </c>
      <c r="N608">
        <v>1017.4</v>
      </c>
      <c r="O608">
        <v>755.21</v>
      </c>
      <c r="P608">
        <v>999.38</v>
      </c>
      <c r="Q608">
        <v>6.1247999999999997E-3</v>
      </c>
      <c r="R608">
        <v>1.1894</v>
      </c>
      <c r="S608">
        <v>0</v>
      </c>
      <c r="T608">
        <v>0</v>
      </c>
      <c r="U608">
        <v>30</v>
      </c>
      <c r="V608">
        <v>770.72</v>
      </c>
      <c r="W608">
        <v>144.11000000000001</v>
      </c>
      <c r="X608">
        <v>341.19</v>
      </c>
      <c r="Y608">
        <v>532.84</v>
      </c>
      <c r="Z608">
        <v>434.97</v>
      </c>
      <c r="AA608">
        <v>67.997</v>
      </c>
      <c r="AB608">
        <f>Flags!A608/360</f>
        <v>100</v>
      </c>
      <c r="AC608">
        <f>AB608*Flags!B608</f>
        <v>100</v>
      </c>
      <c r="AD608">
        <v>1.1956</v>
      </c>
      <c r="AE608">
        <v>3.7664</v>
      </c>
      <c r="AF608">
        <v>75.552000000000007</v>
      </c>
      <c r="AG608">
        <v>80.158000000000001</v>
      </c>
      <c r="AH608">
        <v>250.95</v>
      </c>
      <c r="AI608">
        <v>0.33151000000000003</v>
      </c>
      <c r="AJ608" s="2">
        <v>-6.8900999999999995E-7</v>
      </c>
    </row>
    <row r="609" spans="1:36" x14ac:dyDescent="0.25">
      <c r="A609" s="17">
        <f t="shared" si="40"/>
        <v>40657</v>
      </c>
      <c r="B609" s="26">
        <f t="shared" si="40"/>
        <v>40657</v>
      </c>
      <c r="C609" s="25">
        <f t="shared" si="40"/>
        <v>40657</v>
      </c>
      <c r="D609">
        <v>12</v>
      </c>
      <c r="E609">
        <v>30</v>
      </c>
      <c r="F609">
        <v>114</v>
      </c>
      <c r="G609">
        <v>1230</v>
      </c>
      <c r="H609">
        <f t="shared" si="38"/>
        <v>114.52083333333333</v>
      </c>
      <c r="I609">
        <v>79.388999999999996</v>
      </c>
      <c r="J609">
        <v>4.4739000000000004</v>
      </c>
      <c r="K609">
        <v>23.931999999999999</v>
      </c>
      <c r="L609">
        <v>26.640999999999998</v>
      </c>
      <c r="M609">
        <v>33.997</v>
      </c>
      <c r="N609">
        <v>1017.4</v>
      </c>
      <c r="O609">
        <v>746.51</v>
      </c>
      <c r="P609">
        <v>1010.4</v>
      </c>
      <c r="Q609">
        <v>6.1926000000000004E-3</v>
      </c>
      <c r="R609">
        <v>1.1887000000000001</v>
      </c>
      <c r="S609">
        <v>0</v>
      </c>
      <c r="T609">
        <v>0</v>
      </c>
      <c r="U609">
        <v>30</v>
      </c>
      <c r="V609">
        <v>757.3</v>
      </c>
      <c r="W609">
        <v>142.35</v>
      </c>
      <c r="X609">
        <v>343.02</v>
      </c>
      <c r="Y609">
        <v>533.01</v>
      </c>
      <c r="Z609">
        <v>424.96</v>
      </c>
      <c r="AA609">
        <v>67.114000000000004</v>
      </c>
      <c r="AB609">
        <f>Flags!A609/360</f>
        <v>100</v>
      </c>
      <c r="AC609">
        <f>AB609*Flags!B609</f>
        <v>100</v>
      </c>
      <c r="AD609">
        <v>1.1949000000000001</v>
      </c>
      <c r="AE609">
        <v>3.3908</v>
      </c>
      <c r="AF609">
        <v>82.816000000000003</v>
      </c>
      <c r="AG609">
        <v>83.262</v>
      </c>
      <c r="AH609">
        <v>288.41000000000003</v>
      </c>
      <c r="AI609">
        <v>0.32500000000000001</v>
      </c>
      <c r="AJ609" s="2">
        <v>-8.2523000000000004E-7</v>
      </c>
    </row>
    <row r="610" spans="1:36" x14ac:dyDescent="0.25">
      <c r="A610" s="17">
        <f t="shared" si="40"/>
        <v>40657</v>
      </c>
      <c r="B610" s="26">
        <f t="shared" si="40"/>
        <v>40657</v>
      </c>
      <c r="C610" s="25">
        <f t="shared" si="40"/>
        <v>40657</v>
      </c>
      <c r="D610">
        <v>13</v>
      </c>
      <c r="E610">
        <v>0</v>
      </c>
      <c r="F610">
        <v>114</v>
      </c>
      <c r="G610">
        <v>1300</v>
      </c>
      <c r="H610">
        <f t="shared" si="38"/>
        <v>114.54166666666667</v>
      </c>
      <c r="I610">
        <v>57.883000000000003</v>
      </c>
      <c r="J610">
        <v>4.1829000000000001</v>
      </c>
      <c r="K610">
        <v>23.925000000000001</v>
      </c>
      <c r="L610">
        <v>26.965</v>
      </c>
      <c r="M610">
        <v>32.401000000000003</v>
      </c>
      <c r="N610">
        <v>1017.4</v>
      </c>
      <c r="O610">
        <v>720.57</v>
      </c>
      <c r="P610">
        <v>962.19</v>
      </c>
      <c r="Q610">
        <v>5.8964000000000004E-3</v>
      </c>
      <c r="R610">
        <v>1.1890000000000001</v>
      </c>
      <c r="S610">
        <v>0</v>
      </c>
      <c r="T610">
        <v>0</v>
      </c>
      <c r="U610">
        <v>30</v>
      </c>
      <c r="V610">
        <v>726.92</v>
      </c>
      <c r="W610">
        <v>138.26</v>
      </c>
      <c r="X610">
        <v>342.96</v>
      </c>
      <c r="Y610">
        <v>534.73</v>
      </c>
      <c r="Z610">
        <v>396.88</v>
      </c>
      <c r="AA610">
        <v>61.420999999999999</v>
      </c>
      <c r="AB610">
        <f>Flags!A610/360</f>
        <v>100</v>
      </c>
      <c r="AC610">
        <f>AB610*Flags!B610</f>
        <v>100</v>
      </c>
      <c r="AD610">
        <v>1.1944999999999999</v>
      </c>
      <c r="AE610">
        <v>3.3197000000000001</v>
      </c>
      <c r="AF610">
        <v>55.121000000000002</v>
      </c>
      <c r="AG610">
        <v>68.811999999999998</v>
      </c>
      <c r="AH610">
        <v>268.39</v>
      </c>
      <c r="AI610">
        <v>0.30468000000000001</v>
      </c>
      <c r="AJ610" s="2">
        <v>-7.7754000000000001E-7</v>
      </c>
    </row>
    <row r="611" spans="1:36" x14ac:dyDescent="0.25">
      <c r="A611" s="17">
        <f t="shared" si="40"/>
        <v>40657</v>
      </c>
      <c r="B611" s="26">
        <f t="shared" si="40"/>
        <v>40657</v>
      </c>
      <c r="C611" s="25">
        <f t="shared" si="40"/>
        <v>40657</v>
      </c>
      <c r="D611">
        <v>13</v>
      </c>
      <c r="E611">
        <v>30</v>
      </c>
      <c r="F611">
        <v>114</v>
      </c>
      <c r="G611">
        <v>1330</v>
      </c>
      <c r="H611">
        <f t="shared" si="38"/>
        <v>114.5625</v>
      </c>
      <c r="I611">
        <v>68.927000000000007</v>
      </c>
      <c r="J611">
        <v>3.9336000000000002</v>
      </c>
      <c r="K611">
        <v>24.023</v>
      </c>
      <c r="L611">
        <v>27.048999999999999</v>
      </c>
      <c r="M611">
        <v>30.966000000000001</v>
      </c>
      <c r="N611">
        <v>1017.4</v>
      </c>
      <c r="O611">
        <v>691.85</v>
      </c>
      <c r="P611">
        <v>925.1</v>
      </c>
      <c r="Q611">
        <v>5.6680000000000003E-3</v>
      </c>
      <c r="R611">
        <v>1.1888000000000001</v>
      </c>
      <c r="S611">
        <v>0</v>
      </c>
      <c r="T611">
        <v>0</v>
      </c>
      <c r="U611">
        <v>30</v>
      </c>
      <c r="V611">
        <v>694.73</v>
      </c>
      <c r="W611">
        <v>133.59</v>
      </c>
      <c r="X611">
        <v>343.3</v>
      </c>
      <c r="Y611">
        <v>533.91999999999996</v>
      </c>
      <c r="Z611">
        <v>370.52</v>
      </c>
      <c r="AA611">
        <v>62.566000000000003</v>
      </c>
      <c r="AB611">
        <f>Flags!A611/360</f>
        <v>100</v>
      </c>
      <c r="AC611">
        <f>AB611*Flags!B611</f>
        <v>100</v>
      </c>
      <c r="AD611">
        <v>1.1938</v>
      </c>
      <c r="AE611">
        <v>3.1265000000000001</v>
      </c>
      <c r="AF611">
        <v>64.605999999999995</v>
      </c>
      <c r="AG611">
        <v>51.295000000000002</v>
      </c>
      <c r="AH611">
        <v>224.36</v>
      </c>
      <c r="AI611">
        <v>0.26049</v>
      </c>
      <c r="AJ611" s="2">
        <v>-6.4214999999999996E-7</v>
      </c>
    </row>
    <row r="612" spans="1:36" x14ac:dyDescent="0.25">
      <c r="A612" s="17">
        <f t="shared" si="40"/>
        <v>40657</v>
      </c>
      <c r="B612" s="26">
        <f t="shared" si="40"/>
        <v>40657</v>
      </c>
      <c r="C612" s="25">
        <f t="shared" si="40"/>
        <v>40657</v>
      </c>
      <c r="D612">
        <v>14</v>
      </c>
      <c r="E612">
        <v>0</v>
      </c>
      <c r="F612">
        <v>114</v>
      </c>
      <c r="G612">
        <v>1400</v>
      </c>
      <c r="H612">
        <f t="shared" si="38"/>
        <v>114.58333333333333</v>
      </c>
      <c r="I612">
        <v>49.72</v>
      </c>
      <c r="J612">
        <v>3.7077</v>
      </c>
      <c r="K612">
        <v>24.024000000000001</v>
      </c>
      <c r="L612">
        <v>26.695</v>
      </c>
      <c r="M612">
        <v>32.091000000000001</v>
      </c>
      <c r="N612">
        <v>1017.4</v>
      </c>
      <c r="O612">
        <v>650.86</v>
      </c>
      <c r="P612">
        <v>958.67</v>
      </c>
      <c r="Q612">
        <v>5.8742999999999998E-3</v>
      </c>
      <c r="R612">
        <v>1.1887000000000001</v>
      </c>
      <c r="S612">
        <v>0</v>
      </c>
      <c r="T612">
        <v>0</v>
      </c>
      <c r="U612">
        <v>30</v>
      </c>
      <c r="V612">
        <v>647.99</v>
      </c>
      <c r="W612">
        <v>126.42</v>
      </c>
      <c r="X612">
        <v>341.55</v>
      </c>
      <c r="Y612">
        <v>525.41</v>
      </c>
      <c r="Z612">
        <v>337.7</v>
      </c>
      <c r="AA612">
        <v>42.216999999999999</v>
      </c>
      <c r="AB612">
        <f>Flags!A612/360</f>
        <v>100</v>
      </c>
      <c r="AC612">
        <f>AB612*Flags!B612</f>
        <v>100</v>
      </c>
      <c r="AD612">
        <v>1.1940999999999999</v>
      </c>
      <c r="AE612">
        <v>3.0640999999999998</v>
      </c>
      <c r="AF612">
        <v>51.677</v>
      </c>
      <c r="AG612">
        <v>48.991</v>
      </c>
      <c r="AH612">
        <v>246.16</v>
      </c>
      <c r="AI612">
        <v>0.32777000000000001</v>
      </c>
      <c r="AJ612" s="2">
        <v>-7.2259999999999997E-7</v>
      </c>
    </row>
    <row r="613" spans="1:36" x14ac:dyDescent="0.25">
      <c r="A613" s="17">
        <f t="shared" si="40"/>
        <v>40657</v>
      </c>
      <c r="B613" s="26">
        <f t="shared" si="40"/>
        <v>40657</v>
      </c>
      <c r="C613" s="25">
        <f t="shared" si="40"/>
        <v>40657</v>
      </c>
      <c r="D613">
        <v>14</v>
      </c>
      <c r="E613">
        <v>30</v>
      </c>
      <c r="F613">
        <v>114</v>
      </c>
      <c r="G613">
        <v>1430</v>
      </c>
      <c r="H613">
        <f t="shared" si="38"/>
        <v>114.60416666666666</v>
      </c>
      <c r="I613">
        <v>67.688999999999993</v>
      </c>
      <c r="J613">
        <v>3.4521999999999999</v>
      </c>
      <c r="K613">
        <v>24.138000000000002</v>
      </c>
      <c r="L613">
        <v>26.695</v>
      </c>
      <c r="M613">
        <v>32.578000000000003</v>
      </c>
      <c r="N613">
        <v>1017.5</v>
      </c>
      <c r="O613">
        <v>595.5</v>
      </c>
      <c r="P613">
        <v>980.05</v>
      </c>
      <c r="Q613">
        <v>6.0055000000000004E-3</v>
      </c>
      <c r="R613">
        <v>1.1881999999999999</v>
      </c>
      <c r="S613">
        <v>0</v>
      </c>
      <c r="T613">
        <v>0</v>
      </c>
      <c r="U613">
        <v>30</v>
      </c>
      <c r="V613">
        <v>589.55999999999995</v>
      </c>
      <c r="W613">
        <v>117.11</v>
      </c>
      <c r="X613">
        <v>343.49</v>
      </c>
      <c r="Y613">
        <v>518.85</v>
      </c>
      <c r="Z613">
        <v>297.08999999999997</v>
      </c>
      <c r="AA613">
        <v>47.994999999999997</v>
      </c>
      <c r="AB613">
        <f>Flags!A613/360</f>
        <v>100</v>
      </c>
      <c r="AC613">
        <f>AB613*Flags!B613</f>
        <v>100</v>
      </c>
      <c r="AD613">
        <v>1.1933</v>
      </c>
      <c r="AE613">
        <v>2.4460999999999999</v>
      </c>
      <c r="AF613">
        <v>64.858999999999995</v>
      </c>
      <c r="AG613">
        <v>40.892000000000003</v>
      </c>
      <c r="AH613">
        <v>260.66000000000003</v>
      </c>
      <c r="AI613">
        <v>0.22886000000000001</v>
      </c>
      <c r="AJ613" s="2">
        <v>-7.3928000000000004E-7</v>
      </c>
    </row>
    <row r="614" spans="1:36" x14ac:dyDescent="0.25">
      <c r="A614" s="17">
        <f t="shared" si="40"/>
        <v>40657</v>
      </c>
      <c r="B614" s="26">
        <f t="shared" si="40"/>
        <v>40657</v>
      </c>
      <c r="C614" s="25">
        <f t="shared" si="40"/>
        <v>40657</v>
      </c>
      <c r="D614">
        <v>15</v>
      </c>
      <c r="E614">
        <v>0</v>
      </c>
      <c r="F614">
        <v>114</v>
      </c>
      <c r="G614">
        <v>1500</v>
      </c>
      <c r="H614">
        <f t="shared" si="38"/>
        <v>114.625</v>
      </c>
      <c r="I614">
        <v>53.819000000000003</v>
      </c>
      <c r="J614">
        <v>3.9186000000000001</v>
      </c>
      <c r="K614">
        <v>23.873000000000001</v>
      </c>
      <c r="L614">
        <v>26.14</v>
      </c>
      <c r="M614">
        <v>30.434999999999999</v>
      </c>
      <c r="N614">
        <v>1017.3</v>
      </c>
      <c r="O614">
        <v>539.41999999999996</v>
      </c>
      <c r="P614">
        <v>901.36</v>
      </c>
      <c r="Q614">
        <v>5.5227000000000002E-3</v>
      </c>
      <c r="R614">
        <v>1.1894</v>
      </c>
      <c r="S614">
        <v>0</v>
      </c>
      <c r="T614">
        <v>0</v>
      </c>
      <c r="U614">
        <v>30</v>
      </c>
      <c r="V614">
        <v>530.47</v>
      </c>
      <c r="W614">
        <v>107.69</v>
      </c>
      <c r="X614">
        <v>340.23</v>
      </c>
      <c r="Y614">
        <v>503.41</v>
      </c>
      <c r="Z614">
        <v>259.58999999999997</v>
      </c>
      <c r="AA614">
        <v>26.265999999999998</v>
      </c>
      <c r="AB614">
        <f>Flags!A614/360</f>
        <v>100</v>
      </c>
      <c r="AC614">
        <f>AB614*Flags!B614</f>
        <v>100</v>
      </c>
      <c r="AD614">
        <v>1.1937</v>
      </c>
      <c r="AE614">
        <v>3.1901000000000002</v>
      </c>
      <c r="AF614">
        <v>50.046999999999997</v>
      </c>
      <c r="AG614">
        <v>11.89</v>
      </c>
      <c r="AH614">
        <v>183.44</v>
      </c>
      <c r="AI614">
        <v>0.26665</v>
      </c>
      <c r="AJ614" s="2">
        <v>-5.7245000000000002E-7</v>
      </c>
    </row>
    <row r="615" spans="1:36" x14ac:dyDescent="0.25">
      <c r="A615" s="17">
        <f t="shared" si="40"/>
        <v>40657</v>
      </c>
      <c r="B615" s="26">
        <f t="shared" si="40"/>
        <v>40657</v>
      </c>
      <c r="C615" s="25">
        <f t="shared" si="40"/>
        <v>40657</v>
      </c>
      <c r="D615">
        <v>15</v>
      </c>
      <c r="E615">
        <v>30</v>
      </c>
      <c r="F615">
        <v>114</v>
      </c>
      <c r="G615">
        <v>1530</v>
      </c>
      <c r="H615">
        <f t="shared" si="38"/>
        <v>114.64583333333333</v>
      </c>
      <c r="I615">
        <v>53.524000000000001</v>
      </c>
      <c r="J615">
        <v>4.4398999999999997</v>
      </c>
      <c r="K615">
        <v>23.463999999999999</v>
      </c>
      <c r="L615">
        <v>25.331</v>
      </c>
      <c r="M615">
        <v>31.986000000000001</v>
      </c>
      <c r="N615">
        <v>1017.3</v>
      </c>
      <c r="O615">
        <v>475.95</v>
      </c>
      <c r="P615">
        <v>923.64</v>
      </c>
      <c r="Q615">
        <v>5.6597000000000001E-3</v>
      </c>
      <c r="R615">
        <v>1.1909000000000001</v>
      </c>
      <c r="S615">
        <v>0</v>
      </c>
      <c r="T615">
        <v>0</v>
      </c>
      <c r="U615">
        <v>30</v>
      </c>
      <c r="V615">
        <v>463</v>
      </c>
      <c r="W615">
        <v>96.384</v>
      </c>
      <c r="X615">
        <v>337.75</v>
      </c>
      <c r="Y615">
        <v>487.71</v>
      </c>
      <c r="Z615">
        <v>216.65</v>
      </c>
      <c r="AA615">
        <v>19.832999999999998</v>
      </c>
      <c r="AB615">
        <f>Flags!A615/360</f>
        <v>100</v>
      </c>
      <c r="AC615">
        <f>AB615*Flags!B615</f>
        <v>100</v>
      </c>
      <c r="AD615">
        <v>1.1942999999999999</v>
      </c>
      <c r="AE615">
        <v>3.5303</v>
      </c>
      <c r="AF615">
        <v>53.710999999999999</v>
      </c>
      <c r="AG615">
        <v>1.6647000000000001</v>
      </c>
      <c r="AH615">
        <v>190.53</v>
      </c>
      <c r="AI615">
        <v>0.31424999999999997</v>
      </c>
      <c r="AJ615" s="2">
        <v>-5.4876999999999996E-7</v>
      </c>
    </row>
    <row r="616" spans="1:36" x14ac:dyDescent="0.25">
      <c r="A616" s="17">
        <f t="shared" si="40"/>
        <v>40657</v>
      </c>
      <c r="B616" s="26">
        <f t="shared" si="40"/>
        <v>40657</v>
      </c>
      <c r="C616" s="25">
        <f t="shared" si="40"/>
        <v>40657</v>
      </c>
      <c r="D616">
        <v>16</v>
      </c>
      <c r="E616">
        <v>0</v>
      </c>
      <c r="F616">
        <v>114</v>
      </c>
      <c r="G616">
        <v>1600</v>
      </c>
      <c r="H616">
        <f t="shared" si="38"/>
        <v>114.66666666666667</v>
      </c>
      <c r="I616">
        <v>44.067</v>
      </c>
      <c r="J616">
        <v>4.2436999999999996</v>
      </c>
      <c r="K616">
        <v>23.091000000000001</v>
      </c>
      <c r="L616">
        <v>24.555</v>
      </c>
      <c r="M616">
        <v>32.673999999999999</v>
      </c>
      <c r="N616">
        <v>1017.4</v>
      </c>
      <c r="O616">
        <v>403.44</v>
      </c>
      <c r="P616">
        <v>923.23</v>
      </c>
      <c r="Q616">
        <v>5.6563999999999998E-3</v>
      </c>
      <c r="R616">
        <v>1.1926000000000001</v>
      </c>
      <c r="S616">
        <v>0</v>
      </c>
      <c r="T616">
        <v>0</v>
      </c>
      <c r="U616">
        <v>30</v>
      </c>
      <c r="V616">
        <v>387.38</v>
      </c>
      <c r="W616">
        <v>83.366</v>
      </c>
      <c r="X616">
        <v>334.62</v>
      </c>
      <c r="Y616">
        <v>472.14</v>
      </c>
      <c r="Z616">
        <v>166.49</v>
      </c>
      <c r="AA616">
        <v>8.7585999999999995</v>
      </c>
      <c r="AB616">
        <f>Flags!A616/360</f>
        <v>100</v>
      </c>
      <c r="AC616">
        <f>AB616*Flags!B616</f>
        <v>100</v>
      </c>
      <c r="AD616">
        <v>1.1956</v>
      </c>
      <c r="AE616">
        <v>3.3786999999999998</v>
      </c>
      <c r="AF616">
        <v>39.472999999999999</v>
      </c>
      <c r="AG616">
        <v>-18.527999999999999</v>
      </c>
      <c r="AH616">
        <v>193</v>
      </c>
      <c r="AI616">
        <v>0.31556000000000001</v>
      </c>
      <c r="AJ616" s="2">
        <v>-5.5896999999999998E-7</v>
      </c>
    </row>
    <row r="617" spans="1:36" x14ac:dyDescent="0.25">
      <c r="A617" s="17">
        <f t="shared" si="40"/>
        <v>40657</v>
      </c>
      <c r="B617" s="26">
        <f t="shared" si="40"/>
        <v>40657</v>
      </c>
      <c r="C617" s="25">
        <f t="shared" si="40"/>
        <v>40657</v>
      </c>
      <c r="D617">
        <v>16</v>
      </c>
      <c r="E617">
        <v>30</v>
      </c>
      <c r="F617">
        <v>114</v>
      </c>
      <c r="G617">
        <v>1630</v>
      </c>
      <c r="H617">
        <f t="shared" si="38"/>
        <v>114.6875</v>
      </c>
      <c r="I617">
        <v>52.438000000000002</v>
      </c>
      <c r="J617">
        <v>4.0138999999999996</v>
      </c>
      <c r="K617">
        <v>22.721</v>
      </c>
      <c r="L617">
        <v>23.815000000000001</v>
      </c>
      <c r="M617">
        <v>32.978000000000002</v>
      </c>
      <c r="N617">
        <v>1017.7</v>
      </c>
      <c r="O617">
        <v>330.34</v>
      </c>
      <c r="P617">
        <v>910.62</v>
      </c>
      <c r="Q617">
        <v>5.5776000000000003E-3</v>
      </c>
      <c r="R617">
        <v>1.1943999999999999</v>
      </c>
      <c r="S617">
        <v>0</v>
      </c>
      <c r="T617">
        <v>0</v>
      </c>
      <c r="U617">
        <v>30</v>
      </c>
      <c r="V617">
        <v>313.29000000000002</v>
      </c>
      <c r="W617">
        <v>70.010999999999996</v>
      </c>
      <c r="X617">
        <v>330.91</v>
      </c>
      <c r="Y617">
        <v>457.82</v>
      </c>
      <c r="Z617">
        <v>116.38</v>
      </c>
      <c r="AA617">
        <v>3.3311999999999999</v>
      </c>
      <c r="AB617">
        <f>Flags!A617/360</f>
        <v>100</v>
      </c>
      <c r="AC617">
        <f>AB617*Flags!B617</f>
        <v>100</v>
      </c>
      <c r="AD617">
        <v>1.1970000000000001</v>
      </c>
      <c r="AE617">
        <v>3.0001000000000002</v>
      </c>
      <c r="AF617">
        <v>48.8</v>
      </c>
      <c r="AG617">
        <v>-32.978000000000002</v>
      </c>
      <c r="AH617">
        <v>140.85</v>
      </c>
      <c r="AI617">
        <v>0.26235000000000003</v>
      </c>
      <c r="AJ617" s="2">
        <v>-3.8912999999999999E-7</v>
      </c>
    </row>
    <row r="618" spans="1:36" x14ac:dyDescent="0.25">
      <c r="A618" s="17">
        <f t="shared" si="40"/>
        <v>40657</v>
      </c>
      <c r="B618" s="26">
        <f t="shared" si="40"/>
        <v>40657</v>
      </c>
      <c r="C618" s="25">
        <f t="shared" si="40"/>
        <v>40657</v>
      </c>
      <c r="D618">
        <v>17</v>
      </c>
      <c r="E618">
        <v>0</v>
      </c>
      <c r="F618">
        <v>114</v>
      </c>
      <c r="G618">
        <v>1700</v>
      </c>
      <c r="H618">
        <f t="shared" si="38"/>
        <v>114.70833333333333</v>
      </c>
      <c r="I618">
        <v>53.167000000000002</v>
      </c>
      <c r="J618">
        <v>3.5756000000000001</v>
      </c>
      <c r="K618">
        <v>22.050999999999998</v>
      </c>
      <c r="L618">
        <v>22.74</v>
      </c>
      <c r="M618">
        <v>32.694000000000003</v>
      </c>
      <c r="N618">
        <v>1017.7</v>
      </c>
      <c r="O618">
        <v>259.66000000000003</v>
      </c>
      <c r="P618">
        <v>866.86</v>
      </c>
      <c r="Q618">
        <v>5.3083000000000002E-3</v>
      </c>
      <c r="R618">
        <v>1.1974</v>
      </c>
      <c r="S618">
        <v>0</v>
      </c>
      <c r="T618">
        <v>0</v>
      </c>
      <c r="U618">
        <v>30</v>
      </c>
      <c r="V618">
        <v>237.34</v>
      </c>
      <c r="W618">
        <v>54.923999999999999</v>
      </c>
      <c r="X618">
        <v>326.33</v>
      </c>
      <c r="Y618">
        <v>441.42</v>
      </c>
      <c r="Z618">
        <v>67.325999999999993</v>
      </c>
      <c r="AA618">
        <v>-6.4025999999999996</v>
      </c>
      <c r="AB618">
        <f>Flags!A618/360</f>
        <v>100</v>
      </c>
      <c r="AC618">
        <f>AB618*Flags!B618</f>
        <v>100</v>
      </c>
      <c r="AD618">
        <v>1.1990000000000001</v>
      </c>
      <c r="AE618">
        <v>2.9237000000000002</v>
      </c>
      <c r="AF618">
        <v>48.978999999999999</v>
      </c>
      <c r="AG618">
        <v>-43.043999999999997</v>
      </c>
      <c r="AH618">
        <v>94.489000000000004</v>
      </c>
      <c r="AI618">
        <v>0.27298</v>
      </c>
      <c r="AJ618" s="2">
        <v>-2.3019E-7</v>
      </c>
    </row>
    <row r="619" spans="1:36" x14ac:dyDescent="0.25">
      <c r="A619" s="17">
        <f t="shared" si="40"/>
        <v>40657</v>
      </c>
      <c r="B619" s="26">
        <f t="shared" si="40"/>
        <v>40657</v>
      </c>
      <c r="C619" s="25">
        <f t="shared" si="40"/>
        <v>40657</v>
      </c>
      <c r="D619">
        <v>17</v>
      </c>
      <c r="E619">
        <v>30</v>
      </c>
      <c r="F619">
        <v>114</v>
      </c>
      <c r="G619">
        <v>1730</v>
      </c>
      <c r="H619">
        <f t="shared" si="38"/>
        <v>114.72916666666666</v>
      </c>
      <c r="I619">
        <v>51.765000000000001</v>
      </c>
      <c r="J619">
        <v>3.1674000000000002</v>
      </c>
      <c r="K619">
        <v>21.411000000000001</v>
      </c>
      <c r="L619">
        <v>21.481000000000002</v>
      </c>
      <c r="M619">
        <v>33.155999999999999</v>
      </c>
      <c r="N619">
        <v>1017.9</v>
      </c>
      <c r="O619">
        <v>154.31</v>
      </c>
      <c r="P619">
        <v>843.61</v>
      </c>
      <c r="Q619">
        <v>5.1644000000000004E-3</v>
      </c>
      <c r="R619">
        <v>1.2002999999999999</v>
      </c>
      <c r="S619">
        <v>0</v>
      </c>
      <c r="T619">
        <v>0</v>
      </c>
      <c r="U619">
        <v>10</v>
      </c>
      <c r="V619">
        <v>159.01</v>
      </c>
      <c r="W619">
        <v>38.405000000000001</v>
      </c>
      <c r="X619">
        <v>323.14</v>
      </c>
      <c r="Y619">
        <v>424.69</v>
      </c>
      <c r="Z619">
        <v>19.052</v>
      </c>
      <c r="AA619">
        <v>-14.327</v>
      </c>
      <c r="AB619">
        <f>Flags!A619/360</f>
        <v>100</v>
      </c>
      <c r="AC619">
        <f>AB619*Flags!B619</f>
        <v>100</v>
      </c>
      <c r="AD619">
        <v>1.2012</v>
      </c>
      <c r="AE619">
        <v>2.7271000000000001</v>
      </c>
      <c r="AF619">
        <v>48.225000000000001</v>
      </c>
      <c r="AG619">
        <v>-55.314</v>
      </c>
      <c r="AH619">
        <v>88.798000000000002</v>
      </c>
      <c r="AI619">
        <v>0.26590999999999998</v>
      </c>
      <c r="AJ619" s="2">
        <v>-1.6098E-7</v>
      </c>
    </row>
    <row r="620" spans="1:36" x14ac:dyDescent="0.25">
      <c r="A620" s="17">
        <f t="shared" si="40"/>
        <v>40657</v>
      </c>
      <c r="B620" s="26">
        <f t="shared" si="40"/>
        <v>40657</v>
      </c>
      <c r="C620" s="25">
        <f t="shared" si="40"/>
        <v>40657</v>
      </c>
      <c r="D620">
        <v>18</v>
      </c>
      <c r="E620">
        <v>0</v>
      </c>
      <c r="F620">
        <v>114</v>
      </c>
      <c r="G620">
        <v>1800</v>
      </c>
      <c r="H620">
        <f t="shared" si="38"/>
        <v>114.75</v>
      </c>
      <c r="I620">
        <v>54.134</v>
      </c>
      <c r="J620">
        <v>3.2151999999999998</v>
      </c>
      <c r="K620">
        <v>20.545999999999999</v>
      </c>
      <c r="L620">
        <v>20.03</v>
      </c>
      <c r="M620">
        <v>34.598999999999997</v>
      </c>
      <c r="N620">
        <v>1018.1</v>
      </c>
      <c r="O620">
        <v>97.47</v>
      </c>
      <c r="P620">
        <v>836.68</v>
      </c>
      <c r="Q620">
        <v>5.1209000000000003E-3</v>
      </c>
      <c r="R620">
        <v>1.2040999999999999</v>
      </c>
      <c r="S620">
        <v>0</v>
      </c>
      <c r="T620">
        <v>0</v>
      </c>
      <c r="U620">
        <v>0</v>
      </c>
      <c r="V620">
        <v>87.292000000000002</v>
      </c>
      <c r="W620">
        <v>21.382999999999999</v>
      </c>
      <c r="X620">
        <v>319.08</v>
      </c>
      <c r="Y620">
        <v>407.49</v>
      </c>
      <c r="Z620">
        <v>-22.497</v>
      </c>
      <c r="AA620">
        <v>-20.382999999999999</v>
      </c>
      <c r="AB620">
        <f>Flags!A620/360</f>
        <v>100</v>
      </c>
      <c r="AC620">
        <f>AB620*Flags!B620</f>
        <v>100</v>
      </c>
      <c r="AD620">
        <v>1.2041999999999999</v>
      </c>
      <c r="AE620">
        <v>2.6432000000000002</v>
      </c>
      <c r="AF620">
        <v>47.808999999999997</v>
      </c>
      <c r="AG620">
        <v>-46.542999999999999</v>
      </c>
      <c r="AH620">
        <v>44.314</v>
      </c>
      <c r="AI620">
        <v>0.19985</v>
      </c>
      <c r="AJ620" s="2">
        <v>-4.4719999999999999E-8</v>
      </c>
    </row>
    <row r="621" spans="1:36" x14ac:dyDescent="0.25">
      <c r="A621" s="17">
        <f t="shared" si="40"/>
        <v>40657</v>
      </c>
      <c r="B621" s="26">
        <f t="shared" si="40"/>
        <v>40657</v>
      </c>
      <c r="C621" s="25">
        <f t="shared" si="40"/>
        <v>40657</v>
      </c>
      <c r="D621">
        <v>18</v>
      </c>
      <c r="E621">
        <v>30</v>
      </c>
      <c r="F621">
        <v>114</v>
      </c>
      <c r="G621">
        <v>1830</v>
      </c>
      <c r="H621">
        <f t="shared" si="38"/>
        <v>114.77083333333333</v>
      </c>
      <c r="I621">
        <v>52.6</v>
      </c>
      <c r="J621">
        <v>2.6070000000000002</v>
      </c>
      <c r="K621">
        <v>19.003</v>
      </c>
      <c r="L621">
        <v>17.373999999999999</v>
      </c>
      <c r="M621">
        <v>37.558</v>
      </c>
      <c r="N621">
        <v>1018.4</v>
      </c>
      <c r="O621">
        <v>40.524999999999999</v>
      </c>
      <c r="P621">
        <v>823.18</v>
      </c>
      <c r="Q621">
        <v>5.0365999999999996E-3</v>
      </c>
      <c r="R621">
        <v>1.2109000000000001</v>
      </c>
      <c r="S621">
        <v>0</v>
      </c>
      <c r="T621">
        <v>0</v>
      </c>
      <c r="U621">
        <v>0</v>
      </c>
      <c r="V621">
        <v>30.265000000000001</v>
      </c>
      <c r="W621">
        <v>7.4044999999999996</v>
      </c>
      <c r="X621">
        <v>314.06</v>
      </c>
      <c r="Y621">
        <v>389.96</v>
      </c>
      <c r="Z621">
        <v>-53.042000000000002</v>
      </c>
      <c r="AA621">
        <v>-27.314</v>
      </c>
      <c r="AB621">
        <f>Flags!A621/360</f>
        <v>99.969444444444449</v>
      </c>
      <c r="AC621">
        <f>AB621*Flags!B621</f>
        <v>99.969444444444449</v>
      </c>
      <c r="AD621">
        <v>1.208</v>
      </c>
      <c r="AE621">
        <v>2.1109</v>
      </c>
      <c r="AF621">
        <v>47.107999999999997</v>
      </c>
      <c r="AG621">
        <v>-44.530999999999999</v>
      </c>
      <c r="AH621">
        <v>26.204999999999998</v>
      </c>
      <c r="AI621">
        <v>0.16861999999999999</v>
      </c>
      <c r="AJ621" s="2">
        <v>1.1534E-7</v>
      </c>
    </row>
    <row r="622" spans="1:36" x14ac:dyDescent="0.25">
      <c r="A622" s="17">
        <f t="shared" si="40"/>
        <v>40657</v>
      </c>
      <c r="B622" s="26">
        <f t="shared" si="40"/>
        <v>40657</v>
      </c>
      <c r="C622" s="25">
        <f t="shared" si="40"/>
        <v>40657</v>
      </c>
      <c r="D622">
        <v>19</v>
      </c>
      <c r="E622">
        <v>0</v>
      </c>
      <c r="F622">
        <v>114</v>
      </c>
      <c r="G622">
        <v>1900</v>
      </c>
      <c r="H622">
        <f t="shared" si="38"/>
        <v>114.79166666666667</v>
      </c>
      <c r="I622">
        <v>53.067</v>
      </c>
      <c r="J622">
        <v>2.4365000000000001</v>
      </c>
      <c r="K622">
        <v>17.553000000000001</v>
      </c>
      <c r="L622">
        <v>13.768000000000001</v>
      </c>
      <c r="M622">
        <v>39.402999999999999</v>
      </c>
      <c r="N622">
        <v>1018.7</v>
      </c>
      <c r="O622">
        <v>3.6436000000000002</v>
      </c>
      <c r="P622">
        <v>790.79</v>
      </c>
      <c r="Q622">
        <v>4.8364999999999997E-3</v>
      </c>
      <c r="R622">
        <v>1.2174</v>
      </c>
      <c r="S622">
        <v>0</v>
      </c>
      <c r="T622">
        <v>0</v>
      </c>
      <c r="U622">
        <v>0</v>
      </c>
      <c r="V622">
        <v>1.4259999999999999</v>
      </c>
      <c r="W622">
        <v>0</v>
      </c>
      <c r="X622">
        <v>308.07</v>
      </c>
      <c r="Y622">
        <v>373.89</v>
      </c>
      <c r="Z622">
        <v>-64.396000000000001</v>
      </c>
      <c r="AA622">
        <v>-30.934999999999999</v>
      </c>
      <c r="AB622">
        <f>Flags!A622/360</f>
        <v>100</v>
      </c>
      <c r="AC622">
        <f>AB622*Flags!B622</f>
        <v>100</v>
      </c>
      <c r="AD622">
        <v>1.212</v>
      </c>
      <c r="AE622">
        <v>1.8232999999999999</v>
      </c>
      <c r="AF622">
        <v>44.488999999999997</v>
      </c>
      <c r="AG622">
        <v>-39.347999999999999</v>
      </c>
      <c r="AH622">
        <v>17.13</v>
      </c>
      <c r="AI622">
        <v>0.15018000000000001</v>
      </c>
      <c r="AJ622" s="2">
        <v>2.7368E-7</v>
      </c>
    </row>
    <row r="623" spans="1:36" x14ac:dyDescent="0.25">
      <c r="A623" s="17">
        <f t="shared" si="40"/>
        <v>40657</v>
      </c>
      <c r="B623" s="26">
        <f t="shared" si="40"/>
        <v>40657</v>
      </c>
      <c r="C623" s="25">
        <f t="shared" si="40"/>
        <v>40657</v>
      </c>
      <c r="D623">
        <v>19</v>
      </c>
      <c r="E623">
        <v>30</v>
      </c>
      <c r="F623">
        <v>114</v>
      </c>
      <c r="G623">
        <v>1930</v>
      </c>
      <c r="H623">
        <f t="shared" si="38"/>
        <v>114.8125</v>
      </c>
      <c r="I623">
        <v>61.533000000000001</v>
      </c>
      <c r="J623">
        <v>2.8786</v>
      </c>
      <c r="K623">
        <v>16.262</v>
      </c>
      <c r="L623">
        <v>13.221</v>
      </c>
      <c r="M623">
        <v>41.347999999999999</v>
      </c>
      <c r="N623">
        <v>1019</v>
      </c>
      <c r="O623">
        <v>0</v>
      </c>
      <c r="P623">
        <v>764.37</v>
      </c>
      <c r="Q623">
        <v>4.6728999999999998E-3</v>
      </c>
      <c r="R623">
        <v>1.2234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302.74</v>
      </c>
      <c r="Y623">
        <v>365.3</v>
      </c>
      <c r="Z623">
        <v>-62.558</v>
      </c>
      <c r="AA623">
        <v>-26.658999999999999</v>
      </c>
      <c r="AB623">
        <f>Flags!A623/360</f>
        <v>100</v>
      </c>
      <c r="AC623">
        <f>AB623*Flags!B623</f>
        <v>100</v>
      </c>
      <c r="AD623">
        <v>1.2172000000000001</v>
      </c>
      <c r="AE623">
        <v>2.2591000000000001</v>
      </c>
      <c r="AF623">
        <v>55.061999999999998</v>
      </c>
      <c r="AG623">
        <v>-32.100999999999999</v>
      </c>
      <c r="AH623">
        <v>8.8018000000000001</v>
      </c>
      <c r="AI623">
        <v>0.11436</v>
      </c>
      <c r="AJ623" s="2">
        <v>1.1447000000000001E-7</v>
      </c>
    </row>
    <row r="624" spans="1:36" x14ac:dyDescent="0.25">
      <c r="A624" s="17">
        <f t="shared" si="40"/>
        <v>40657</v>
      </c>
      <c r="B624" s="26">
        <f t="shared" si="40"/>
        <v>40657</v>
      </c>
      <c r="C624" s="25">
        <f t="shared" si="40"/>
        <v>40657</v>
      </c>
      <c r="D624">
        <v>20</v>
      </c>
      <c r="E624">
        <v>0</v>
      </c>
      <c r="F624">
        <v>114</v>
      </c>
      <c r="G624">
        <v>2000</v>
      </c>
      <c r="H624">
        <f t="shared" si="38"/>
        <v>114.83333333333333</v>
      </c>
      <c r="I624">
        <v>57.500999999999998</v>
      </c>
      <c r="J624">
        <v>2.2286000000000001</v>
      </c>
      <c r="K624">
        <v>15.182</v>
      </c>
      <c r="L624">
        <v>10.867000000000001</v>
      </c>
      <c r="M624">
        <v>43.012</v>
      </c>
      <c r="N624">
        <v>1019.4</v>
      </c>
      <c r="O624">
        <v>0</v>
      </c>
      <c r="P624">
        <v>740.62</v>
      </c>
      <c r="Q624">
        <v>4.5256000000000003E-3</v>
      </c>
      <c r="R624">
        <v>1.2284999999999999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300.69</v>
      </c>
      <c r="Y624">
        <v>355.61</v>
      </c>
      <c r="Z624">
        <v>-54.927</v>
      </c>
      <c r="AA624">
        <v>-26.725000000000001</v>
      </c>
      <c r="AB624">
        <f>Flags!A624/360</f>
        <v>100</v>
      </c>
      <c r="AC624">
        <f>AB624*Flags!B624</f>
        <v>100</v>
      </c>
      <c r="AD624">
        <v>1.22</v>
      </c>
      <c r="AE624">
        <v>1.508</v>
      </c>
      <c r="AF624">
        <v>46.512</v>
      </c>
      <c r="AG624">
        <v>-16.466000000000001</v>
      </c>
      <c r="AH624">
        <v>5.2613000000000003</v>
      </c>
      <c r="AI624" s="2">
        <v>9.3459E-2</v>
      </c>
      <c r="AJ624" s="2">
        <v>8.7665999999999999E-8</v>
      </c>
    </row>
    <row r="625" spans="1:36" x14ac:dyDescent="0.25">
      <c r="A625" s="17">
        <f t="shared" si="40"/>
        <v>40657</v>
      </c>
      <c r="B625" s="26">
        <f t="shared" si="40"/>
        <v>40657</v>
      </c>
      <c r="C625" s="25">
        <f t="shared" si="40"/>
        <v>40657</v>
      </c>
      <c r="D625">
        <v>20</v>
      </c>
      <c r="E625">
        <v>30</v>
      </c>
      <c r="F625">
        <v>114</v>
      </c>
      <c r="G625">
        <v>2030</v>
      </c>
      <c r="H625">
        <f t="shared" si="38"/>
        <v>114.85416666666666</v>
      </c>
      <c r="I625">
        <v>61.7</v>
      </c>
      <c r="J625">
        <v>1.9965999999999999</v>
      </c>
      <c r="K625">
        <v>14.115</v>
      </c>
      <c r="L625">
        <v>7.9962999999999997</v>
      </c>
      <c r="M625">
        <v>45.320999999999998</v>
      </c>
      <c r="N625">
        <v>1019.7</v>
      </c>
      <c r="O625">
        <v>0</v>
      </c>
      <c r="P625">
        <v>729.93</v>
      </c>
      <c r="Q625">
        <v>4.4587999999999997E-3</v>
      </c>
      <c r="R625">
        <v>1.2335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298.44</v>
      </c>
      <c r="Y625">
        <v>347.07</v>
      </c>
      <c r="Z625">
        <v>-48.625999999999998</v>
      </c>
      <c r="AA625">
        <v>-27.902999999999999</v>
      </c>
      <c r="AB625">
        <f>Flags!A625/360</f>
        <v>100</v>
      </c>
      <c r="AC625">
        <f>AB625*Flags!B625</f>
        <v>100</v>
      </c>
      <c r="AD625">
        <v>1.2239</v>
      </c>
      <c r="AE625">
        <v>1.3425</v>
      </c>
      <c r="AF625">
        <v>53.411000000000001</v>
      </c>
      <c r="AG625">
        <v>-7.7449000000000003</v>
      </c>
      <c r="AH625">
        <v>0.97457000000000005</v>
      </c>
      <c r="AI625" s="2">
        <v>6.2050000000000001E-2</v>
      </c>
      <c r="AJ625" s="2">
        <v>6.6857000000000001E-8</v>
      </c>
    </row>
    <row r="626" spans="1:36" x14ac:dyDescent="0.25">
      <c r="A626" s="17">
        <f t="shared" si="40"/>
        <v>40657</v>
      </c>
      <c r="B626" s="26">
        <f t="shared" si="40"/>
        <v>40657</v>
      </c>
      <c r="C626" s="25">
        <f t="shared" si="40"/>
        <v>40657</v>
      </c>
      <c r="D626">
        <v>21</v>
      </c>
      <c r="E626">
        <v>0</v>
      </c>
      <c r="F626">
        <v>114</v>
      </c>
      <c r="G626">
        <v>2100</v>
      </c>
      <c r="H626">
        <f t="shared" si="38"/>
        <v>114.875</v>
      </c>
      <c r="I626">
        <v>58.232999999999997</v>
      </c>
      <c r="J626">
        <v>1.7868999999999999</v>
      </c>
      <c r="K626">
        <v>13.744</v>
      </c>
      <c r="L626">
        <v>6.5343999999999998</v>
      </c>
      <c r="M626">
        <v>46.985999999999997</v>
      </c>
      <c r="N626">
        <v>1019.9</v>
      </c>
      <c r="O626">
        <v>0</v>
      </c>
      <c r="P626">
        <v>730.04</v>
      </c>
      <c r="Q626">
        <v>4.4587999999999997E-3</v>
      </c>
      <c r="R626">
        <v>1.2353000000000001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296.33</v>
      </c>
      <c r="Y626">
        <v>343.51</v>
      </c>
      <c r="Z626">
        <v>-47.18</v>
      </c>
      <c r="AA626">
        <v>-27.018000000000001</v>
      </c>
      <c r="AB626">
        <f>Flags!A626/360</f>
        <v>100</v>
      </c>
      <c r="AC626">
        <f>AB626*Flags!B626</f>
        <v>100</v>
      </c>
      <c r="AD626">
        <v>1.2245999999999999</v>
      </c>
      <c r="AE626">
        <v>1.2597</v>
      </c>
      <c r="AF626">
        <v>44.582000000000001</v>
      </c>
      <c r="AG626">
        <v>-3.4899</v>
      </c>
      <c r="AH626">
        <v>0.26229999999999998</v>
      </c>
      <c r="AI626" s="2">
        <v>5.8472999999999997E-2</v>
      </c>
      <c r="AJ626" s="2">
        <v>-2.2959999999999999E-9</v>
      </c>
    </row>
    <row r="627" spans="1:36" x14ac:dyDescent="0.25">
      <c r="A627" s="17">
        <f t="shared" si="40"/>
        <v>40657</v>
      </c>
      <c r="B627" s="26">
        <f t="shared" si="40"/>
        <v>40657</v>
      </c>
      <c r="C627" s="25">
        <f t="shared" si="40"/>
        <v>40657</v>
      </c>
      <c r="D627">
        <v>21</v>
      </c>
      <c r="E627">
        <v>30</v>
      </c>
      <c r="F627">
        <v>114</v>
      </c>
      <c r="G627">
        <v>2130</v>
      </c>
      <c r="H627">
        <f t="shared" si="38"/>
        <v>114.89583333333333</v>
      </c>
      <c r="I627">
        <v>54.030999999999999</v>
      </c>
      <c r="J627">
        <v>1.5808</v>
      </c>
      <c r="K627">
        <v>12.762</v>
      </c>
      <c r="L627">
        <v>5.2634999999999996</v>
      </c>
      <c r="M627">
        <v>50.606000000000002</v>
      </c>
      <c r="N627">
        <v>1020.1</v>
      </c>
      <c r="O627">
        <v>0</v>
      </c>
      <c r="P627">
        <v>743.44</v>
      </c>
      <c r="Q627">
        <v>4.5399999999999998E-3</v>
      </c>
      <c r="R627">
        <v>1.2397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296.45999999999998</v>
      </c>
      <c r="Y627">
        <v>338.9</v>
      </c>
      <c r="Z627">
        <v>-42.436999999999998</v>
      </c>
      <c r="AA627">
        <v>-27.565999999999999</v>
      </c>
      <c r="AB627">
        <f>Flags!A627/360</f>
        <v>100</v>
      </c>
      <c r="AC627">
        <f>AB627*Flags!B627</f>
        <v>100</v>
      </c>
      <c r="AD627">
        <v>1.2298</v>
      </c>
      <c r="AE627">
        <v>1.1483000000000001</v>
      </c>
      <c r="AF627">
        <v>27.917999999999999</v>
      </c>
      <c r="AG627">
        <v>0.24897</v>
      </c>
      <c r="AH627">
        <v>-0.78108999999999995</v>
      </c>
      <c r="AI627" s="2">
        <v>4.5068999999999998E-2</v>
      </c>
      <c r="AJ627" s="2">
        <v>-1.212E-7</v>
      </c>
    </row>
    <row r="628" spans="1:36" x14ac:dyDescent="0.25">
      <c r="A628" s="17">
        <f t="shared" ref="A628:C647" si="41">$F628+40543</f>
        <v>40657</v>
      </c>
      <c r="B628" s="26">
        <f t="shared" si="41"/>
        <v>40657</v>
      </c>
      <c r="C628" s="25">
        <f t="shared" si="41"/>
        <v>40657</v>
      </c>
      <c r="D628">
        <v>22</v>
      </c>
      <c r="E628">
        <v>0</v>
      </c>
      <c r="F628">
        <v>114</v>
      </c>
      <c r="G628">
        <v>2200</v>
      </c>
      <c r="H628">
        <f t="shared" si="38"/>
        <v>114.91666666666667</v>
      </c>
      <c r="I628">
        <v>52.433</v>
      </c>
      <c r="J628">
        <v>1.8212999999999999</v>
      </c>
      <c r="K628">
        <v>11.504</v>
      </c>
      <c r="L628">
        <v>4.8240999999999996</v>
      </c>
      <c r="M628">
        <v>56.652999999999999</v>
      </c>
      <c r="N628">
        <v>1020.2</v>
      </c>
      <c r="O628">
        <v>0</v>
      </c>
      <c r="P628">
        <v>768.51</v>
      </c>
      <c r="Q628">
        <v>4.6928999999999998E-3</v>
      </c>
      <c r="R628">
        <v>1.2452000000000001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296.29000000000002</v>
      </c>
      <c r="Y628">
        <v>337.76</v>
      </c>
      <c r="Z628">
        <v>-41.478999999999999</v>
      </c>
      <c r="AA628">
        <v>-24.512</v>
      </c>
      <c r="AB628">
        <f>Flags!A628/360</f>
        <v>100</v>
      </c>
      <c r="AC628">
        <f>AB628*Flags!B628</f>
        <v>100</v>
      </c>
      <c r="AD628">
        <v>1.2305999999999999</v>
      </c>
      <c r="AE628">
        <v>1.5165999999999999</v>
      </c>
      <c r="AF628">
        <v>33.058999999999997</v>
      </c>
      <c r="AG628">
        <v>-14.667999999999999</v>
      </c>
      <c r="AH628">
        <v>-0.57662999999999998</v>
      </c>
      <c r="AI628" s="2">
        <v>8.5232000000000002E-2</v>
      </c>
      <c r="AJ628" s="2">
        <v>1.4896000000000001E-7</v>
      </c>
    </row>
    <row r="629" spans="1:36" x14ac:dyDescent="0.25">
      <c r="A629" s="17">
        <f t="shared" si="41"/>
        <v>40657</v>
      </c>
      <c r="B629" s="26">
        <f t="shared" si="41"/>
        <v>40657</v>
      </c>
      <c r="C629" s="25">
        <f t="shared" si="41"/>
        <v>40657</v>
      </c>
      <c r="D629">
        <v>22</v>
      </c>
      <c r="E629">
        <v>30</v>
      </c>
      <c r="F629">
        <v>114</v>
      </c>
      <c r="G629">
        <v>2230</v>
      </c>
      <c r="H629">
        <f t="shared" si="38"/>
        <v>114.9375</v>
      </c>
      <c r="I629">
        <v>42.533000000000001</v>
      </c>
      <c r="J629">
        <v>2.2387000000000001</v>
      </c>
      <c r="K629">
        <v>12.907</v>
      </c>
      <c r="L629">
        <v>5.2830000000000004</v>
      </c>
      <c r="M629">
        <v>52.384999999999998</v>
      </c>
      <c r="N629">
        <v>1020.3</v>
      </c>
      <c r="O629">
        <v>0</v>
      </c>
      <c r="P629">
        <v>779.81</v>
      </c>
      <c r="Q629">
        <v>4.7616000000000004E-3</v>
      </c>
      <c r="R629">
        <v>1.2392000000000001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297.05</v>
      </c>
      <c r="Y629">
        <v>341.68</v>
      </c>
      <c r="Z629">
        <v>-44.627000000000002</v>
      </c>
      <c r="AA629">
        <v>-19.693999999999999</v>
      </c>
      <c r="AB629">
        <f>Flags!A629/360</f>
        <v>100</v>
      </c>
      <c r="AC629">
        <f>AB629*Flags!B629</f>
        <v>100</v>
      </c>
      <c r="AD629">
        <v>1.2318</v>
      </c>
      <c r="AE629">
        <v>1.9040999999999999</v>
      </c>
      <c r="AF629">
        <v>28.297999999999998</v>
      </c>
      <c r="AG629">
        <v>-5.0688000000000004</v>
      </c>
      <c r="AH629">
        <v>0.69576000000000005</v>
      </c>
      <c r="AI629" s="2">
        <v>4.4448000000000001E-2</v>
      </c>
      <c r="AJ629" s="2">
        <v>7.0758000000000004E-8</v>
      </c>
    </row>
    <row r="630" spans="1:36" x14ac:dyDescent="0.25">
      <c r="A630" s="17">
        <f t="shared" si="41"/>
        <v>40657</v>
      </c>
      <c r="B630" s="26">
        <f t="shared" si="41"/>
        <v>40657</v>
      </c>
      <c r="C630" s="25">
        <f t="shared" si="41"/>
        <v>40657</v>
      </c>
      <c r="D630">
        <v>23</v>
      </c>
      <c r="E630">
        <v>0</v>
      </c>
      <c r="F630">
        <v>114</v>
      </c>
      <c r="G630">
        <v>2300</v>
      </c>
      <c r="H630">
        <f t="shared" si="38"/>
        <v>114.95833333333333</v>
      </c>
      <c r="I630">
        <v>55.402000000000001</v>
      </c>
      <c r="J630">
        <v>2.2136</v>
      </c>
      <c r="K630">
        <v>11.409000000000001</v>
      </c>
      <c r="L630">
        <v>5.4645999999999999</v>
      </c>
      <c r="M630">
        <v>59.621000000000002</v>
      </c>
      <c r="N630">
        <v>1020.3</v>
      </c>
      <c r="O630">
        <v>0</v>
      </c>
      <c r="P630">
        <v>801.75</v>
      </c>
      <c r="Q630">
        <v>4.8958999999999999E-3</v>
      </c>
      <c r="R630">
        <v>1.2456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295.74</v>
      </c>
      <c r="Y630">
        <v>338.78</v>
      </c>
      <c r="Z630">
        <v>-43.048000000000002</v>
      </c>
      <c r="AA630">
        <v>-23.690999999999999</v>
      </c>
      <c r="AB630">
        <f>Flags!A630/360</f>
        <v>100</v>
      </c>
      <c r="AC630">
        <f>AB630*Flags!B630</f>
        <v>100</v>
      </c>
      <c r="AD630">
        <v>1.2349000000000001</v>
      </c>
      <c r="AE630">
        <v>1.5807</v>
      </c>
      <c r="AF630">
        <v>47.360999999999997</v>
      </c>
      <c r="AG630">
        <v>-5.694</v>
      </c>
      <c r="AH630">
        <v>-1.2626999999999999</v>
      </c>
      <c r="AI630" s="2">
        <v>8.2119999999999999E-2</v>
      </c>
      <c r="AJ630" s="2">
        <v>2.199E-8</v>
      </c>
    </row>
    <row r="631" spans="1:36" x14ac:dyDescent="0.25">
      <c r="A631" s="17">
        <f t="shared" si="41"/>
        <v>40657</v>
      </c>
      <c r="B631" s="26">
        <f t="shared" si="41"/>
        <v>40657</v>
      </c>
      <c r="C631" s="25">
        <f t="shared" si="41"/>
        <v>40657</v>
      </c>
      <c r="D631">
        <v>23</v>
      </c>
      <c r="E631">
        <v>30</v>
      </c>
      <c r="F631">
        <v>114</v>
      </c>
      <c r="G631">
        <v>2330</v>
      </c>
      <c r="H631">
        <f t="shared" si="38"/>
        <v>114.97916666666666</v>
      </c>
      <c r="I631">
        <v>63.734000000000002</v>
      </c>
      <c r="J631">
        <v>2.6956000000000002</v>
      </c>
      <c r="K631">
        <v>11.292999999999999</v>
      </c>
      <c r="L631">
        <v>6.9047999999999998</v>
      </c>
      <c r="M631">
        <v>61.896999999999998</v>
      </c>
      <c r="N631">
        <v>1020.4</v>
      </c>
      <c r="O631">
        <v>0</v>
      </c>
      <c r="P631">
        <v>828.44</v>
      </c>
      <c r="Q631">
        <v>5.0591999999999998E-3</v>
      </c>
      <c r="R631">
        <v>1.2461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294.95999999999998</v>
      </c>
      <c r="Y631">
        <v>340.15</v>
      </c>
      <c r="Z631">
        <v>-45.2</v>
      </c>
      <c r="AA631">
        <v>-21.707999999999998</v>
      </c>
      <c r="AB631">
        <f>Flags!A631/360</f>
        <v>100</v>
      </c>
      <c r="AC631">
        <f>AB631*Flags!B631</f>
        <v>100</v>
      </c>
      <c r="AD631">
        <v>1.2366999999999999</v>
      </c>
      <c r="AE631">
        <v>2.1101000000000001</v>
      </c>
      <c r="AF631">
        <v>57.241999999999997</v>
      </c>
      <c r="AG631">
        <v>-14.888999999999999</v>
      </c>
      <c r="AH631">
        <v>1.0382</v>
      </c>
      <c r="AI631" s="2">
        <v>8.5824999999999999E-2</v>
      </c>
      <c r="AJ631" s="2">
        <v>1.4380999999999999E-7</v>
      </c>
    </row>
    <row r="632" spans="1:36" x14ac:dyDescent="0.25">
      <c r="A632" s="17">
        <f t="shared" si="41"/>
        <v>40658</v>
      </c>
      <c r="B632" s="26">
        <f t="shared" si="41"/>
        <v>40658</v>
      </c>
      <c r="C632" s="25">
        <f t="shared" si="41"/>
        <v>40658</v>
      </c>
      <c r="D632">
        <v>0</v>
      </c>
      <c r="E632">
        <v>0</v>
      </c>
      <c r="F632">
        <v>115</v>
      </c>
      <c r="G632">
        <v>0</v>
      </c>
      <c r="H632">
        <f t="shared" si="38"/>
        <v>115</v>
      </c>
      <c r="I632">
        <v>68.033000000000001</v>
      </c>
      <c r="J632">
        <v>2.6793</v>
      </c>
      <c r="K632">
        <v>11.14</v>
      </c>
      <c r="L632">
        <v>7.0960000000000001</v>
      </c>
      <c r="M632">
        <v>63.052999999999997</v>
      </c>
      <c r="N632">
        <v>1020.3</v>
      </c>
      <c r="O632">
        <v>0</v>
      </c>
      <c r="P632">
        <v>835.42</v>
      </c>
      <c r="Q632">
        <v>5.1022000000000003E-3</v>
      </c>
      <c r="R632">
        <v>1.2466999999999999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294.63</v>
      </c>
      <c r="Y632">
        <v>338.31</v>
      </c>
      <c r="Z632">
        <v>-43.677999999999997</v>
      </c>
      <c r="AA632">
        <v>-22.41</v>
      </c>
      <c r="AB632">
        <f>Flags!A632/360</f>
        <v>100</v>
      </c>
      <c r="AC632">
        <f>AB632*Flags!B632</f>
        <v>100</v>
      </c>
      <c r="AD632">
        <v>1.2374000000000001</v>
      </c>
      <c r="AE632">
        <v>2.1071</v>
      </c>
      <c r="AF632">
        <v>62.987000000000002</v>
      </c>
      <c r="AG632">
        <v>-2.9056000000000002</v>
      </c>
      <c r="AH632">
        <v>0.25337999999999999</v>
      </c>
      <c r="AI632" s="2">
        <v>3.6935000000000003E-2</v>
      </c>
      <c r="AJ632" s="2">
        <v>1.7166E-8</v>
      </c>
    </row>
    <row r="633" spans="1:36" x14ac:dyDescent="0.25">
      <c r="A633" s="17">
        <f t="shared" si="41"/>
        <v>40658</v>
      </c>
      <c r="B633" s="26">
        <f t="shared" si="41"/>
        <v>40658</v>
      </c>
      <c r="C633" s="25">
        <f t="shared" si="41"/>
        <v>40658</v>
      </c>
      <c r="D633">
        <v>0</v>
      </c>
      <c r="E633">
        <v>30</v>
      </c>
      <c r="F633">
        <v>115</v>
      </c>
      <c r="G633">
        <v>30</v>
      </c>
      <c r="H633">
        <f t="shared" si="38"/>
        <v>115.02083333333333</v>
      </c>
      <c r="I633">
        <v>69.432000000000002</v>
      </c>
      <c r="J633">
        <v>2.5524</v>
      </c>
      <c r="K633">
        <v>9.4207999999999998</v>
      </c>
      <c r="L633">
        <v>6.3602999999999996</v>
      </c>
      <c r="M633">
        <v>71.421999999999997</v>
      </c>
      <c r="N633">
        <v>1020.4</v>
      </c>
      <c r="O633">
        <v>0</v>
      </c>
      <c r="P633">
        <v>841.28</v>
      </c>
      <c r="Q633">
        <v>5.1377999999999997E-3</v>
      </c>
      <c r="R633">
        <v>1.2543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292.52999999999997</v>
      </c>
      <c r="Y633">
        <v>334.91</v>
      </c>
      <c r="Z633">
        <v>-42.384999999999998</v>
      </c>
      <c r="AA633">
        <v>-23.85</v>
      </c>
      <c r="AB633">
        <f>Flags!A633/360</f>
        <v>99.924999999999997</v>
      </c>
      <c r="AC633">
        <f>AB633*Flags!B633</f>
        <v>99.924999999999997</v>
      </c>
      <c r="AD633">
        <v>1.242</v>
      </c>
      <c r="AE633">
        <v>1.9462999999999999</v>
      </c>
      <c r="AF633">
        <v>60.427999999999997</v>
      </c>
      <c r="AG633">
        <v>-7.3403999999999998</v>
      </c>
      <c r="AH633">
        <v>0.24410999999999999</v>
      </c>
      <c r="AI633" s="2">
        <v>5.0698E-2</v>
      </c>
      <c r="AJ633" s="2">
        <v>2.8582000000000001E-8</v>
      </c>
    </row>
    <row r="634" spans="1:36" x14ac:dyDescent="0.25">
      <c r="A634" s="17">
        <f t="shared" si="41"/>
        <v>40658</v>
      </c>
      <c r="B634" s="26">
        <f t="shared" si="41"/>
        <v>40658</v>
      </c>
      <c r="C634" s="25">
        <f t="shared" si="41"/>
        <v>40658</v>
      </c>
      <c r="D634">
        <v>1</v>
      </c>
      <c r="E634">
        <v>0</v>
      </c>
      <c r="F634">
        <v>115</v>
      </c>
      <c r="G634">
        <v>100</v>
      </c>
      <c r="H634">
        <f t="shared" si="38"/>
        <v>115.04166666666667</v>
      </c>
      <c r="I634">
        <v>75.134</v>
      </c>
      <c r="J634">
        <v>2.6179000000000001</v>
      </c>
      <c r="K634">
        <v>8.0091000000000001</v>
      </c>
      <c r="L634">
        <v>4.5858999999999996</v>
      </c>
      <c r="M634">
        <v>78.167000000000002</v>
      </c>
      <c r="N634">
        <v>1020.4</v>
      </c>
      <c r="O634">
        <v>0</v>
      </c>
      <c r="P634">
        <v>838.71</v>
      </c>
      <c r="Q634">
        <v>5.1221000000000001E-3</v>
      </c>
      <c r="R634">
        <v>1.2605999999999999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290.54000000000002</v>
      </c>
      <c r="Y634">
        <v>329.68</v>
      </c>
      <c r="Z634">
        <v>-39.142000000000003</v>
      </c>
      <c r="AA634">
        <v>-27.922000000000001</v>
      </c>
      <c r="AB634">
        <f>Flags!A634/360</f>
        <v>100</v>
      </c>
      <c r="AC634">
        <f>AB634*Flags!B634</f>
        <v>100</v>
      </c>
      <c r="AD634">
        <v>1.2526999999999999</v>
      </c>
      <c r="AE634">
        <v>1.4219999999999999</v>
      </c>
      <c r="AF634">
        <v>72.58</v>
      </c>
      <c r="AG634">
        <v>-7.8475999999999999</v>
      </c>
      <c r="AH634">
        <v>-0.42352000000000001</v>
      </c>
      <c r="AI634" s="2">
        <v>4.7646000000000001E-2</v>
      </c>
      <c r="AJ634" s="2">
        <v>5.4624E-8</v>
      </c>
    </row>
    <row r="635" spans="1:36" x14ac:dyDescent="0.25">
      <c r="A635" s="17">
        <f t="shared" si="41"/>
        <v>40658</v>
      </c>
      <c r="B635" s="26">
        <f t="shared" si="41"/>
        <v>40658</v>
      </c>
      <c r="C635" s="25">
        <f t="shared" si="41"/>
        <v>40658</v>
      </c>
      <c r="D635">
        <v>1</v>
      </c>
      <c r="E635">
        <v>30</v>
      </c>
      <c r="F635">
        <v>115</v>
      </c>
      <c r="G635">
        <v>130</v>
      </c>
      <c r="H635">
        <f t="shared" si="38"/>
        <v>115.0625</v>
      </c>
      <c r="I635">
        <v>75.033000000000001</v>
      </c>
      <c r="J635">
        <v>2.58</v>
      </c>
      <c r="K635">
        <v>8.6370000000000005</v>
      </c>
      <c r="L635">
        <v>3.7864</v>
      </c>
      <c r="M635">
        <v>75.16</v>
      </c>
      <c r="N635">
        <v>1020.5</v>
      </c>
      <c r="O635">
        <v>0</v>
      </c>
      <c r="P635">
        <v>841.59</v>
      </c>
      <c r="Q635">
        <v>5.1392E-3</v>
      </c>
      <c r="R635">
        <v>1.2579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289.45999999999998</v>
      </c>
      <c r="Y635">
        <v>328.53</v>
      </c>
      <c r="Z635">
        <v>-39.076000000000001</v>
      </c>
      <c r="AA635">
        <v>-26.302</v>
      </c>
      <c r="AB635">
        <f>Flags!A635/360</f>
        <v>100</v>
      </c>
      <c r="AC635">
        <f>AB635*Flags!B635</f>
        <v>100</v>
      </c>
      <c r="AD635">
        <v>1.2529999999999999</v>
      </c>
      <c r="AE635">
        <v>1.4023000000000001</v>
      </c>
      <c r="AF635">
        <v>76.408000000000001</v>
      </c>
      <c r="AG635">
        <v>-8.1151</v>
      </c>
      <c r="AH635">
        <v>-0.27189999999999998</v>
      </c>
      <c r="AI635" s="2">
        <v>5.5583E-2</v>
      </c>
      <c r="AJ635" s="2">
        <v>7.5155E-8</v>
      </c>
    </row>
    <row r="636" spans="1:36" x14ac:dyDescent="0.25">
      <c r="A636" s="17">
        <f t="shared" si="41"/>
        <v>40658</v>
      </c>
      <c r="B636" s="26">
        <f t="shared" si="41"/>
        <v>40658</v>
      </c>
      <c r="C636" s="25">
        <f t="shared" si="41"/>
        <v>40658</v>
      </c>
      <c r="D636">
        <v>2</v>
      </c>
      <c r="E636">
        <v>0</v>
      </c>
      <c r="F636">
        <v>115</v>
      </c>
      <c r="G636">
        <v>200</v>
      </c>
      <c r="H636">
        <f t="shared" si="38"/>
        <v>115.08333333333333</v>
      </c>
      <c r="I636">
        <v>76.099000000000004</v>
      </c>
      <c r="J636">
        <v>2.4119000000000002</v>
      </c>
      <c r="K636">
        <v>9.4121000000000006</v>
      </c>
      <c r="L636">
        <v>3.5829</v>
      </c>
      <c r="M636">
        <v>72.308000000000007</v>
      </c>
      <c r="N636">
        <v>1020.6</v>
      </c>
      <c r="O636">
        <v>0</v>
      </c>
      <c r="P636">
        <v>853.38</v>
      </c>
      <c r="Q636">
        <v>5.2106000000000001E-3</v>
      </c>
      <c r="R636">
        <v>1.2545999999999999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289.81</v>
      </c>
      <c r="Y636">
        <v>330.33</v>
      </c>
      <c r="Z636">
        <v>-40.511000000000003</v>
      </c>
      <c r="AA636">
        <v>-23.687999999999999</v>
      </c>
      <c r="AB636">
        <f>Flags!A636/360</f>
        <v>100</v>
      </c>
      <c r="AC636">
        <f>AB636*Flags!B636</f>
        <v>100</v>
      </c>
      <c r="AD636">
        <v>1.2513000000000001</v>
      </c>
      <c r="AE636">
        <v>1.1292</v>
      </c>
      <c r="AF636">
        <v>80.694999999999993</v>
      </c>
      <c r="AG636">
        <v>-6.6745000000000001</v>
      </c>
      <c r="AH636">
        <v>-0.14283000000000001</v>
      </c>
      <c r="AI636" s="2">
        <v>5.0495999999999999E-2</v>
      </c>
      <c r="AJ636" s="2">
        <v>8.1483000000000002E-8</v>
      </c>
    </row>
    <row r="637" spans="1:36" x14ac:dyDescent="0.25">
      <c r="A637" s="17">
        <f t="shared" si="41"/>
        <v>40658</v>
      </c>
      <c r="B637" s="26">
        <f t="shared" si="41"/>
        <v>40658</v>
      </c>
      <c r="C637" s="25">
        <f t="shared" si="41"/>
        <v>40658</v>
      </c>
      <c r="D637">
        <v>2</v>
      </c>
      <c r="E637">
        <v>30</v>
      </c>
      <c r="F637">
        <v>115</v>
      </c>
      <c r="G637">
        <v>230</v>
      </c>
      <c r="H637">
        <f t="shared" si="38"/>
        <v>115.10416666666666</v>
      </c>
      <c r="I637">
        <v>74.933000000000007</v>
      </c>
      <c r="J637">
        <v>3.0106999999999999</v>
      </c>
      <c r="K637">
        <v>8.7942</v>
      </c>
      <c r="L637">
        <v>4.6841999999999997</v>
      </c>
      <c r="M637">
        <v>74.125</v>
      </c>
      <c r="N637">
        <v>1020.8</v>
      </c>
      <c r="O637">
        <v>0</v>
      </c>
      <c r="P637">
        <v>838.91</v>
      </c>
      <c r="Q637">
        <v>5.1213999999999999E-3</v>
      </c>
      <c r="R637">
        <v>1.2575000000000001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288.16000000000003</v>
      </c>
      <c r="Y637">
        <v>329.5</v>
      </c>
      <c r="Z637">
        <v>-41.338999999999999</v>
      </c>
      <c r="AA637">
        <v>-23.145</v>
      </c>
      <c r="AB637">
        <f>Flags!A637/360</f>
        <v>100</v>
      </c>
      <c r="AC637">
        <f>AB637*Flags!B637</f>
        <v>100</v>
      </c>
      <c r="AD637">
        <v>1.2551000000000001</v>
      </c>
      <c r="AE637">
        <v>1.2536</v>
      </c>
      <c r="AF637">
        <v>82.269000000000005</v>
      </c>
      <c r="AG637">
        <v>-15.112</v>
      </c>
      <c r="AH637">
        <v>-0.99087000000000003</v>
      </c>
      <c r="AI637" s="2">
        <v>9.8843E-2</v>
      </c>
      <c r="AJ637" s="2">
        <v>2.0956000000000001E-7</v>
      </c>
    </row>
    <row r="638" spans="1:36" x14ac:dyDescent="0.25">
      <c r="A638" s="17">
        <f t="shared" si="41"/>
        <v>40658</v>
      </c>
      <c r="B638" s="26">
        <f t="shared" si="41"/>
        <v>40658</v>
      </c>
      <c r="C638" s="25">
        <f t="shared" si="41"/>
        <v>40658</v>
      </c>
      <c r="D638">
        <v>3</v>
      </c>
      <c r="E638">
        <v>0</v>
      </c>
      <c r="F638">
        <v>115</v>
      </c>
      <c r="G638">
        <v>300</v>
      </c>
      <c r="H638">
        <f t="shared" si="38"/>
        <v>115.125</v>
      </c>
      <c r="I638">
        <v>73.900000000000006</v>
      </c>
      <c r="J638">
        <v>3.1576</v>
      </c>
      <c r="K638">
        <v>8.2927999999999997</v>
      </c>
      <c r="L638">
        <v>4.9919000000000002</v>
      </c>
      <c r="M638">
        <v>77.456999999999994</v>
      </c>
      <c r="N638">
        <v>1020.8</v>
      </c>
      <c r="O638">
        <v>0</v>
      </c>
      <c r="P638">
        <v>847.54</v>
      </c>
      <c r="Q638">
        <v>5.1739000000000004E-3</v>
      </c>
      <c r="R638">
        <v>1.2598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286.3</v>
      </c>
      <c r="Y638">
        <v>328.76</v>
      </c>
      <c r="Z638">
        <v>-42.456000000000003</v>
      </c>
      <c r="AA638">
        <v>-23.646999999999998</v>
      </c>
      <c r="AB638">
        <f>Flags!A638/360</f>
        <v>100</v>
      </c>
      <c r="AC638">
        <f>AB638*Flags!B638</f>
        <v>100</v>
      </c>
      <c r="AD638">
        <v>1.2553000000000001</v>
      </c>
      <c r="AE638">
        <v>1.5790999999999999</v>
      </c>
      <c r="AF638">
        <v>73.004999999999995</v>
      </c>
      <c r="AG638">
        <v>-20.547999999999998</v>
      </c>
      <c r="AH638">
        <v>-0.65520999999999996</v>
      </c>
      <c r="AI638">
        <v>0.10742</v>
      </c>
      <c r="AJ638" s="2">
        <v>7.8564000000000001E-8</v>
      </c>
    </row>
    <row r="639" spans="1:36" x14ac:dyDescent="0.25">
      <c r="A639" s="17">
        <f t="shared" si="41"/>
        <v>40658</v>
      </c>
      <c r="B639" s="26">
        <f t="shared" si="41"/>
        <v>40658</v>
      </c>
      <c r="C639" s="25">
        <f t="shared" si="41"/>
        <v>40658</v>
      </c>
      <c r="D639">
        <v>3</v>
      </c>
      <c r="E639">
        <v>30</v>
      </c>
      <c r="F639">
        <v>115</v>
      </c>
      <c r="G639">
        <v>330</v>
      </c>
      <c r="H639">
        <f t="shared" si="38"/>
        <v>115.14583333333333</v>
      </c>
      <c r="I639">
        <v>63.73</v>
      </c>
      <c r="J639">
        <v>2.1627999999999998</v>
      </c>
      <c r="K639">
        <v>7.5095000000000001</v>
      </c>
      <c r="L639">
        <v>3.7711999999999999</v>
      </c>
      <c r="M639">
        <v>80.331999999999994</v>
      </c>
      <c r="N639">
        <v>1021</v>
      </c>
      <c r="O639">
        <v>0</v>
      </c>
      <c r="P639">
        <v>832.97</v>
      </c>
      <c r="Q639">
        <v>5.084E-3</v>
      </c>
      <c r="R639">
        <v>1.2636000000000001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284.56</v>
      </c>
      <c r="Y639">
        <v>325.60000000000002</v>
      </c>
      <c r="Z639">
        <v>-41.040999999999997</v>
      </c>
      <c r="AA639">
        <v>-25.018999999999998</v>
      </c>
      <c r="AB639">
        <f>Flags!A639/360</f>
        <v>100</v>
      </c>
      <c r="AC639">
        <f>AB639*Flags!B639</f>
        <v>100</v>
      </c>
      <c r="AD639">
        <v>1.2569999999999999</v>
      </c>
      <c r="AE639">
        <v>0.77908999999999995</v>
      </c>
      <c r="AF639">
        <v>48.716000000000001</v>
      </c>
      <c r="AG639">
        <v>-14.321</v>
      </c>
      <c r="AH639">
        <v>-1.5034000000000001</v>
      </c>
      <c r="AI639" s="2">
        <v>8.1544000000000005E-2</v>
      </c>
      <c r="AJ639" s="2">
        <v>1.3145E-7</v>
      </c>
    </row>
    <row r="640" spans="1:36" x14ac:dyDescent="0.25">
      <c r="A640" s="17">
        <f t="shared" si="41"/>
        <v>40658</v>
      </c>
      <c r="B640" s="26">
        <f t="shared" si="41"/>
        <v>40658</v>
      </c>
      <c r="C640" s="25">
        <f t="shared" si="41"/>
        <v>40658</v>
      </c>
      <c r="D640">
        <v>4</v>
      </c>
      <c r="E640">
        <v>0</v>
      </c>
      <c r="F640">
        <v>115</v>
      </c>
      <c r="G640">
        <v>400</v>
      </c>
      <c r="H640">
        <f t="shared" si="38"/>
        <v>115.16666666666667</v>
      </c>
      <c r="I640">
        <v>67.834000000000003</v>
      </c>
      <c r="J640">
        <v>1.8989</v>
      </c>
      <c r="K640">
        <v>7.1763000000000003</v>
      </c>
      <c r="L640">
        <v>2.6049000000000002</v>
      </c>
      <c r="M640">
        <v>81.774000000000001</v>
      </c>
      <c r="N640">
        <v>1021</v>
      </c>
      <c r="O640">
        <v>0</v>
      </c>
      <c r="P640">
        <v>829.09</v>
      </c>
      <c r="Q640">
        <v>5.0599E-3</v>
      </c>
      <c r="R640">
        <v>1.2652000000000001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283.31</v>
      </c>
      <c r="Y640">
        <v>324.13</v>
      </c>
      <c r="Z640">
        <v>-40.811999999999998</v>
      </c>
      <c r="AA640">
        <v>-26.738</v>
      </c>
      <c r="AB640">
        <f>Flags!A640/360</f>
        <v>100</v>
      </c>
      <c r="AC640">
        <f>AB640*Flags!B640</f>
        <v>100</v>
      </c>
      <c r="AD640">
        <v>1.2598</v>
      </c>
      <c r="AE640">
        <v>0.36715999999999999</v>
      </c>
      <c r="AF640">
        <v>67.25</v>
      </c>
      <c r="AG640">
        <v>-11.773</v>
      </c>
      <c r="AH640">
        <v>-1.6639999999999999</v>
      </c>
      <c r="AI640" s="2">
        <v>7.9593999999999998E-2</v>
      </c>
      <c r="AJ640" s="2">
        <v>1.3402999999999999E-7</v>
      </c>
    </row>
    <row r="641" spans="1:36" x14ac:dyDescent="0.25">
      <c r="A641" s="17">
        <f t="shared" si="41"/>
        <v>40658</v>
      </c>
      <c r="B641" s="26">
        <f t="shared" si="41"/>
        <v>40658</v>
      </c>
      <c r="C641" s="25">
        <f t="shared" si="41"/>
        <v>40658</v>
      </c>
      <c r="D641">
        <v>4</v>
      </c>
      <c r="E641">
        <v>30</v>
      </c>
      <c r="F641">
        <v>115</v>
      </c>
      <c r="G641">
        <v>430</v>
      </c>
      <c r="H641">
        <f t="shared" si="38"/>
        <v>115.1875</v>
      </c>
      <c r="I641">
        <v>74.334000000000003</v>
      </c>
      <c r="J641">
        <v>2.6173999999999999</v>
      </c>
      <c r="K641">
        <v>6.8158000000000003</v>
      </c>
      <c r="L641">
        <v>2.0243000000000002</v>
      </c>
      <c r="M641">
        <v>83.424999999999997</v>
      </c>
      <c r="N641">
        <v>1021</v>
      </c>
      <c r="O641">
        <v>1.3919999999999999</v>
      </c>
      <c r="P641">
        <v>824.88</v>
      </c>
      <c r="Q641">
        <v>5.0340999999999997E-3</v>
      </c>
      <c r="R641">
        <v>1.2668999999999999</v>
      </c>
      <c r="S641">
        <v>0</v>
      </c>
      <c r="T641">
        <v>0</v>
      </c>
      <c r="U641">
        <v>0</v>
      </c>
      <c r="V641">
        <v>2.2427999999999999</v>
      </c>
      <c r="W641">
        <v>1.0078</v>
      </c>
      <c r="X641">
        <v>282.86</v>
      </c>
      <c r="Y641">
        <v>322.82</v>
      </c>
      <c r="Z641">
        <v>-38.731999999999999</v>
      </c>
      <c r="AA641">
        <v>-25.736999999999998</v>
      </c>
      <c r="AB641">
        <f>Flags!A641/360</f>
        <v>100</v>
      </c>
      <c r="AC641">
        <f>AB641*Flags!B641</f>
        <v>100</v>
      </c>
      <c r="AD641">
        <v>1.2622</v>
      </c>
      <c r="AE641">
        <v>1.0773999999999999</v>
      </c>
      <c r="AF641">
        <v>74.941000000000003</v>
      </c>
      <c r="AG641">
        <v>-13.334</v>
      </c>
      <c r="AH641">
        <v>-1.5385</v>
      </c>
      <c r="AI641" s="2">
        <v>7.6130000000000003E-2</v>
      </c>
      <c r="AJ641" s="2">
        <v>1.0202E-7</v>
      </c>
    </row>
    <row r="642" spans="1:36" x14ac:dyDescent="0.25">
      <c r="A642" s="17">
        <f t="shared" si="41"/>
        <v>40658</v>
      </c>
      <c r="B642" s="26">
        <f t="shared" si="41"/>
        <v>40658</v>
      </c>
      <c r="C642" s="25">
        <f t="shared" si="41"/>
        <v>40658</v>
      </c>
      <c r="D642">
        <v>5</v>
      </c>
      <c r="E642">
        <v>0</v>
      </c>
      <c r="F642">
        <v>115</v>
      </c>
      <c r="G642">
        <v>500</v>
      </c>
      <c r="H642">
        <f t="shared" si="38"/>
        <v>115.20833333333333</v>
      </c>
      <c r="I642">
        <v>77.867000000000004</v>
      </c>
      <c r="J642">
        <v>2.7387000000000001</v>
      </c>
      <c r="K642">
        <v>7.2723000000000004</v>
      </c>
      <c r="L642">
        <v>2.4619</v>
      </c>
      <c r="M642">
        <v>83.703999999999994</v>
      </c>
      <c r="N642">
        <v>1021.1</v>
      </c>
      <c r="O642">
        <v>23.05</v>
      </c>
      <c r="P642">
        <v>854.24</v>
      </c>
      <c r="Q642">
        <v>5.2132999999999997E-3</v>
      </c>
      <c r="R642">
        <v>1.2647999999999999</v>
      </c>
      <c r="S642">
        <v>0</v>
      </c>
      <c r="T642">
        <v>0</v>
      </c>
      <c r="U642">
        <v>0</v>
      </c>
      <c r="V642">
        <v>28.681999999999999</v>
      </c>
      <c r="W642">
        <v>7.1111000000000004</v>
      </c>
      <c r="X642">
        <v>282.73</v>
      </c>
      <c r="Y642">
        <v>327.10000000000002</v>
      </c>
      <c r="Z642">
        <v>-22.808</v>
      </c>
      <c r="AA642">
        <v>-18.329999999999998</v>
      </c>
      <c r="AB642">
        <f>Flags!A642/360</f>
        <v>100</v>
      </c>
      <c r="AC642">
        <f>AB642*Flags!B642</f>
        <v>100</v>
      </c>
      <c r="AD642">
        <v>1.2608999999999999</v>
      </c>
      <c r="AE642">
        <v>1.1357999999999999</v>
      </c>
      <c r="AF642">
        <v>78.584999999999994</v>
      </c>
      <c r="AG642">
        <v>-11.068</v>
      </c>
      <c r="AH642">
        <v>-1.6890000000000001</v>
      </c>
      <c r="AI642" s="2">
        <v>6.1863000000000001E-2</v>
      </c>
      <c r="AJ642" s="2">
        <v>1.4981E-8</v>
      </c>
    </row>
    <row r="643" spans="1:36" x14ac:dyDescent="0.25">
      <c r="A643" s="17">
        <f t="shared" si="41"/>
        <v>40658</v>
      </c>
      <c r="B643" s="26">
        <f t="shared" si="41"/>
        <v>40658</v>
      </c>
      <c r="C643" s="25">
        <f t="shared" si="41"/>
        <v>40658</v>
      </c>
      <c r="D643">
        <v>5</v>
      </c>
      <c r="E643">
        <v>30</v>
      </c>
      <c r="F643">
        <v>115</v>
      </c>
      <c r="G643">
        <v>530</v>
      </c>
      <c r="H643">
        <f t="shared" si="38"/>
        <v>115.22916666666666</v>
      </c>
      <c r="I643">
        <v>74.2</v>
      </c>
      <c r="J643">
        <v>2.7570000000000001</v>
      </c>
      <c r="K643">
        <v>8.8309999999999995</v>
      </c>
      <c r="L643">
        <v>5.1893000000000002</v>
      </c>
      <c r="M643">
        <v>79.573999999999998</v>
      </c>
      <c r="N643">
        <v>1021.4</v>
      </c>
      <c r="O643">
        <v>74.055999999999997</v>
      </c>
      <c r="P643">
        <v>902.89</v>
      </c>
      <c r="Q643">
        <v>5.5100000000000001E-3</v>
      </c>
      <c r="R643">
        <v>1.2578</v>
      </c>
      <c r="S643">
        <v>0</v>
      </c>
      <c r="T643">
        <v>0</v>
      </c>
      <c r="U643">
        <v>0</v>
      </c>
      <c r="V643">
        <v>86.111999999999995</v>
      </c>
      <c r="W643">
        <v>19.686</v>
      </c>
      <c r="X643">
        <v>284.61</v>
      </c>
      <c r="Y643">
        <v>340.44</v>
      </c>
      <c r="Z643">
        <v>10.590999999999999</v>
      </c>
      <c r="AA643">
        <v>-3.6027</v>
      </c>
      <c r="AB643">
        <f>Flags!A643/360</f>
        <v>100</v>
      </c>
      <c r="AC643">
        <f>AB643*Flags!B643</f>
        <v>100</v>
      </c>
      <c r="AD643">
        <v>1.2567999999999999</v>
      </c>
      <c r="AE643">
        <v>1.5563</v>
      </c>
      <c r="AF643">
        <v>70.524000000000001</v>
      </c>
      <c r="AG643">
        <v>-17.561</v>
      </c>
      <c r="AH643">
        <v>3.3094000000000001</v>
      </c>
      <c r="AI643">
        <v>0.10634</v>
      </c>
      <c r="AJ643" s="2">
        <v>-1.0335E-8</v>
      </c>
    </row>
    <row r="644" spans="1:36" x14ac:dyDescent="0.25">
      <c r="A644" s="17">
        <f t="shared" si="41"/>
        <v>40658</v>
      </c>
      <c r="B644" s="26">
        <f t="shared" si="41"/>
        <v>40658</v>
      </c>
      <c r="C644" s="25">
        <f t="shared" si="41"/>
        <v>40658</v>
      </c>
      <c r="D644">
        <v>6</v>
      </c>
      <c r="E644">
        <v>0</v>
      </c>
      <c r="F644">
        <v>115</v>
      </c>
      <c r="G644">
        <v>600</v>
      </c>
      <c r="H644">
        <f t="shared" si="38"/>
        <v>115.25</v>
      </c>
      <c r="I644">
        <v>75.534000000000006</v>
      </c>
      <c r="J644">
        <v>3.0855000000000001</v>
      </c>
      <c r="K644">
        <v>10.920999999999999</v>
      </c>
      <c r="L644">
        <v>9.5337999999999994</v>
      </c>
      <c r="M644">
        <v>74.066999999999993</v>
      </c>
      <c r="N644">
        <v>1021.6</v>
      </c>
      <c r="O644">
        <v>138.94</v>
      </c>
      <c r="P644">
        <v>967.17</v>
      </c>
      <c r="Q644">
        <v>5.9024000000000004E-3</v>
      </c>
      <c r="R644">
        <v>1.2485999999999999</v>
      </c>
      <c r="S644">
        <v>0</v>
      </c>
      <c r="T644">
        <v>0</v>
      </c>
      <c r="U644">
        <v>10</v>
      </c>
      <c r="V644">
        <v>158.77000000000001</v>
      </c>
      <c r="W644">
        <v>35.368000000000002</v>
      </c>
      <c r="X644">
        <v>288.29000000000002</v>
      </c>
      <c r="Y644">
        <v>358.39</v>
      </c>
      <c r="Z644">
        <v>53.293999999999997</v>
      </c>
      <c r="AA644">
        <v>10.704000000000001</v>
      </c>
      <c r="AB644">
        <f>Flags!A644/360</f>
        <v>100</v>
      </c>
      <c r="AC644">
        <f>AB644*Flags!B644</f>
        <v>100</v>
      </c>
      <c r="AD644">
        <v>1.2501</v>
      </c>
      <c r="AE644">
        <v>2.1762000000000001</v>
      </c>
      <c r="AF644">
        <v>73.227999999999994</v>
      </c>
      <c r="AG644">
        <v>-18.925999999999998</v>
      </c>
      <c r="AH644">
        <v>19.332000000000001</v>
      </c>
      <c r="AI644">
        <v>0.14716000000000001</v>
      </c>
      <c r="AJ644" s="2">
        <v>-1.5171E-7</v>
      </c>
    </row>
    <row r="645" spans="1:36" x14ac:dyDescent="0.25">
      <c r="A645" s="17">
        <f t="shared" si="41"/>
        <v>40658</v>
      </c>
      <c r="B645" s="26">
        <f t="shared" si="41"/>
        <v>40658</v>
      </c>
      <c r="C645" s="25">
        <f t="shared" si="41"/>
        <v>40658</v>
      </c>
      <c r="D645">
        <v>6</v>
      </c>
      <c r="E645">
        <v>30</v>
      </c>
      <c r="F645">
        <v>115</v>
      </c>
      <c r="G645">
        <v>630</v>
      </c>
      <c r="H645">
        <f t="shared" si="38"/>
        <v>115.27083333333333</v>
      </c>
      <c r="I645">
        <v>74.367000000000004</v>
      </c>
      <c r="J645">
        <v>3.0865999999999998</v>
      </c>
      <c r="K645">
        <v>12.474</v>
      </c>
      <c r="L645">
        <v>12.32</v>
      </c>
      <c r="M645">
        <v>67.241</v>
      </c>
      <c r="N645">
        <v>1021.8</v>
      </c>
      <c r="O645">
        <v>213.88</v>
      </c>
      <c r="P645">
        <v>972.41</v>
      </c>
      <c r="Q645">
        <v>5.9331999999999996E-3</v>
      </c>
      <c r="R645">
        <v>1.242</v>
      </c>
      <c r="S645">
        <v>0</v>
      </c>
      <c r="T645">
        <v>0</v>
      </c>
      <c r="U645">
        <v>30</v>
      </c>
      <c r="V645">
        <v>235.38</v>
      </c>
      <c r="W645">
        <v>53.271000000000001</v>
      </c>
      <c r="X645">
        <v>292.31</v>
      </c>
      <c r="Y645">
        <v>376.21</v>
      </c>
      <c r="Z645">
        <v>98.206999999999994</v>
      </c>
      <c r="AA645">
        <v>17.138000000000002</v>
      </c>
      <c r="AB645">
        <f>Flags!A645/360</f>
        <v>100</v>
      </c>
      <c r="AC645">
        <f>AB645*Flags!B645</f>
        <v>100</v>
      </c>
      <c r="AD645">
        <v>1.2452000000000001</v>
      </c>
      <c r="AE645">
        <v>2.4344000000000001</v>
      </c>
      <c r="AF645">
        <v>72.058999999999997</v>
      </c>
      <c r="AG645">
        <v>-12.596</v>
      </c>
      <c r="AH645">
        <v>50.718000000000004</v>
      </c>
      <c r="AI645">
        <v>0.18006</v>
      </c>
      <c r="AJ645" s="2">
        <v>-3.5125000000000003E-7</v>
      </c>
    </row>
    <row r="646" spans="1:36" x14ac:dyDescent="0.25">
      <c r="A646" s="17">
        <f t="shared" si="41"/>
        <v>40658</v>
      </c>
      <c r="B646" s="26">
        <f t="shared" si="41"/>
        <v>40658</v>
      </c>
      <c r="C646" s="25">
        <f t="shared" si="41"/>
        <v>40658</v>
      </c>
      <c r="D646">
        <v>7</v>
      </c>
      <c r="E646">
        <v>0</v>
      </c>
      <c r="F646">
        <v>115</v>
      </c>
      <c r="G646">
        <v>700</v>
      </c>
      <c r="H646">
        <f t="shared" si="38"/>
        <v>115.29166666666667</v>
      </c>
      <c r="I646">
        <v>79.358000000000004</v>
      </c>
      <c r="J646">
        <v>3.3068</v>
      </c>
      <c r="K646">
        <v>13.952</v>
      </c>
      <c r="L646">
        <v>14.183</v>
      </c>
      <c r="M646">
        <v>63.558999999999997</v>
      </c>
      <c r="N646">
        <v>1021.8</v>
      </c>
      <c r="O646">
        <v>296.39999999999998</v>
      </c>
      <c r="P646">
        <v>1012.6</v>
      </c>
      <c r="Q646">
        <v>6.1793000000000004E-3</v>
      </c>
      <c r="R646">
        <v>1.2355</v>
      </c>
      <c r="S646">
        <v>0</v>
      </c>
      <c r="T646">
        <v>0</v>
      </c>
      <c r="U646">
        <v>30</v>
      </c>
      <c r="V646">
        <v>312.95</v>
      </c>
      <c r="W646">
        <v>71.177999999999997</v>
      </c>
      <c r="X646">
        <v>296.82</v>
      </c>
      <c r="Y646">
        <v>393.59</v>
      </c>
      <c r="Z646">
        <v>145</v>
      </c>
      <c r="AA646">
        <v>25.518000000000001</v>
      </c>
      <c r="AB646">
        <f>Flags!A646/360</f>
        <v>100</v>
      </c>
      <c r="AC646">
        <f>AB646*Flags!B646</f>
        <v>100</v>
      </c>
      <c r="AD646">
        <v>1.2393000000000001</v>
      </c>
      <c r="AE646">
        <v>2.8923000000000001</v>
      </c>
      <c r="AF646">
        <v>74.841999999999999</v>
      </c>
      <c r="AG646">
        <v>12.384</v>
      </c>
      <c r="AH646">
        <v>68.906000000000006</v>
      </c>
      <c r="AI646">
        <v>0.21537000000000001</v>
      </c>
      <c r="AJ646" s="2">
        <v>-5.0236999999999996E-7</v>
      </c>
    </row>
    <row r="647" spans="1:36" x14ac:dyDescent="0.25">
      <c r="A647" s="17">
        <f t="shared" si="41"/>
        <v>40658</v>
      </c>
      <c r="B647" s="26">
        <f t="shared" si="41"/>
        <v>40658</v>
      </c>
      <c r="C647" s="25">
        <f t="shared" si="41"/>
        <v>40658</v>
      </c>
      <c r="D647">
        <v>7</v>
      </c>
      <c r="E647">
        <v>30</v>
      </c>
      <c r="F647">
        <v>115</v>
      </c>
      <c r="G647">
        <v>730</v>
      </c>
      <c r="H647">
        <f t="shared" si="38"/>
        <v>115.3125</v>
      </c>
      <c r="I647">
        <v>91.233000000000004</v>
      </c>
      <c r="J647">
        <v>3.5093999999999999</v>
      </c>
      <c r="K647">
        <v>15.7</v>
      </c>
      <c r="L647">
        <v>16.495999999999999</v>
      </c>
      <c r="M647">
        <v>58.908999999999999</v>
      </c>
      <c r="N647">
        <v>1022</v>
      </c>
      <c r="O647">
        <v>374.79</v>
      </c>
      <c r="P647">
        <v>1049.7</v>
      </c>
      <c r="Q647">
        <v>6.4054999999999997E-3</v>
      </c>
      <c r="R647">
        <v>1.228</v>
      </c>
      <c r="S647">
        <v>0</v>
      </c>
      <c r="T647">
        <v>0</v>
      </c>
      <c r="U647">
        <v>30</v>
      </c>
      <c r="V647">
        <v>388.2</v>
      </c>
      <c r="W647">
        <v>86.665000000000006</v>
      </c>
      <c r="X647">
        <v>302.70999999999998</v>
      </c>
      <c r="Y647">
        <v>412.65</v>
      </c>
      <c r="Z647">
        <v>191.6</v>
      </c>
      <c r="AA647">
        <v>41.822000000000003</v>
      </c>
      <c r="AB647">
        <f>Flags!A647/360</f>
        <v>100</v>
      </c>
      <c r="AC647">
        <f>AB647*Flags!B647</f>
        <v>100</v>
      </c>
      <c r="AD647">
        <v>1.2329000000000001</v>
      </c>
      <c r="AE647">
        <v>2.9146999999999998</v>
      </c>
      <c r="AF647">
        <v>91.728999999999999</v>
      </c>
      <c r="AG647">
        <v>13.147</v>
      </c>
      <c r="AH647">
        <v>99.692999999999998</v>
      </c>
      <c r="AI647">
        <v>0.20399999999999999</v>
      </c>
      <c r="AJ647" s="2">
        <v>-6.1172000000000003E-7</v>
      </c>
    </row>
    <row r="648" spans="1:36" x14ac:dyDescent="0.25">
      <c r="A648" s="17">
        <f t="shared" ref="A648:C667" si="42">$F648+40543</f>
        <v>40658</v>
      </c>
      <c r="B648" s="26">
        <f t="shared" si="42"/>
        <v>40658</v>
      </c>
      <c r="C648" s="25">
        <f t="shared" si="42"/>
        <v>40658</v>
      </c>
      <c r="D648">
        <v>8</v>
      </c>
      <c r="E648">
        <v>0</v>
      </c>
      <c r="F648">
        <v>115</v>
      </c>
      <c r="G648">
        <v>800</v>
      </c>
      <c r="H648">
        <f t="shared" ref="H648:H711" si="43">+F648+D648/24+E648/(24*60)</f>
        <v>115.33333333333333</v>
      </c>
      <c r="I648">
        <v>89.066999999999993</v>
      </c>
      <c r="J648">
        <v>3.1943000000000001</v>
      </c>
      <c r="K648">
        <v>17.103000000000002</v>
      </c>
      <c r="L648">
        <v>18.452000000000002</v>
      </c>
      <c r="M648">
        <v>53.606000000000002</v>
      </c>
      <c r="N648">
        <v>1022.1</v>
      </c>
      <c r="O648">
        <v>449.14</v>
      </c>
      <c r="P648">
        <v>1045.5</v>
      </c>
      <c r="Q648">
        <v>6.3791000000000004E-3</v>
      </c>
      <c r="R648">
        <v>1.2222</v>
      </c>
      <c r="S648">
        <v>0</v>
      </c>
      <c r="T648">
        <v>0</v>
      </c>
      <c r="U648">
        <v>30</v>
      </c>
      <c r="V648">
        <v>467.31</v>
      </c>
      <c r="W648">
        <v>100.62</v>
      </c>
      <c r="X648">
        <v>308.66000000000003</v>
      </c>
      <c r="Y648">
        <v>434.56</v>
      </c>
      <c r="Z648">
        <v>240.8</v>
      </c>
      <c r="AA648">
        <v>52.286999999999999</v>
      </c>
      <c r="AB648">
        <f>Flags!A648/360</f>
        <v>100</v>
      </c>
      <c r="AC648">
        <f>AB648*Flags!B648</f>
        <v>100</v>
      </c>
      <c r="AD648">
        <v>1.2272000000000001</v>
      </c>
      <c r="AE648">
        <v>2.7237</v>
      </c>
      <c r="AF648">
        <v>87.668999999999997</v>
      </c>
      <c r="AG648">
        <v>25.216999999999999</v>
      </c>
      <c r="AH648">
        <v>112.32</v>
      </c>
      <c r="AI648">
        <v>0.18984000000000001</v>
      </c>
      <c r="AJ648" s="2">
        <v>-5.9755999999999996E-7</v>
      </c>
    </row>
    <row r="649" spans="1:36" x14ac:dyDescent="0.25">
      <c r="A649" s="17">
        <f t="shared" si="42"/>
        <v>40658</v>
      </c>
      <c r="B649" s="26">
        <f t="shared" si="42"/>
        <v>40658</v>
      </c>
      <c r="C649" s="25">
        <f t="shared" si="42"/>
        <v>40658</v>
      </c>
      <c r="D649">
        <v>8</v>
      </c>
      <c r="E649">
        <v>30</v>
      </c>
      <c r="F649">
        <v>115</v>
      </c>
      <c r="G649">
        <v>830</v>
      </c>
      <c r="H649">
        <f t="shared" si="43"/>
        <v>115.35416666666666</v>
      </c>
      <c r="I649">
        <v>83.185000000000002</v>
      </c>
      <c r="J649">
        <v>3.0626000000000002</v>
      </c>
      <c r="K649">
        <v>18.559999999999999</v>
      </c>
      <c r="L649">
        <v>20.472999999999999</v>
      </c>
      <c r="M649">
        <v>48.192999999999998</v>
      </c>
      <c r="N649">
        <v>1022.3</v>
      </c>
      <c r="O649">
        <v>519.91</v>
      </c>
      <c r="P649">
        <v>1029.5999999999999</v>
      </c>
      <c r="Q649">
        <v>6.2805999999999999E-3</v>
      </c>
      <c r="R649">
        <v>1.2163999999999999</v>
      </c>
      <c r="S649">
        <v>0</v>
      </c>
      <c r="T649">
        <v>0</v>
      </c>
      <c r="U649">
        <v>30</v>
      </c>
      <c r="V649">
        <v>545.1</v>
      </c>
      <c r="W649">
        <v>112.79</v>
      </c>
      <c r="X649">
        <v>314.58</v>
      </c>
      <c r="Y649">
        <v>458.03</v>
      </c>
      <c r="Z649">
        <v>288.87</v>
      </c>
      <c r="AA649">
        <v>53.542000000000002</v>
      </c>
      <c r="AB649">
        <f>Flags!A649/360</f>
        <v>100</v>
      </c>
      <c r="AC649">
        <f>AB649*Flags!B649</f>
        <v>100</v>
      </c>
      <c r="AD649">
        <v>1.2219</v>
      </c>
      <c r="AE649">
        <v>2.4346999999999999</v>
      </c>
      <c r="AF649">
        <v>83.305999999999997</v>
      </c>
      <c r="AG649">
        <v>46.137</v>
      </c>
      <c r="AH649">
        <v>170.28</v>
      </c>
      <c r="AI649">
        <v>0.20960000000000001</v>
      </c>
      <c r="AJ649" s="2">
        <v>-8.1462999999999998E-7</v>
      </c>
    </row>
    <row r="650" spans="1:36" x14ac:dyDescent="0.25">
      <c r="A650" s="17">
        <f t="shared" si="42"/>
        <v>40658</v>
      </c>
      <c r="B650" s="26">
        <f t="shared" si="42"/>
        <v>40658</v>
      </c>
      <c r="C650" s="25">
        <f t="shared" si="42"/>
        <v>40658</v>
      </c>
      <c r="D650">
        <v>9</v>
      </c>
      <c r="E650">
        <v>0</v>
      </c>
      <c r="F650">
        <v>115</v>
      </c>
      <c r="G650">
        <v>900</v>
      </c>
      <c r="H650">
        <f t="shared" si="43"/>
        <v>115.375</v>
      </c>
      <c r="I650">
        <v>69.596999999999994</v>
      </c>
      <c r="J650">
        <v>3.2225999999999999</v>
      </c>
      <c r="K650">
        <v>19.498000000000001</v>
      </c>
      <c r="L650">
        <v>22.094999999999999</v>
      </c>
      <c r="M650">
        <v>46.357999999999997</v>
      </c>
      <c r="N650">
        <v>1022.3</v>
      </c>
      <c r="O650">
        <v>579.86</v>
      </c>
      <c r="P650">
        <v>1050.4000000000001</v>
      </c>
      <c r="Q650">
        <v>6.4076000000000003E-3</v>
      </c>
      <c r="R650">
        <v>1.2123999999999999</v>
      </c>
      <c r="S650">
        <v>0</v>
      </c>
      <c r="T650">
        <v>0</v>
      </c>
      <c r="U650">
        <v>30</v>
      </c>
      <c r="V650">
        <v>610.42999999999995</v>
      </c>
      <c r="W650">
        <v>122.23</v>
      </c>
      <c r="X650">
        <v>319.54000000000002</v>
      </c>
      <c r="Y650">
        <v>476.09</v>
      </c>
      <c r="Z650">
        <v>331.65</v>
      </c>
      <c r="AA650">
        <v>23.702999999999999</v>
      </c>
      <c r="AB650">
        <f>Flags!A650/360</f>
        <v>100</v>
      </c>
      <c r="AC650">
        <f>AB650*Flags!B650</f>
        <v>100</v>
      </c>
      <c r="AD650">
        <v>1.2181999999999999</v>
      </c>
      <c r="AE650">
        <v>2.7930000000000001</v>
      </c>
      <c r="AF650">
        <v>65.099000000000004</v>
      </c>
      <c r="AG650">
        <v>61.268000000000001</v>
      </c>
      <c r="AH650">
        <v>163.72999999999999</v>
      </c>
      <c r="AI650">
        <v>0.24490999999999999</v>
      </c>
      <c r="AJ650" s="2">
        <v>-8.5017000000000005E-7</v>
      </c>
    </row>
    <row r="651" spans="1:36" x14ac:dyDescent="0.25">
      <c r="A651" s="17">
        <f t="shared" si="42"/>
        <v>40658</v>
      </c>
      <c r="B651" s="26">
        <f t="shared" si="42"/>
        <v>40658</v>
      </c>
      <c r="C651" s="25">
        <f t="shared" si="42"/>
        <v>40658</v>
      </c>
      <c r="D651">
        <v>9</v>
      </c>
      <c r="E651">
        <v>30</v>
      </c>
      <c r="F651">
        <v>115</v>
      </c>
      <c r="G651">
        <v>930</v>
      </c>
      <c r="H651">
        <f t="shared" si="43"/>
        <v>115.39583333333333</v>
      </c>
      <c r="I651">
        <v>86.317999999999998</v>
      </c>
      <c r="J651">
        <v>5.3491</v>
      </c>
      <c r="K651">
        <v>20.359000000000002</v>
      </c>
      <c r="L651">
        <v>22.719000000000001</v>
      </c>
      <c r="M651">
        <v>39.301000000000002</v>
      </c>
      <c r="N651">
        <v>1022.3</v>
      </c>
      <c r="O651">
        <v>640.94000000000005</v>
      </c>
      <c r="P651">
        <v>938.06</v>
      </c>
      <c r="Q651">
        <v>5.7203000000000002E-3</v>
      </c>
      <c r="R651">
        <v>1.2094</v>
      </c>
      <c r="S651">
        <v>0</v>
      </c>
      <c r="T651">
        <v>0</v>
      </c>
      <c r="U651">
        <v>30</v>
      </c>
      <c r="V651">
        <v>675.2</v>
      </c>
      <c r="W651">
        <v>132</v>
      </c>
      <c r="X651">
        <v>320.45999999999998</v>
      </c>
      <c r="Y651">
        <v>481.37</v>
      </c>
      <c r="Z651">
        <v>382.29</v>
      </c>
      <c r="AA651">
        <v>88.153000000000006</v>
      </c>
      <c r="AB651">
        <f>Flags!A651/360</f>
        <v>100</v>
      </c>
      <c r="AC651">
        <f>AB651*Flags!B651</f>
        <v>100</v>
      </c>
      <c r="AD651">
        <v>1.2149000000000001</v>
      </c>
      <c r="AE651">
        <v>4.4634</v>
      </c>
      <c r="AF651">
        <v>82.772999999999996</v>
      </c>
      <c r="AG651">
        <v>77.245999999999995</v>
      </c>
      <c r="AH651">
        <v>199.96</v>
      </c>
      <c r="AI651">
        <v>0.37454999999999999</v>
      </c>
      <c r="AJ651" s="2">
        <v>-7.0981000000000003E-7</v>
      </c>
    </row>
    <row r="652" spans="1:36" x14ac:dyDescent="0.25">
      <c r="A652" s="17">
        <f t="shared" si="42"/>
        <v>40658</v>
      </c>
      <c r="B652" s="26">
        <f t="shared" si="42"/>
        <v>40658</v>
      </c>
      <c r="C652" s="25">
        <f t="shared" si="42"/>
        <v>40658</v>
      </c>
      <c r="D652">
        <v>10</v>
      </c>
      <c r="E652">
        <v>0</v>
      </c>
      <c r="F652">
        <v>115</v>
      </c>
      <c r="G652">
        <v>1000</v>
      </c>
      <c r="H652">
        <f t="shared" si="43"/>
        <v>115.41666666666667</v>
      </c>
      <c r="I652">
        <v>102.43</v>
      </c>
      <c r="J652">
        <v>5.1714000000000002</v>
      </c>
      <c r="K652">
        <v>20.704000000000001</v>
      </c>
      <c r="L652">
        <v>23.047999999999998</v>
      </c>
      <c r="M652">
        <v>37.22</v>
      </c>
      <c r="N652">
        <v>1022</v>
      </c>
      <c r="O652">
        <v>696.22</v>
      </c>
      <c r="P652">
        <v>909.15</v>
      </c>
      <c r="Q652">
        <v>5.5447999999999999E-3</v>
      </c>
      <c r="R652">
        <v>1.2077</v>
      </c>
      <c r="S652">
        <v>0</v>
      </c>
      <c r="T652">
        <v>0</v>
      </c>
      <c r="U652">
        <v>30</v>
      </c>
      <c r="V652">
        <v>729.53</v>
      </c>
      <c r="W652">
        <v>139.74</v>
      </c>
      <c r="X652">
        <v>322.52</v>
      </c>
      <c r="Y652">
        <v>495.31</v>
      </c>
      <c r="Z652">
        <v>417</v>
      </c>
      <c r="AA652">
        <v>69.588999999999999</v>
      </c>
      <c r="AB652">
        <f>Flags!A652/360</f>
        <v>100</v>
      </c>
      <c r="AC652">
        <f>AB652*Flags!B652</f>
        <v>100</v>
      </c>
      <c r="AD652">
        <v>1.2137</v>
      </c>
      <c r="AE652">
        <v>3.9731000000000001</v>
      </c>
      <c r="AF652">
        <v>102.23</v>
      </c>
      <c r="AG652">
        <v>74.08</v>
      </c>
      <c r="AH652">
        <v>227.81</v>
      </c>
      <c r="AI652">
        <v>0.31002000000000002</v>
      </c>
      <c r="AJ652" s="2">
        <v>-8.2071999999999995E-7</v>
      </c>
    </row>
    <row r="653" spans="1:36" x14ac:dyDescent="0.25">
      <c r="A653" s="17">
        <f t="shared" si="42"/>
        <v>40658</v>
      </c>
      <c r="B653" s="26">
        <f t="shared" si="42"/>
        <v>40658</v>
      </c>
      <c r="C653" s="25">
        <f t="shared" si="42"/>
        <v>40658</v>
      </c>
      <c r="D653">
        <v>10</v>
      </c>
      <c r="E653">
        <v>30</v>
      </c>
      <c r="F653">
        <v>115</v>
      </c>
      <c r="G653">
        <v>1030</v>
      </c>
      <c r="H653">
        <f t="shared" si="43"/>
        <v>115.4375</v>
      </c>
      <c r="I653">
        <v>101.07</v>
      </c>
      <c r="J653">
        <v>4.2106000000000003</v>
      </c>
      <c r="K653">
        <v>20.974</v>
      </c>
      <c r="L653">
        <v>23.731999999999999</v>
      </c>
      <c r="M653">
        <v>34.213999999999999</v>
      </c>
      <c r="N653">
        <v>1021.8</v>
      </c>
      <c r="O653">
        <v>736.08</v>
      </c>
      <c r="P653">
        <v>849.41</v>
      </c>
      <c r="Q653">
        <v>5.1805000000000002E-3</v>
      </c>
      <c r="R653">
        <v>1.2065999999999999</v>
      </c>
      <c r="S653">
        <v>0</v>
      </c>
      <c r="T653">
        <v>0</v>
      </c>
      <c r="U653">
        <v>30</v>
      </c>
      <c r="V653">
        <v>766.67</v>
      </c>
      <c r="W653">
        <v>145.08000000000001</v>
      </c>
      <c r="X653">
        <v>323.85000000000002</v>
      </c>
      <c r="Y653">
        <v>510.5</v>
      </c>
      <c r="Z653">
        <v>434.94</v>
      </c>
      <c r="AA653">
        <v>85.501000000000005</v>
      </c>
      <c r="AB653">
        <f>Flags!A653/360</f>
        <v>100</v>
      </c>
      <c r="AC653">
        <f>AB653*Flags!B653</f>
        <v>100</v>
      </c>
      <c r="AD653">
        <v>1.2124999999999999</v>
      </c>
      <c r="AE653">
        <v>3.4361999999999999</v>
      </c>
      <c r="AF653">
        <v>103.35</v>
      </c>
      <c r="AG653">
        <v>81.471000000000004</v>
      </c>
      <c r="AH653">
        <v>216.19</v>
      </c>
      <c r="AI653">
        <v>0.23086000000000001</v>
      </c>
      <c r="AJ653" s="2">
        <v>-6.9688999999999999E-7</v>
      </c>
    </row>
    <row r="654" spans="1:36" x14ac:dyDescent="0.25">
      <c r="A654" s="17">
        <f t="shared" si="42"/>
        <v>40658</v>
      </c>
      <c r="B654" s="26">
        <f t="shared" si="42"/>
        <v>40658</v>
      </c>
      <c r="C654" s="25">
        <f t="shared" si="42"/>
        <v>40658</v>
      </c>
      <c r="D654">
        <v>11</v>
      </c>
      <c r="E654">
        <v>0</v>
      </c>
      <c r="F654">
        <v>115</v>
      </c>
      <c r="G654">
        <v>1100</v>
      </c>
      <c r="H654">
        <f t="shared" si="43"/>
        <v>115.45833333333333</v>
      </c>
      <c r="I654">
        <v>103.8</v>
      </c>
      <c r="J654">
        <v>3.9984000000000002</v>
      </c>
      <c r="K654">
        <v>21.34</v>
      </c>
      <c r="L654">
        <v>24.471</v>
      </c>
      <c r="M654">
        <v>35.808</v>
      </c>
      <c r="N654">
        <v>1021.5</v>
      </c>
      <c r="O654">
        <v>761.96</v>
      </c>
      <c r="P654">
        <v>909.64</v>
      </c>
      <c r="Q654">
        <v>5.5503999999999996E-3</v>
      </c>
      <c r="R654">
        <v>1.2045999999999999</v>
      </c>
      <c r="S654">
        <v>0</v>
      </c>
      <c r="T654">
        <v>0</v>
      </c>
      <c r="U654">
        <v>30</v>
      </c>
      <c r="V654">
        <v>786.98</v>
      </c>
      <c r="W654">
        <v>147.51</v>
      </c>
      <c r="X654">
        <v>326.27999999999997</v>
      </c>
      <c r="Y654">
        <v>521.59</v>
      </c>
      <c r="Z654">
        <v>444.16</v>
      </c>
      <c r="AA654">
        <v>81.384</v>
      </c>
      <c r="AB654">
        <f>Flags!A654/360</f>
        <v>100</v>
      </c>
      <c r="AC654">
        <f>AB654*Flags!B654</f>
        <v>100</v>
      </c>
      <c r="AD654">
        <v>1.2113</v>
      </c>
      <c r="AE654">
        <v>3.2953000000000001</v>
      </c>
      <c r="AF654">
        <v>102.83</v>
      </c>
      <c r="AG654">
        <v>90.033000000000001</v>
      </c>
      <c r="AH654">
        <v>191.96</v>
      </c>
      <c r="AI654">
        <v>0.17560999999999999</v>
      </c>
      <c r="AJ654" s="2">
        <v>-6.3448E-7</v>
      </c>
    </row>
    <row r="655" spans="1:36" x14ac:dyDescent="0.25">
      <c r="A655" s="17">
        <f t="shared" si="42"/>
        <v>40658</v>
      </c>
      <c r="B655" s="26">
        <f t="shared" si="42"/>
        <v>40658</v>
      </c>
      <c r="C655" s="25">
        <f t="shared" si="42"/>
        <v>40658</v>
      </c>
      <c r="D655">
        <v>11</v>
      </c>
      <c r="E655">
        <v>30</v>
      </c>
      <c r="F655">
        <v>115</v>
      </c>
      <c r="G655">
        <v>1130</v>
      </c>
      <c r="H655">
        <f t="shared" si="43"/>
        <v>115.47916666666666</v>
      </c>
      <c r="I655">
        <v>92.224999999999994</v>
      </c>
      <c r="J655">
        <v>3.8797999999999999</v>
      </c>
      <c r="K655">
        <v>21.622</v>
      </c>
      <c r="L655">
        <v>24.89</v>
      </c>
      <c r="M655">
        <v>34.067999999999998</v>
      </c>
      <c r="N655">
        <v>1021.5</v>
      </c>
      <c r="O655">
        <v>771.83</v>
      </c>
      <c r="P655">
        <v>879.96</v>
      </c>
      <c r="Q655">
        <v>5.3692000000000002E-3</v>
      </c>
      <c r="R655">
        <v>1.2035</v>
      </c>
      <c r="S655">
        <v>0</v>
      </c>
      <c r="T655">
        <v>0</v>
      </c>
      <c r="U655">
        <v>30</v>
      </c>
      <c r="V655">
        <v>792.54</v>
      </c>
      <c r="W655">
        <v>147.91</v>
      </c>
      <c r="X655">
        <v>328.81</v>
      </c>
      <c r="Y655">
        <v>529.17999999999995</v>
      </c>
      <c r="Z655">
        <v>444.26</v>
      </c>
      <c r="AA655">
        <v>74.257000000000005</v>
      </c>
      <c r="AB655">
        <f>Flags!A655/360</f>
        <v>100</v>
      </c>
      <c r="AC655">
        <f>AB655*Flags!B655</f>
        <v>100</v>
      </c>
      <c r="AD655">
        <v>1.2093</v>
      </c>
      <c r="AE655">
        <v>2.9066999999999998</v>
      </c>
      <c r="AF655">
        <v>92.644999999999996</v>
      </c>
      <c r="AG655">
        <v>103.42</v>
      </c>
      <c r="AH655">
        <v>289.41000000000003</v>
      </c>
      <c r="AI655">
        <v>0.2351</v>
      </c>
      <c r="AJ655" s="2">
        <v>-8.6748999999999999E-7</v>
      </c>
    </row>
    <row r="656" spans="1:36" x14ac:dyDescent="0.25">
      <c r="A656" s="17">
        <f t="shared" si="42"/>
        <v>40658</v>
      </c>
      <c r="B656" s="26">
        <f t="shared" si="42"/>
        <v>40658</v>
      </c>
      <c r="C656" s="25">
        <f t="shared" si="42"/>
        <v>40658</v>
      </c>
      <c r="D656">
        <v>12</v>
      </c>
      <c r="E656">
        <v>0</v>
      </c>
      <c r="F656">
        <v>115</v>
      </c>
      <c r="G656">
        <v>1200</v>
      </c>
      <c r="H656">
        <f t="shared" si="43"/>
        <v>115.5</v>
      </c>
      <c r="I656">
        <v>96.622</v>
      </c>
      <c r="J656">
        <v>3.9803999999999999</v>
      </c>
      <c r="K656">
        <v>21.602</v>
      </c>
      <c r="L656">
        <v>25.143999999999998</v>
      </c>
      <c r="M656">
        <v>33.777999999999999</v>
      </c>
      <c r="N656">
        <v>1021.3</v>
      </c>
      <c r="O656">
        <v>774.43</v>
      </c>
      <c r="P656">
        <v>871.56</v>
      </c>
      <c r="Q656">
        <v>5.3185999999999997E-3</v>
      </c>
      <c r="R656">
        <v>1.2034</v>
      </c>
      <c r="S656">
        <v>0</v>
      </c>
      <c r="T656">
        <v>0</v>
      </c>
      <c r="U656">
        <v>30</v>
      </c>
      <c r="V656">
        <v>788.89</v>
      </c>
      <c r="W656">
        <v>147.16</v>
      </c>
      <c r="X656">
        <v>329.88</v>
      </c>
      <c r="Y656">
        <v>531.70000000000005</v>
      </c>
      <c r="Z656">
        <v>439.91</v>
      </c>
      <c r="AA656">
        <v>72.709999999999994</v>
      </c>
      <c r="AB656">
        <f>Flags!A656/360</f>
        <v>100</v>
      </c>
      <c r="AC656">
        <f>AB656*Flags!B656</f>
        <v>100</v>
      </c>
      <c r="AD656">
        <v>1.2088000000000001</v>
      </c>
      <c r="AE656">
        <v>3.1696</v>
      </c>
      <c r="AF656">
        <v>94.367999999999995</v>
      </c>
      <c r="AG656">
        <v>101.65</v>
      </c>
      <c r="AH656">
        <v>239.21</v>
      </c>
      <c r="AI656">
        <v>0.23116999999999999</v>
      </c>
      <c r="AJ656" s="2">
        <v>-7.7538999999999996E-7</v>
      </c>
    </row>
    <row r="657" spans="1:36" x14ac:dyDescent="0.25">
      <c r="A657" s="17">
        <f t="shared" si="42"/>
        <v>40658</v>
      </c>
      <c r="B657" s="26">
        <f t="shared" si="42"/>
        <v>40658</v>
      </c>
      <c r="C657" s="25">
        <f t="shared" si="42"/>
        <v>40658</v>
      </c>
      <c r="D657">
        <v>12</v>
      </c>
      <c r="E657">
        <v>30</v>
      </c>
      <c r="F657">
        <v>115</v>
      </c>
      <c r="G657">
        <v>1230</v>
      </c>
      <c r="H657">
        <f t="shared" si="43"/>
        <v>115.52083333333333</v>
      </c>
      <c r="I657">
        <v>64.328999999999994</v>
      </c>
      <c r="J657">
        <v>3.3481000000000001</v>
      </c>
      <c r="K657">
        <v>22.056999999999999</v>
      </c>
      <c r="L657">
        <v>25.526</v>
      </c>
      <c r="M657">
        <v>35.079000000000001</v>
      </c>
      <c r="N657">
        <v>1021.2</v>
      </c>
      <c r="O657">
        <v>758.58</v>
      </c>
      <c r="P657">
        <v>931.05</v>
      </c>
      <c r="Q657">
        <v>5.6833999999999999E-3</v>
      </c>
      <c r="R657">
        <v>1.2012</v>
      </c>
      <c r="S657">
        <v>0</v>
      </c>
      <c r="T657">
        <v>0</v>
      </c>
      <c r="U657">
        <v>30</v>
      </c>
      <c r="V657">
        <v>768.3</v>
      </c>
      <c r="W657">
        <v>144.28</v>
      </c>
      <c r="X657">
        <v>333.47</v>
      </c>
      <c r="Y657">
        <v>537.77</v>
      </c>
      <c r="Z657">
        <v>419.72</v>
      </c>
      <c r="AA657">
        <v>70.81</v>
      </c>
      <c r="AB657">
        <f>Flags!A657/360</f>
        <v>100</v>
      </c>
      <c r="AC657">
        <f>AB657*Flags!B657</f>
        <v>100</v>
      </c>
      <c r="AD657">
        <v>1.2071000000000001</v>
      </c>
      <c r="AE657">
        <v>2.3965000000000001</v>
      </c>
      <c r="AF657">
        <v>66.13</v>
      </c>
      <c r="AG657">
        <v>98.013999999999996</v>
      </c>
      <c r="AH657">
        <v>258.42</v>
      </c>
      <c r="AI657">
        <v>0.20544999999999999</v>
      </c>
      <c r="AJ657" s="2">
        <v>-6.7321999999999999E-7</v>
      </c>
    </row>
    <row r="658" spans="1:36" x14ac:dyDescent="0.25">
      <c r="A658" s="17">
        <f t="shared" si="42"/>
        <v>40658</v>
      </c>
      <c r="B658" s="26">
        <f t="shared" si="42"/>
        <v>40658</v>
      </c>
      <c r="C658" s="25">
        <f t="shared" si="42"/>
        <v>40658</v>
      </c>
      <c r="D658">
        <v>13</v>
      </c>
      <c r="E658">
        <v>0</v>
      </c>
      <c r="F658">
        <v>115</v>
      </c>
      <c r="G658">
        <v>1300</v>
      </c>
      <c r="H658">
        <f t="shared" si="43"/>
        <v>115.54166666666667</v>
      </c>
      <c r="I658">
        <v>48.408999999999999</v>
      </c>
      <c r="J658">
        <v>3.7227999999999999</v>
      </c>
      <c r="K658">
        <v>22.24</v>
      </c>
      <c r="L658">
        <v>25.591999999999999</v>
      </c>
      <c r="M658">
        <v>36.192</v>
      </c>
      <c r="N658">
        <v>1021</v>
      </c>
      <c r="O658">
        <v>734.74</v>
      </c>
      <c r="P658">
        <v>970.85</v>
      </c>
      <c r="Q658">
        <v>5.9287000000000003E-3</v>
      </c>
      <c r="R658">
        <v>1.1999</v>
      </c>
      <c r="S658">
        <v>0</v>
      </c>
      <c r="T658">
        <v>0</v>
      </c>
      <c r="U658">
        <v>30</v>
      </c>
      <c r="V658">
        <v>740.77</v>
      </c>
      <c r="W658">
        <v>140.5</v>
      </c>
      <c r="X658">
        <v>334.4</v>
      </c>
      <c r="Y658">
        <v>531.91999999999996</v>
      </c>
      <c r="Z658">
        <v>402.75</v>
      </c>
      <c r="AA658">
        <v>58.26</v>
      </c>
      <c r="AB658">
        <f>Flags!A658/360</f>
        <v>100</v>
      </c>
      <c r="AC658">
        <f>AB658*Flags!B658</f>
        <v>100</v>
      </c>
      <c r="AD658">
        <v>1.2060999999999999</v>
      </c>
      <c r="AE658">
        <v>2.9319999999999999</v>
      </c>
      <c r="AF658">
        <v>44.933999999999997</v>
      </c>
      <c r="AG658">
        <v>91.144000000000005</v>
      </c>
      <c r="AH658">
        <v>262.11</v>
      </c>
      <c r="AI658">
        <v>0.29400999999999999</v>
      </c>
      <c r="AJ658" s="2">
        <v>-7.9032999999999996E-7</v>
      </c>
    </row>
    <row r="659" spans="1:36" x14ac:dyDescent="0.25">
      <c r="A659" s="17">
        <f t="shared" si="42"/>
        <v>40658</v>
      </c>
      <c r="B659" s="26">
        <f t="shared" si="42"/>
        <v>40658</v>
      </c>
      <c r="C659" s="25">
        <f t="shared" si="42"/>
        <v>40658</v>
      </c>
      <c r="D659">
        <v>13</v>
      </c>
      <c r="E659">
        <v>30</v>
      </c>
      <c r="F659">
        <v>115</v>
      </c>
      <c r="G659">
        <v>1330</v>
      </c>
      <c r="H659">
        <f t="shared" si="43"/>
        <v>115.5625</v>
      </c>
      <c r="I659">
        <v>58.216999999999999</v>
      </c>
      <c r="J659">
        <v>3.6383999999999999</v>
      </c>
      <c r="K659">
        <v>22.242999999999999</v>
      </c>
      <c r="L659">
        <v>25.728999999999999</v>
      </c>
      <c r="M659">
        <v>33.362000000000002</v>
      </c>
      <c r="N659">
        <v>1020.8</v>
      </c>
      <c r="O659">
        <v>708.31</v>
      </c>
      <c r="P659">
        <v>895.32</v>
      </c>
      <c r="Q659">
        <v>5.4669000000000002E-3</v>
      </c>
      <c r="R659">
        <v>1.2</v>
      </c>
      <c r="S659">
        <v>0</v>
      </c>
      <c r="T659">
        <v>0</v>
      </c>
      <c r="U659">
        <v>30</v>
      </c>
      <c r="V659">
        <v>709.97</v>
      </c>
      <c r="W659">
        <v>135.94999999999999</v>
      </c>
      <c r="X659">
        <v>333.77</v>
      </c>
      <c r="Y659">
        <v>530.02</v>
      </c>
      <c r="Z659">
        <v>377.77</v>
      </c>
      <c r="AA659">
        <v>56.624000000000002</v>
      </c>
      <c r="AB659">
        <f>Flags!A659/360</f>
        <v>100</v>
      </c>
      <c r="AC659">
        <f>AB659*Flags!B659</f>
        <v>100</v>
      </c>
      <c r="AD659">
        <v>1.2053</v>
      </c>
      <c r="AE659">
        <v>2.9262999999999999</v>
      </c>
      <c r="AF659">
        <v>53.618000000000002</v>
      </c>
      <c r="AG659">
        <v>79.176000000000002</v>
      </c>
      <c r="AH659">
        <v>245.08</v>
      </c>
      <c r="AI659">
        <v>0.24848999999999999</v>
      </c>
      <c r="AJ659" s="2">
        <v>-7.2193999999999996E-7</v>
      </c>
    </row>
    <row r="660" spans="1:36" x14ac:dyDescent="0.25">
      <c r="A660" s="17">
        <f t="shared" si="42"/>
        <v>40658</v>
      </c>
      <c r="B660" s="26">
        <f t="shared" si="42"/>
        <v>40658</v>
      </c>
      <c r="C660" s="25">
        <f t="shared" si="42"/>
        <v>40658</v>
      </c>
      <c r="D660">
        <v>14</v>
      </c>
      <c r="E660">
        <v>0</v>
      </c>
      <c r="F660">
        <v>115</v>
      </c>
      <c r="G660">
        <v>1400</v>
      </c>
      <c r="H660">
        <f t="shared" si="43"/>
        <v>115.58333333333333</v>
      </c>
      <c r="I660">
        <v>59.476999999999997</v>
      </c>
      <c r="J660">
        <v>3.0847000000000002</v>
      </c>
      <c r="K660">
        <v>22.469000000000001</v>
      </c>
      <c r="L660">
        <v>25.565999999999999</v>
      </c>
      <c r="M660">
        <v>33.463999999999999</v>
      </c>
      <c r="N660">
        <v>1020.4</v>
      </c>
      <c r="O660">
        <v>670.71</v>
      </c>
      <c r="P660">
        <v>910.57</v>
      </c>
      <c r="Q660">
        <v>5.5623000000000001E-3</v>
      </c>
      <c r="R660">
        <v>1.1986000000000001</v>
      </c>
      <c r="S660">
        <v>0</v>
      </c>
      <c r="T660">
        <v>0</v>
      </c>
      <c r="U660">
        <v>30</v>
      </c>
      <c r="V660">
        <v>667.87</v>
      </c>
      <c r="W660">
        <v>129.63999999999999</v>
      </c>
      <c r="X660">
        <v>333.32</v>
      </c>
      <c r="Y660">
        <v>526.6</v>
      </c>
      <c r="Z660">
        <v>344.95</v>
      </c>
      <c r="AA660">
        <v>53.093000000000004</v>
      </c>
      <c r="AB660">
        <f>Flags!A660/360</f>
        <v>100</v>
      </c>
      <c r="AC660">
        <f>AB660*Flags!B660</f>
        <v>100</v>
      </c>
      <c r="AD660">
        <v>1.2038</v>
      </c>
      <c r="AE660">
        <v>2.0859999999999999</v>
      </c>
      <c r="AF660">
        <v>60.664999999999999</v>
      </c>
      <c r="AG660">
        <v>68.519000000000005</v>
      </c>
      <c r="AH660">
        <v>226.15</v>
      </c>
      <c r="AI660">
        <v>0.21920999999999999</v>
      </c>
      <c r="AJ660" s="2">
        <v>-6.9686000000000001E-7</v>
      </c>
    </row>
    <row r="661" spans="1:36" x14ac:dyDescent="0.25">
      <c r="A661" s="17">
        <f t="shared" si="42"/>
        <v>40658</v>
      </c>
      <c r="B661" s="26">
        <f t="shared" si="42"/>
        <v>40658</v>
      </c>
      <c r="C661" s="25">
        <f t="shared" si="42"/>
        <v>40658</v>
      </c>
      <c r="D661">
        <v>14</v>
      </c>
      <c r="E661">
        <v>30</v>
      </c>
      <c r="F661">
        <v>115</v>
      </c>
      <c r="G661">
        <v>1430</v>
      </c>
      <c r="H661">
        <f t="shared" si="43"/>
        <v>115.60416666666666</v>
      </c>
      <c r="I661">
        <v>72.498000000000005</v>
      </c>
      <c r="J661">
        <v>3.6648000000000001</v>
      </c>
      <c r="K661">
        <v>22.513999999999999</v>
      </c>
      <c r="L661">
        <v>25.463000000000001</v>
      </c>
      <c r="M661">
        <v>33.744999999999997</v>
      </c>
      <c r="N661">
        <v>1020.1</v>
      </c>
      <c r="O661">
        <v>621.70000000000005</v>
      </c>
      <c r="P661">
        <v>920.41</v>
      </c>
      <c r="Q661">
        <v>5.6242999999999996E-3</v>
      </c>
      <c r="R661">
        <v>1.1980999999999999</v>
      </c>
      <c r="S661">
        <v>0</v>
      </c>
      <c r="T661">
        <v>0</v>
      </c>
      <c r="U661">
        <v>30</v>
      </c>
      <c r="V661">
        <v>614.91</v>
      </c>
      <c r="W661">
        <v>121.33</v>
      </c>
      <c r="X661">
        <v>332.26</v>
      </c>
      <c r="Y661">
        <v>513.97</v>
      </c>
      <c r="Z661">
        <v>311.87</v>
      </c>
      <c r="AA661">
        <v>41.752000000000002</v>
      </c>
      <c r="AB661">
        <f>Flags!A661/360</f>
        <v>100</v>
      </c>
      <c r="AC661">
        <f>AB661*Flags!B661</f>
        <v>100</v>
      </c>
      <c r="AD661">
        <v>1.2028000000000001</v>
      </c>
      <c r="AE661">
        <v>3.0266999999999999</v>
      </c>
      <c r="AF661">
        <v>71.983000000000004</v>
      </c>
      <c r="AG661">
        <v>58.186999999999998</v>
      </c>
      <c r="AH661">
        <v>217.56</v>
      </c>
      <c r="AI661">
        <v>0.25026999999999999</v>
      </c>
      <c r="AJ661" s="2">
        <v>-5.8327999999999997E-7</v>
      </c>
    </row>
    <row r="662" spans="1:36" x14ac:dyDescent="0.25">
      <c r="A662" s="17">
        <f t="shared" si="42"/>
        <v>40658</v>
      </c>
      <c r="B662" s="26">
        <f t="shared" si="42"/>
        <v>40658</v>
      </c>
      <c r="C662" s="25">
        <f t="shared" si="42"/>
        <v>40658</v>
      </c>
      <c r="D662">
        <v>15</v>
      </c>
      <c r="E662">
        <v>0</v>
      </c>
      <c r="F662">
        <v>115</v>
      </c>
      <c r="G662">
        <v>1500</v>
      </c>
      <c r="H662">
        <f t="shared" si="43"/>
        <v>115.625</v>
      </c>
      <c r="I662">
        <v>66.77</v>
      </c>
      <c r="J662">
        <v>3.2783000000000002</v>
      </c>
      <c r="K662">
        <v>22.417000000000002</v>
      </c>
      <c r="L662">
        <v>25.048999999999999</v>
      </c>
      <c r="M662">
        <v>33.359000000000002</v>
      </c>
      <c r="N662">
        <v>1020</v>
      </c>
      <c r="O662">
        <v>557.29</v>
      </c>
      <c r="P662">
        <v>904.39</v>
      </c>
      <c r="Q662">
        <v>5.5266999999999998E-3</v>
      </c>
      <c r="R662">
        <v>1.1983999999999999</v>
      </c>
      <c r="S662">
        <v>0</v>
      </c>
      <c r="T662">
        <v>0</v>
      </c>
      <c r="U662">
        <v>30</v>
      </c>
      <c r="V662">
        <v>546.9</v>
      </c>
      <c r="W662">
        <v>110.27</v>
      </c>
      <c r="X662">
        <v>332.12</v>
      </c>
      <c r="Y662">
        <v>503.1</v>
      </c>
      <c r="Z662">
        <v>265.64</v>
      </c>
      <c r="AA662">
        <v>29.379000000000001</v>
      </c>
      <c r="AB662">
        <f>Flags!A662/360</f>
        <v>100</v>
      </c>
      <c r="AC662">
        <f>AB662*Flags!B662</f>
        <v>100</v>
      </c>
      <c r="AD662">
        <v>1.2027000000000001</v>
      </c>
      <c r="AE662">
        <v>2.7368000000000001</v>
      </c>
      <c r="AF662">
        <v>67.706000000000003</v>
      </c>
      <c r="AG662">
        <v>42.087000000000003</v>
      </c>
      <c r="AH662">
        <v>201.73</v>
      </c>
      <c r="AI662">
        <v>0.18867999999999999</v>
      </c>
      <c r="AJ662" s="2">
        <v>-6.0913999999999996E-7</v>
      </c>
    </row>
    <row r="663" spans="1:36" x14ac:dyDescent="0.25">
      <c r="A663" s="17">
        <f t="shared" si="42"/>
        <v>40658</v>
      </c>
      <c r="B663" s="26">
        <f t="shared" si="42"/>
        <v>40658</v>
      </c>
      <c r="C663" s="25">
        <f t="shared" si="42"/>
        <v>40658</v>
      </c>
      <c r="D663">
        <v>15</v>
      </c>
      <c r="E663">
        <v>30</v>
      </c>
      <c r="F663">
        <v>115</v>
      </c>
      <c r="G663">
        <v>1530</v>
      </c>
      <c r="H663">
        <f t="shared" si="43"/>
        <v>115.64583333333333</v>
      </c>
      <c r="I663">
        <v>53.63</v>
      </c>
      <c r="J663">
        <v>3.8028</v>
      </c>
      <c r="K663">
        <v>22.280999999999999</v>
      </c>
      <c r="L663">
        <v>24.263999999999999</v>
      </c>
      <c r="M663">
        <v>33.536000000000001</v>
      </c>
      <c r="N663">
        <v>1019.9</v>
      </c>
      <c r="O663">
        <v>491.26</v>
      </c>
      <c r="P663">
        <v>902.24</v>
      </c>
      <c r="Q663">
        <v>5.5138000000000001E-3</v>
      </c>
      <c r="R663">
        <v>1.1989000000000001</v>
      </c>
      <c r="S663">
        <v>0</v>
      </c>
      <c r="T663">
        <v>0</v>
      </c>
      <c r="U663">
        <v>30</v>
      </c>
      <c r="V663">
        <v>478.74</v>
      </c>
      <c r="W663">
        <v>99.135999999999996</v>
      </c>
      <c r="X663">
        <v>329.37</v>
      </c>
      <c r="Y663">
        <v>486.64</v>
      </c>
      <c r="Z663">
        <v>222.34</v>
      </c>
      <c r="AA663">
        <v>16.199000000000002</v>
      </c>
      <c r="AB663">
        <f>Flags!A663/360</f>
        <v>100</v>
      </c>
      <c r="AC663">
        <f>AB663*Flags!B663</f>
        <v>100</v>
      </c>
      <c r="AD663">
        <v>1.2025999999999999</v>
      </c>
      <c r="AE663">
        <v>2.9228999999999998</v>
      </c>
      <c r="AF663">
        <v>52.472999999999999</v>
      </c>
      <c r="AG663">
        <v>16.346</v>
      </c>
      <c r="AH663">
        <v>204.78</v>
      </c>
      <c r="AI663">
        <v>0.29276000000000002</v>
      </c>
      <c r="AJ663" s="2">
        <v>-6.3392E-7</v>
      </c>
    </row>
    <row r="664" spans="1:36" x14ac:dyDescent="0.25">
      <c r="A664" s="17">
        <f t="shared" si="42"/>
        <v>40658</v>
      </c>
      <c r="B664" s="26">
        <f t="shared" si="42"/>
        <v>40658</v>
      </c>
      <c r="C664" s="25">
        <f t="shared" si="42"/>
        <v>40658</v>
      </c>
      <c r="D664">
        <v>16</v>
      </c>
      <c r="E664">
        <v>0</v>
      </c>
      <c r="F664">
        <v>115</v>
      </c>
      <c r="G664">
        <v>1600</v>
      </c>
      <c r="H664">
        <f t="shared" si="43"/>
        <v>115.66666666666667</v>
      </c>
      <c r="I664">
        <v>55.100999999999999</v>
      </c>
      <c r="J664">
        <v>4.2964000000000002</v>
      </c>
      <c r="K664">
        <v>21.872</v>
      </c>
      <c r="L664">
        <v>23.533000000000001</v>
      </c>
      <c r="M664">
        <v>34.167000000000002</v>
      </c>
      <c r="N664">
        <v>1019.9</v>
      </c>
      <c r="O664">
        <v>422.65</v>
      </c>
      <c r="P664">
        <v>896.21</v>
      </c>
      <c r="Q664">
        <v>5.4768000000000004E-3</v>
      </c>
      <c r="R664">
        <v>1.2005999999999999</v>
      </c>
      <c r="S664">
        <v>0</v>
      </c>
      <c r="T664">
        <v>0</v>
      </c>
      <c r="U664">
        <v>30</v>
      </c>
      <c r="V664">
        <v>406.55</v>
      </c>
      <c r="W664">
        <v>86.772000000000006</v>
      </c>
      <c r="X664">
        <v>327.17</v>
      </c>
      <c r="Y664">
        <v>470.07</v>
      </c>
      <c r="Z664">
        <v>176.87</v>
      </c>
      <c r="AA664">
        <v>5.6238000000000001</v>
      </c>
      <c r="AB664">
        <f>Flags!A664/360</f>
        <v>100</v>
      </c>
      <c r="AC664">
        <f>AB664*Flags!B664</f>
        <v>100</v>
      </c>
      <c r="AD664">
        <v>1.2037</v>
      </c>
      <c r="AE664">
        <v>3.4180000000000001</v>
      </c>
      <c r="AF664">
        <v>50.960999999999999</v>
      </c>
      <c r="AG664">
        <v>-6.2434000000000003</v>
      </c>
      <c r="AH664">
        <v>146.6</v>
      </c>
      <c r="AI664">
        <v>0.28251999999999999</v>
      </c>
      <c r="AJ664" s="2">
        <v>-4.6437999999999998E-7</v>
      </c>
    </row>
    <row r="665" spans="1:36" x14ac:dyDescent="0.25">
      <c r="A665" s="17">
        <f t="shared" si="42"/>
        <v>40658</v>
      </c>
      <c r="B665" s="26">
        <f t="shared" si="42"/>
        <v>40658</v>
      </c>
      <c r="C665" s="25">
        <f t="shared" si="42"/>
        <v>40658</v>
      </c>
      <c r="D665">
        <v>16</v>
      </c>
      <c r="E665">
        <v>30</v>
      </c>
      <c r="F665">
        <v>115</v>
      </c>
      <c r="G665">
        <v>1630</v>
      </c>
      <c r="H665">
        <f t="shared" si="43"/>
        <v>115.6875</v>
      </c>
      <c r="I665">
        <v>67.768000000000001</v>
      </c>
      <c r="J665">
        <v>4.3483000000000001</v>
      </c>
      <c r="K665">
        <v>21.521999999999998</v>
      </c>
      <c r="L665">
        <v>22.622</v>
      </c>
      <c r="M665">
        <v>32.113999999999997</v>
      </c>
      <c r="N665">
        <v>1019.9</v>
      </c>
      <c r="O665">
        <v>343.23</v>
      </c>
      <c r="P665">
        <v>824.45</v>
      </c>
      <c r="Q665">
        <v>5.0368000000000001E-3</v>
      </c>
      <c r="R665">
        <v>1.2022999999999999</v>
      </c>
      <c r="S665">
        <v>0</v>
      </c>
      <c r="T665">
        <v>0</v>
      </c>
      <c r="U665">
        <v>30</v>
      </c>
      <c r="V665">
        <v>324.58</v>
      </c>
      <c r="W665">
        <v>72.119</v>
      </c>
      <c r="X665">
        <v>323.49</v>
      </c>
      <c r="Y665">
        <v>453.06</v>
      </c>
      <c r="Z665">
        <v>122.89</v>
      </c>
      <c r="AA665">
        <v>-2.4426999999999999</v>
      </c>
      <c r="AB665">
        <f>Flags!A665/360</f>
        <v>100</v>
      </c>
      <c r="AC665">
        <f>AB665*Flags!B665</f>
        <v>100</v>
      </c>
      <c r="AD665">
        <v>1.2047000000000001</v>
      </c>
      <c r="AE665">
        <v>3.6114000000000002</v>
      </c>
      <c r="AF665">
        <v>65.531000000000006</v>
      </c>
      <c r="AG665">
        <v>-19.224</v>
      </c>
      <c r="AH665">
        <v>115.97</v>
      </c>
      <c r="AI665">
        <v>0.26765</v>
      </c>
      <c r="AJ665" s="2">
        <v>-3.2095999999999998E-7</v>
      </c>
    </row>
    <row r="666" spans="1:36" x14ac:dyDescent="0.25">
      <c r="A666" s="17">
        <f t="shared" si="42"/>
        <v>40658</v>
      </c>
      <c r="B666" s="26">
        <f t="shared" si="42"/>
        <v>40658</v>
      </c>
      <c r="C666" s="25">
        <f t="shared" si="42"/>
        <v>40658</v>
      </c>
      <c r="D666">
        <v>17</v>
      </c>
      <c r="E666">
        <v>0</v>
      </c>
      <c r="F666">
        <v>115</v>
      </c>
      <c r="G666">
        <v>1700</v>
      </c>
      <c r="H666">
        <f t="shared" si="43"/>
        <v>115.70833333333333</v>
      </c>
      <c r="I666">
        <v>64.599999999999994</v>
      </c>
      <c r="J666">
        <v>4.1371000000000002</v>
      </c>
      <c r="K666">
        <v>21.077999999999999</v>
      </c>
      <c r="L666">
        <v>21.712</v>
      </c>
      <c r="M666">
        <v>34.067999999999998</v>
      </c>
      <c r="N666">
        <v>1019.9</v>
      </c>
      <c r="O666">
        <v>267.89999999999998</v>
      </c>
      <c r="P666">
        <v>851.1</v>
      </c>
      <c r="Q666">
        <v>5.2002000000000003E-3</v>
      </c>
      <c r="R666">
        <v>1.204</v>
      </c>
      <c r="S666">
        <v>0</v>
      </c>
      <c r="T666">
        <v>0</v>
      </c>
      <c r="U666">
        <v>30</v>
      </c>
      <c r="V666">
        <v>244.3</v>
      </c>
      <c r="W666">
        <v>56.485999999999997</v>
      </c>
      <c r="X666">
        <v>321.5</v>
      </c>
      <c r="Y666">
        <v>437.2</v>
      </c>
      <c r="Z666">
        <v>72.114000000000004</v>
      </c>
      <c r="AA666">
        <v>-10.412000000000001</v>
      </c>
      <c r="AB666">
        <f>Flags!A666/360</f>
        <v>100</v>
      </c>
      <c r="AC666">
        <f>AB666*Flags!B666</f>
        <v>100</v>
      </c>
      <c r="AD666">
        <v>1.2059</v>
      </c>
      <c r="AE666">
        <v>3.4114</v>
      </c>
      <c r="AF666">
        <v>59.802999999999997</v>
      </c>
      <c r="AG666">
        <v>-36.249000000000002</v>
      </c>
      <c r="AH666">
        <v>101.4</v>
      </c>
      <c r="AI666">
        <v>0.26074999999999998</v>
      </c>
      <c r="AJ666" s="2">
        <v>-2.6498999999999999E-7</v>
      </c>
    </row>
    <row r="667" spans="1:36" x14ac:dyDescent="0.25">
      <c r="A667" s="17">
        <f t="shared" si="42"/>
        <v>40658</v>
      </c>
      <c r="B667" s="26">
        <f t="shared" si="42"/>
        <v>40658</v>
      </c>
      <c r="C667" s="25">
        <f t="shared" si="42"/>
        <v>40658</v>
      </c>
      <c r="D667">
        <v>17</v>
      </c>
      <c r="E667">
        <v>30</v>
      </c>
      <c r="F667">
        <v>115</v>
      </c>
      <c r="G667">
        <v>1730</v>
      </c>
      <c r="H667">
        <f t="shared" si="43"/>
        <v>115.72916666666666</v>
      </c>
      <c r="I667">
        <v>70.165999999999997</v>
      </c>
      <c r="J667">
        <v>3.6475</v>
      </c>
      <c r="K667">
        <v>20.195</v>
      </c>
      <c r="L667">
        <v>20.353000000000002</v>
      </c>
      <c r="M667">
        <v>37.161000000000001</v>
      </c>
      <c r="N667">
        <v>1020</v>
      </c>
      <c r="O667">
        <v>155.26</v>
      </c>
      <c r="P667">
        <v>879.17</v>
      </c>
      <c r="Q667">
        <v>5.3721999999999997E-3</v>
      </c>
      <c r="R667">
        <v>1.2076</v>
      </c>
      <c r="S667">
        <v>0</v>
      </c>
      <c r="T667">
        <v>0</v>
      </c>
      <c r="U667">
        <v>10</v>
      </c>
      <c r="V667">
        <v>161.07</v>
      </c>
      <c r="W667">
        <v>38.895000000000003</v>
      </c>
      <c r="X667">
        <v>318.37</v>
      </c>
      <c r="Y667">
        <v>420.53</v>
      </c>
      <c r="Z667">
        <v>20.018000000000001</v>
      </c>
      <c r="AA667">
        <v>-15.467000000000001</v>
      </c>
      <c r="AB667">
        <f>Flags!A667/360</f>
        <v>100</v>
      </c>
      <c r="AC667">
        <f>AB667*Flags!B667</f>
        <v>100</v>
      </c>
      <c r="AD667">
        <v>1.2081</v>
      </c>
      <c r="AE667">
        <v>2.7951000000000001</v>
      </c>
      <c r="AF667">
        <v>67.16</v>
      </c>
      <c r="AG667">
        <v>-37.078000000000003</v>
      </c>
      <c r="AH667">
        <v>57.177999999999997</v>
      </c>
      <c r="AI667">
        <v>0.19334000000000001</v>
      </c>
      <c r="AJ667" s="2">
        <v>-1.1668999999999999E-7</v>
      </c>
    </row>
    <row r="668" spans="1:36" x14ac:dyDescent="0.25">
      <c r="A668" s="17">
        <f t="shared" ref="A668:C687" si="44">$F668+40543</f>
        <v>40658</v>
      </c>
      <c r="B668" s="26">
        <f t="shared" si="44"/>
        <v>40658</v>
      </c>
      <c r="C668" s="25">
        <f t="shared" si="44"/>
        <v>40658</v>
      </c>
      <c r="D668">
        <v>18</v>
      </c>
      <c r="E668">
        <v>0</v>
      </c>
      <c r="F668">
        <v>115</v>
      </c>
      <c r="G668">
        <v>1800</v>
      </c>
      <c r="H668">
        <f t="shared" si="43"/>
        <v>115.75</v>
      </c>
      <c r="I668">
        <v>70.867000000000004</v>
      </c>
      <c r="J668">
        <v>3.0802</v>
      </c>
      <c r="K668">
        <v>18.893000000000001</v>
      </c>
      <c r="L668">
        <v>18.43</v>
      </c>
      <c r="M668">
        <v>40.484000000000002</v>
      </c>
      <c r="N668">
        <v>1020</v>
      </c>
      <c r="O668">
        <v>100.21</v>
      </c>
      <c r="P668">
        <v>882.21</v>
      </c>
      <c r="Q668">
        <v>5.3904000000000001E-3</v>
      </c>
      <c r="R668">
        <v>1.2130000000000001</v>
      </c>
      <c r="S668">
        <v>0</v>
      </c>
      <c r="T668">
        <v>0</v>
      </c>
      <c r="U668">
        <v>0</v>
      </c>
      <c r="V668">
        <v>89.929000000000002</v>
      </c>
      <c r="W668">
        <v>21.677</v>
      </c>
      <c r="X668">
        <v>315.92</v>
      </c>
      <c r="Y668">
        <v>402.78</v>
      </c>
      <c r="Z668">
        <v>-18.606000000000002</v>
      </c>
      <c r="AA668">
        <v>-22.524000000000001</v>
      </c>
      <c r="AB668">
        <f>Flags!A668/360</f>
        <v>100</v>
      </c>
      <c r="AC668">
        <f>AB668*Flags!B668</f>
        <v>100</v>
      </c>
      <c r="AD668">
        <v>1.2105999999999999</v>
      </c>
      <c r="AE668">
        <v>2.4316</v>
      </c>
      <c r="AF668">
        <v>66.400000000000006</v>
      </c>
      <c r="AG668">
        <v>-22.562999999999999</v>
      </c>
      <c r="AH668">
        <v>19.033999999999999</v>
      </c>
      <c r="AI668">
        <v>0.13166</v>
      </c>
      <c r="AJ668" s="2">
        <v>-2.3762000000000001E-8</v>
      </c>
    </row>
    <row r="669" spans="1:36" x14ac:dyDescent="0.25">
      <c r="A669" s="17">
        <f t="shared" si="44"/>
        <v>40658</v>
      </c>
      <c r="B669" s="26">
        <f t="shared" si="44"/>
        <v>40658</v>
      </c>
      <c r="C669" s="25">
        <f t="shared" si="44"/>
        <v>40658</v>
      </c>
      <c r="D669">
        <v>18</v>
      </c>
      <c r="E669">
        <v>30</v>
      </c>
      <c r="F669">
        <v>115</v>
      </c>
      <c r="G669">
        <v>1830</v>
      </c>
      <c r="H669">
        <f t="shared" si="43"/>
        <v>115.77083333333333</v>
      </c>
      <c r="I669">
        <v>77.266999999999996</v>
      </c>
      <c r="J669">
        <v>2.9169999999999998</v>
      </c>
      <c r="K669">
        <v>17.582999999999998</v>
      </c>
      <c r="L669">
        <v>16.033999999999999</v>
      </c>
      <c r="M669">
        <v>42.801000000000002</v>
      </c>
      <c r="N669">
        <v>1020.2</v>
      </c>
      <c r="O669">
        <v>43.55</v>
      </c>
      <c r="P669">
        <v>860.25</v>
      </c>
      <c r="Q669">
        <v>5.2547999999999996E-3</v>
      </c>
      <c r="R669">
        <v>1.2188000000000001</v>
      </c>
      <c r="S669">
        <v>0</v>
      </c>
      <c r="T669">
        <v>0</v>
      </c>
      <c r="U669">
        <v>0</v>
      </c>
      <c r="V669">
        <v>31.94</v>
      </c>
      <c r="W669">
        <v>7.6620999999999997</v>
      </c>
      <c r="X669">
        <v>312</v>
      </c>
      <c r="Y669">
        <v>385.22</v>
      </c>
      <c r="Z669">
        <v>-48.942</v>
      </c>
      <c r="AA669">
        <v>-30.414999999999999</v>
      </c>
      <c r="AB669">
        <f>Flags!A669/360</f>
        <v>100</v>
      </c>
      <c r="AC669">
        <f>AB669*Flags!B669</f>
        <v>100</v>
      </c>
      <c r="AD669">
        <v>1.2143999999999999</v>
      </c>
      <c r="AE669">
        <v>2.1539000000000001</v>
      </c>
      <c r="AF669">
        <v>71.698999999999998</v>
      </c>
      <c r="AG669">
        <v>-25.452000000000002</v>
      </c>
      <c r="AH669">
        <v>14.083</v>
      </c>
      <c r="AI669" s="2">
        <v>8.9723999999999998E-2</v>
      </c>
      <c r="AJ669" s="2">
        <v>5.5257000000000003E-8</v>
      </c>
    </row>
    <row r="670" spans="1:36" x14ac:dyDescent="0.25">
      <c r="A670" s="17">
        <f t="shared" si="44"/>
        <v>40658</v>
      </c>
      <c r="B670" s="26">
        <f t="shared" si="44"/>
        <v>40658</v>
      </c>
      <c r="C670" s="25">
        <f t="shared" si="44"/>
        <v>40658</v>
      </c>
      <c r="D670">
        <v>19</v>
      </c>
      <c r="E670">
        <v>0</v>
      </c>
      <c r="F670">
        <v>115</v>
      </c>
      <c r="G670">
        <v>1900</v>
      </c>
      <c r="H670">
        <f t="shared" si="43"/>
        <v>115.79166666666667</v>
      </c>
      <c r="I670">
        <v>73.867000000000004</v>
      </c>
      <c r="J670">
        <v>2.4889999999999999</v>
      </c>
      <c r="K670">
        <v>16.274000000000001</v>
      </c>
      <c r="L670">
        <v>12.984</v>
      </c>
      <c r="M670">
        <v>43.726999999999997</v>
      </c>
      <c r="N670">
        <v>1020.4</v>
      </c>
      <c r="O670">
        <v>4.8758999999999997</v>
      </c>
      <c r="P670">
        <v>808.16</v>
      </c>
      <c r="Q670">
        <v>4.9347999999999996E-3</v>
      </c>
      <c r="R670">
        <v>1.2248000000000001</v>
      </c>
      <c r="S670">
        <v>0</v>
      </c>
      <c r="T670">
        <v>0</v>
      </c>
      <c r="U670">
        <v>0</v>
      </c>
      <c r="V670">
        <v>2.4750999999999999</v>
      </c>
      <c r="W670">
        <v>0</v>
      </c>
      <c r="X670">
        <v>308.14999999999998</v>
      </c>
      <c r="Y670">
        <v>368.23</v>
      </c>
      <c r="Z670">
        <v>-57.595999999999997</v>
      </c>
      <c r="AA670">
        <v>-33.953000000000003</v>
      </c>
      <c r="AB670">
        <f>Flags!A670/360</f>
        <v>100</v>
      </c>
      <c r="AC670">
        <f>AB670*Flags!B670</f>
        <v>100</v>
      </c>
      <c r="AD670">
        <v>1.2174</v>
      </c>
      <c r="AE670">
        <v>1.9086000000000001</v>
      </c>
      <c r="AF670">
        <v>66.893000000000001</v>
      </c>
      <c r="AG670">
        <v>-7.4608999999999996</v>
      </c>
      <c r="AH670">
        <v>3.4906000000000001</v>
      </c>
      <c r="AI670" s="2">
        <v>4.9644000000000001E-2</v>
      </c>
      <c r="AJ670" s="2">
        <v>3.9176E-8</v>
      </c>
    </row>
    <row r="671" spans="1:36" x14ac:dyDescent="0.25">
      <c r="A671" s="17">
        <f t="shared" si="44"/>
        <v>40658</v>
      </c>
      <c r="B671" s="26">
        <f t="shared" si="44"/>
        <v>40658</v>
      </c>
      <c r="C671" s="25">
        <f t="shared" si="44"/>
        <v>40658</v>
      </c>
      <c r="D671">
        <v>19</v>
      </c>
      <c r="E671">
        <v>30</v>
      </c>
      <c r="F671">
        <v>115</v>
      </c>
      <c r="G671">
        <v>1930</v>
      </c>
      <c r="H671">
        <f t="shared" si="43"/>
        <v>115.8125</v>
      </c>
      <c r="I671">
        <v>74.900000000000006</v>
      </c>
      <c r="J671">
        <v>1.9547000000000001</v>
      </c>
      <c r="K671">
        <v>14.769</v>
      </c>
      <c r="L671">
        <v>10.1</v>
      </c>
      <c r="M671">
        <v>48.180999999999997</v>
      </c>
      <c r="N671">
        <v>1020.7</v>
      </c>
      <c r="O671">
        <v>0</v>
      </c>
      <c r="P671">
        <v>810.84</v>
      </c>
      <c r="Q671">
        <v>4.9497999999999999E-3</v>
      </c>
      <c r="R671">
        <v>1.2315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305.77999999999997</v>
      </c>
      <c r="Y671">
        <v>356.19</v>
      </c>
      <c r="Z671">
        <v>-50.402999999999999</v>
      </c>
      <c r="AA671">
        <v>-30.795999999999999</v>
      </c>
      <c r="AB671">
        <f>Flags!A671/360</f>
        <v>100</v>
      </c>
      <c r="AC671">
        <f>AB671*Flags!B671</f>
        <v>100</v>
      </c>
      <c r="AD671">
        <v>1.2214</v>
      </c>
      <c r="AE671">
        <v>1.4453</v>
      </c>
      <c r="AF671">
        <v>67.626000000000005</v>
      </c>
      <c r="AG671">
        <v>-1.4141999999999999</v>
      </c>
      <c r="AH671">
        <v>0.30009999999999998</v>
      </c>
      <c r="AI671" s="2">
        <v>2.3945999999999999E-2</v>
      </c>
      <c r="AJ671" s="2">
        <v>4.9049999999999999E-9</v>
      </c>
    </row>
    <row r="672" spans="1:36" x14ac:dyDescent="0.25">
      <c r="A672" s="17">
        <f t="shared" si="44"/>
        <v>40658</v>
      </c>
      <c r="B672" s="26">
        <f t="shared" si="44"/>
        <v>40658</v>
      </c>
      <c r="C672" s="25">
        <f t="shared" si="44"/>
        <v>40658</v>
      </c>
      <c r="D672">
        <v>20</v>
      </c>
      <c r="E672">
        <v>0</v>
      </c>
      <c r="F672">
        <v>115</v>
      </c>
      <c r="G672">
        <v>2000</v>
      </c>
      <c r="H672">
        <f t="shared" si="43"/>
        <v>115.83333333333333</v>
      </c>
      <c r="I672">
        <v>72.066999999999993</v>
      </c>
      <c r="J672">
        <v>1.6476999999999999</v>
      </c>
      <c r="K672">
        <v>11.627000000000001</v>
      </c>
      <c r="L672">
        <v>7.7255000000000003</v>
      </c>
      <c r="M672">
        <v>61.624000000000002</v>
      </c>
      <c r="N672">
        <v>1020.8</v>
      </c>
      <c r="O672">
        <v>0</v>
      </c>
      <c r="P672">
        <v>841.03</v>
      </c>
      <c r="Q672">
        <v>5.1339999999999997E-3</v>
      </c>
      <c r="R672">
        <v>1.2451000000000001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302.70999999999998</v>
      </c>
      <c r="Y672">
        <v>349.13</v>
      </c>
      <c r="Z672">
        <v>-46.418999999999997</v>
      </c>
      <c r="AA672">
        <v>-28.809000000000001</v>
      </c>
      <c r="AB672">
        <f>Flags!A672/360</f>
        <v>100</v>
      </c>
      <c r="AC672">
        <f>AB672*Flags!B672</f>
        <v>100</v>
      </c>
      <c r="AD672">
        <v>1.2293000000000001</v>
      </c>
      <c r="AE672">
        <v>0.93413999999999997</v>
      </c>
      <c r="AF672">
        <v>56.764000000000003</v>
      </c>
      <c r="AG672">
        <v>-1.3187</v>
      </c>
      <c r="AH672">
        <v>-0.29973</v>
      </c>
      <c r="AI672" s="2">
        <v>2.0886999999999999E-2</v>
      </c>
      <c r="AJ672" s="2">
        <v>-2.4751999999999999E-8</v>
      </c>
    </row>
    <row r="673" spans="1:36" x14ac:dyDescent="0.25">
      <c r="A673" s="17">
        <f t="shared" si="44"/>
        <v>40658</v>
      </c>
      <c r="B673" s="26">
        <f t="shared" si="44"/>
        <v>40658</v>
      </c>
      <c r="C673" s="25">
        <f t="shared" si="44"/>
        <v>40658</v>
      </c>
      <c r="D673">
        <v>20</v>
      </c>
      <c r="E673">
        <v>30</v>
      </c>
      <c r="F673">
        <v>115</v>
      </c>
      <c r="G673">
        <v>2030</v>
      </c>
      <c r="H673">
        <f t="shared" si="43"/>
        <v>115.85416666666666</v>
      </c>
      <c r="I673">
        <v>77.834000000000003</v>
      </c>
      <c r="J673">
        <v>1.2508999999999999</v>
      </c>
      <c r="K673">
        <v>11.323</v>
      </c>
      <c r="L673">
        <v>6.1492000000000004</v>
      </c>
      <c r="M673">
        <v>62.448</v>
      </c>
      <c r="N673">
        <v>1020.9</v>
      </c>
      <c r="O673">
        <v>0</v>
      </c>
      <c r="P673">
        <v>837.48</v>
      </c>
      <c r="Q673">
        <v>5.1117000000000003E-3</v>
      </c>
      <c r="R673">
        <v>1.2465999999999999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300.60000000000002</v>
      </c>
      <c r="Y673">
        <v>345.42</v>
      </c>
      <c r="Z673">
        <v>-44.816000000000003</v>
      </c>
      <c r="AA673">
        <v>-26.733000000000001</v>
      </c>
      <c r="AB673">
        <f>Flags!A673/360</f>
        <v>100</v>
      </c>
      <c r="AC673">
        <f>AB673*Flags!B673</f>
        <v>100</v>
      </c>
      <c r="AD673">
        <v>1.2378</v>
      </c>
      <c r="AE673">
        <v>0.58179000000000003</v>
      </c>
      <c r="AF673">
        <v>80.366</v>
      </c>
      <c r="AG673">
        <v>-0.19861999999999999</v>
      </c>
      <c r="AH673">
        <v>0.12694</v>
      </c>
      <c r="AI673" s="2">
        <v>1.9890000000000001E-2</v>
      </c>
      <c r="AJ673" s="2">
        <v>1.7785E-9</v>
      </c>
    </row>
    <row r="674" spans="1:36" x14ac:dyDescent="0.25">
      <c r="A674" s="17">
        <f t="shared" si="44"/>
        <v>40658</v>
      </c>
      <c r="B674" s="26">
        <f t="shared" si="44"/>
        <v>40658</v>
      </c>
      <c r="C674" s="25">
        <f t="shared" si="44"/>
        <v>40658</v>
      </c>
      <c r="D674">
        <v>21</v>
      </c>
      <c r="E674">
        <v>0</v>
      </c>
      <c r="F674">
        <v>115</v>
      </c>
      <c r="G674">
        <v>2100</v>
      </c>
      <c r="H674">
        <f t="shared" si="43"/>
        <v>115.875</v>
      </c>
      <c r="I674">
        <v>60.337000000000003</v>
      </c>
      <c r="J674">
        <v>1.1997</v>
      </c>
      <c r="K674">
        <v>10.308999999999999</v>
      </c>
      <c r="L674">
        <v>5.2427000000000001</v>
      </c>
      <c r="M674">
        <v>67.046000000000006</v>
      </c>
      <c r="N674">
        <v>1021.2</v>
      </c>
      <c r="O674">
        <v>0</v>
      </c>
      <c r="P674">
        <v>839.72</v>
      </c>
      <c r="Q674">
        <v>5.1244000000000003E-3</v>
      </c>
      <c r="R674">
        <v>1.2513000000000001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299.10000000000002</v>
      </c>
      <c r="Y674">
        <v>342.28</v>
      </c>
      <c r="Z674">
        <v>-43.18</v>
      </c>
      <c r="AA674">
        <v>-26.263000000000002</v>
      </c>
      <c r="AB674">
        <f>Flags!A674/360</f>
        <v>100</v>
      </c>
      <c r="AC674">
        <f>AB674*Flags!B674</f>
        <v>100</v>
      </c>
      <c r="AD674">
        <v>1.2444</v>
      </c>
      <c r="AE674">
        <v>0.52359</v>
      </c>
      <c r="AF674">
        <v>82.396000000000001</v>
      </c>
      <c r="AG674">
        <v>-1.9988999999999999</v>
      </c>
      <c r="AH674">
        <v>0.25605</v>
      </c>
      <c r="AI674" s="2">
        <v>2.9045000000000001E-2</v>
      </c>
      <c r="AJ674" s="2">
        <v>-6.6356000000000002E-8</v>
      </c>
    </row>
    <row r="675" spans="1:36" x14ac:dyDescent="0.25">
      <c r="A675" s="17">
        <f t="shared" si="44"/>
        <v>40658</v>
      </c>
      <c r="B675" s="26">
        <f t="shared" si="44"/>
        <v>40658</v>
      </c>
      <c r="C675" s="25">
        <f t="shared" si="44"/>
        <v>40658</v>
      </c>
      <c r="D675">
        <v>21</v>
      </c>
      <c r="E675">
        <v>30</v>
      </c>
      <c r="F675">
        <v>115</v>
      </c>
      <c r="G675">
        <v>2130</v>
      </c>
      <c r="H675">
        <f t="shared" si="43"/>
        <v>115.89583333333333</v>
      </c>
      <c r="I675">
        <v>41.906999999999996</v>
      </c>
      <c r="J675">
        <v>0.92591000000000001</v>
      </c>
      <c r="K675">
        <v>9.2369000000000003</v>
      </c>
      <c r="L675">
        <v>4.4071999999999996</v>
      </c>
      <c r="M675">
        <v>73.397000000000006</v>
      </c>
      <c r="N675">
        <v>1021.2</v>
      </c>
      <c r="O675">
        <v>0</v>
      </c>
      <c r="P675">
        <v>855.83</v>
      </c>
      <c r="Q675">
        <v>5.2224999999999997E-3</v>
      </c>
      <c r="R675">
        <v>1.2561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296.98</v>
      </c>
      <c r="Y675">
        <v>338.57</v>
      </c>
      <c r="Z675">
        <v>-41.587000000000003</v>
      </c>
      <c r="AA675">
        <v>-24.968</v>
      </c>
      <c r="AB675">
        <f>Flags!A675/360</f>
        <v>100</v>
      </c>
      <c r="AC675">
        <f>AB675*Flags!B675</f>
        <v>100</v>
      </c>
      <c r="AD675">
        <v>1.2497</v>
      </c>
      <c r="AE675">
        <v>0.33152999999999999</v>
      </c>
      <c r="AF675">
        <v>9.4201999999999995</v>
      </c>
      <c r="AG675">
        <v>-1.5071000000000001</v>
      </c>
      <c r="AH675" s="2">
        <v>-8.2755999999999996E-2</v>
      </c>
      <c r="AI675" s="2">
        <v>4.1832000000000001E-2</v>
      </c>
      <c r="AJ675" s="2">
        <v>-1.3302000000000001E-7</v>
      </c>
    </row>
    <row r="676" spans="1:36" x14ac:dyDescent="0.25">
      <c r="A676" s="17">
        <f t="shared" si="44"/>
        <v>40658</v>
      </c>
      <c r="B676" s="26">
        <f t="shared" si="44"/>
        <v>40658</v>
      </c>
      <c r="C676" s="25">
        <f t="shared" si="44"/>
        <v>40658</v>
      </c>
      <c r="D676">
        <v>22</v>
      </c>
      <c r="E676">
        <v>0</v>
      </c>
      <c r="F676">
        <v>115</v>
      </c>
      <c r="G676">
        <v>2200</v>
      </c>
      <c r="H676">
        <f t="shared" si="43"/>
        <v>115.91666666666667</v>
      </c>
      <c r="I676">
        <v>38.180999999999997</v>
      </c>
      <c r="J676">
        <v>1.6557999999999999</v>
      </c>
      <c r="K676">
        <v>8.1515000000000004</v>
      </c>
      <c r="L676">
        <v>4.3006000000000002</v>
      </c>
      <c r="M676">
        <v>76.856999999999999</v>
      </c>
      <c r="N676">
        <v>1021.3</v>
      </c>
      <c r="O676">
        <v>0</v>
      </c>
      <c r="P676">
        <v>834.04</v>
      </c>
      <c r="Q676">
        <v>5.0888000000000001E-3</v>
      </c>
      <c r="R676">
        <v>1.2611000000000001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295.04000000000002</v>
      </c>
      <c r="Y676">
        <v>336.43</v>
      </c>
      <c r="Z676">
        <v>-41.390999999999998</v>
      </c>
      <c r="AA676">
        <v>-23.241</v>
      </c>
      <c r="AB676">
        <f>Flags!A676/360</f>
        <v>100</v>
      </c>
      <c r="AC676">
        <f>AB676*Flags!B676</f>
        <v>100</v>
      </c>
      <c r="AD676">
        <v>1.2477</v>
      </c>
      <c r="AE676">
        <v>1.1841999999999999</v>
      </c>
      <c r="AF676">
        <v>27.09</v>
      </c>
      <c r="AG676">
        <v>24.443999999999999</v>
      </c>
      <c r="AH676">
        <v>-2.8573</v>
      </c>
      <c r="AI676">
        <v>0.11867999999999999</v>
      </c>
      <c r="AJ676" s="2">
        <v>-8.2060999999999999E-7</v>
      </c>
    </row>
    <row r="677" spans="1:36" x14ac:dyDescent="0.25">
      <c r="A677" s="17">
        <f t="shared" si="44"/>
        <v>40658</v>
      </c>
      <c r="B677" s="26">
        <f t="shared" si="44"/>
        <v>40658</v>
      </c>
      <c r="C677" s="25">
        <f t="shared" si="44"/>
        <v>40658</v>
      </c>
      <c r="D677">
        <v>22</v>
      </c>
      <c r="E677">
        <v>30</v>
      </c>
      <c r="F677">
        <v>115</v>
      </c>
      <c r="G677">
        <v>2230</v>
      </c>
      <c r="H677">
        <f t="shared" si="43"/>
        <v>115.9375</v>
      </c>
      <c r="I677">
        <v>46.825000000000003</v>
      </c>
      <c r="J677">
        <v>2.3832</v>
      </c>
      <c r="K677">
        <v>10.852</v>
      </c>
      <c r="L677">
        <v>4.1566000000000001</v>
      </c>
      <c r="M677">
        <v>65.191999999999993</v>
      </c>
      <c r="N677">
        <v>1021.4</v>
      </c>
      <c r="O677">
        <v>0</v>
      </c>
      <c r="P677">
        <v>841.36</v>
      </c>
      <c r="Q677">
        <v>5.1332000000000001E-3</v>
      </c>
      <c r="R677">
        <v>1.2492000000000001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295.07</v>
      </c>
      <c r="Y677">
        <v>338.33</v>
      </c>
      <c r="Z677">
        <v>-43.258000000000003</v>
      </c>
      <c r="AA677">
        <v>-23.254999999999999</v>
      </c>
      <c r="AB677">
        <f>Flags!A677/360</f>
        <v>100</v>
      </c>
      <c r="AC677">
        <f>AB677*Flags!B677</f>
        <v>100</v>
      </c>
      <c r="AD677">
        <v>1.2423</v>
      </c>
      <c r="AE677">
        <v>1.6034999999999999</v>
      </c>
      <c r="AF677">
        <v>39.715000000000003</v>
      </c>
      <c r="AG677">
        <v>-16.271999999999998</v>
      </c>
      <c r="AH677">
        <v>0.48026000000000002</v>
      </c>
      <c r="AI677" s="2">
        <v>8.9796000000000001E-2</v>
      </c>
      <c r="AJ677" s="2">
        <v>1.4565000000000001E-7</v>
      </c>
    </row>
    <row r="678" spans="1:36" x14ac:dyDescent="0.25">
      <c r="A678" s="17">
        <f t="shared" si="44"/>
        <v>40658</v>
      </c>
      <c r="B678" s="26">
        <f t="shared" si="44"/>
        <v>40658</v>
      </c>
      <c r="C678" s="25">
        <f t="shared" si="44"/>
        <v>40658</v>
      </c>
      <c r="D678">
        <v>23</v>
      </c>
      <c r="E678">
        <v>0</v>
      </c>
      <c r="F678">
        <v>115</v>
      </c>
      <c r="G678">
        <v>2300</v>
      </c>
      <c r="H678">
        <f t="shared" si="43"/>
        <v>115.95833333333333</v>
      </c>
      <c r="I678">
        <v>40.113</v>
      </c>
      <c r="J678">
        <v>2.4426000000000001</v>
      </c>
      <c r="K678">
        <v>11.733000000000001</v>
      </c>
      <c r="L678">
        <v>6.5625</v>
      </c>
      <c r="M678">
        <v>61.148000000000003</v>
      </c>
      <c r="N678">
        <v>1021.5</v>
      </c>
      <c r="O678">
        <v>0</v>
      </c>
      <c r="P678">
        <v>841.78</v>
      </c>
      <c r="Q678">
        <v>5.1352999999999998E-3</v>
      </c>
      <c r="R678">
        <v>1.2455000000000001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295.58</v>
      </c>
      <c r="Y678">
        <v>341.75</v>
      </c>
      <c r="Z678">
        <v>-46.177999999999997</v>
      </c>
      <c r="AA678">
        <v>-15.944000000000001</v>
      </c>
      <c r="AB678">
        <f>Flags!A678/360</f>
        <v>100</v>
      </c>
      <c r="AC678">
        <f>AB678*Flags!B678</f>
        <v>100</v>
      </c>
      <c r="AD678">
        <v>1.238</v>
      </c>
      <c r="AE678">
        <v>1.9014</v>
      </c>
      <c r="AF678">
        <v>29.908000000000001</v>
      </c>
      <c r="AG678">
        <v>-21.334</v>
      </c>
      <c r="AH678">
        <v>1.34</v>
      </c>
      <c r="AI678">
        <v>0.14663000000000001</v>
      </c>
      <c r="AJ678" s="2">
        <v>1.5306E-7</v>
      </c>
    </row>
    <row r="679" spans="1:36" x14ac:dyDescent="0.25">
      <c r="A679" s="17">
        <f t="shared" si="44"/>
        <v>40658</v>
      </c>
      <c r="B679" s="26">
        <f t="shared" si="44"/>
        <v>40658</v>
      </c>
      <c r="C679" s="25">
        <f t="shared" si="44"/>
        <v>40658</v>
      </c>
      <c r="D679">
        <v>23</v>
      </c>
      <c r="E679">
        <v>30</v>
      </c>
      <c r="F679">
        <v>115</v>
      </c>
      <c r="G679">
        <v>2330</v>
      </c>
      <c r="H679">
        <f t="shared" si="43"/>
        <v>115.97916666666666</v>
      </c>
      <c r="I679">
        <v>51.767000000000003</v>
      </c>
      <c r="J679">
        <v>2.2229999999999999</v>
      </c>
      <c r="K679">
        <v>11.547000000000001</v>
      </c>
      <c r="L679">
        <v>6.6647999999999996</v>
      </c>
      <c r="M679">
        <v>61.613999999999997</v>
      </c>
      <c r="N679">
        <v>1021.6</v>
      </c>
      <c r="O679">
        <v>0</v>
      </c>
      <c r="P679">
        <v>838.14</v>
      </c>
      <c r="Q679">
        <v>5.1126000000000001E-3</v>
      </c>
      <c r="R679">
        <v>1.2464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294.58</v>
      </c>
      <c r="Y679">
        <v>342.54</v>
      </c>
      <c r="Z679">
        <v>-47.953000000000003</v>
      </c>
      <c r="AA679">
        <v>-20.779</v>
      </c>
      <c r="AB679">
        <f>Flags!A679/360</f>
        <v>100</v>
      </c>
      <c r="AC679">
        <f>AB679*Flags!B679</f>
        <v>100</v>
      </c>
      <c r="AD679">
        <v>1.2393000000000001</v>
      </c>
      <c r="AE679">
        <v>1.7206999999999999</v>
      </c>
      <c r="AF679">
        <v>43.406999999999996</v>
      </c>
      <c r="AG679">
        <v>-28.832999999999998</v>
      </c>
      <c r="AH679">
        <v>1.6778999999999999</v>
      </c>
      <c r="AI679">
        <v>0.14699000000000001</v>
      </c>
      <c r="AJ679" s="2">
        <v>2.6217999999999998E-7</v>
      </c>
    </row>
    <row r="680" spans="1:36" x14ac:dyDescent="0.25">
      <c r="A680" s="17">
        <f t="shared" si="44"/>
        <v>40659</v>
      </c>
      <c r="B680" s="26">
        <f t="shared" si="44"/>
        <v>40659</v>
      </c>
      <c r="C680" s="25">
        <f t="shared" si="44"/>
        <v>40659</v>
      </c>
      <c r="D680">
        <v>0</v>
      </c>
      <c r="E680">
        <v>0</v>
      </c>
      <c r="F680">
        <v>116</v>
      </c>
      <c r="G680">
        <v>0</v>
      </c>
      <c r="H680">
        <f t="shared" si="43"/>
        <v>116</v>
      </c>
      <c r="I680">
        <v>48.031999999999996</v>
      </c>
      <c r="J680">
        <v>1.8608</v>
      </c>
      <c r="K680">
        <v>11.388999999999999</v>
      </c>
      <c r="L680">
        <v>6.2404999999999999</v>
      </c>
      <c r="M680">
        <v>62.457999999999998</v>
      </c>
      <c r="N680">
        <v>1021.6</v>
      </c>
      <c r="O680">
        <v>0</v>
      </c>
      <c r="P680">
        <v>841.02</v>
      </c>
      <c r="Q680">
        <v>5.1303E-3</v>
      </c>
      <c r="R680">
        <v>1.2470000000000001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293.95</v>
      </c>
      <c r="Y680">
        <v>339.29</v>
      </c>
      <c r="Z680">
        <v>-45.341999999999999</v>
      </c>
      <c r="AA680">
        <v>-21.891999999999999</v>
      </c>
      <c r="AB680">
        <f>Flags!A680/360</f>
        <v>100</v>
      </c>
      <c r="AC680">
        <f>AB680*Flags!B680</f>
        <v>100</v>
      </c>
      <c r="AD680">
        <v>1.2415</v>
      </c>
      <c r="AE680">
        <v>1.4916</v>
      </c>
      <c r="AF680">
        <v>37.209000000000003</v>
      </c>
      <c r="AG680">
        <v>-25.268000000000001</v>
      </c>
      <c r="AH680">
        <v>1.3015000000000001</v>
      </c>
      <c r="AI680">
        <v>0.10364</v>
      </c>
      <c r="AJ680" s="2">
        <v>2.5057E-7</v>
      </c>
    </row>
    <row r="681" spans="1:36" x14ac:dyDescent="0.25">
      <c r="A681" s="17">
        <f t="shared" si="44"/>
        <v>40659</v>
      </c>
      <c r="B681" s="26">
        <f t="shared" si="44"/>
        <v>40659</v>
      </c>
      <c r="C681" s="25">
        <f t="shared" si="44"/>
        <v>40659</v>
      </c>
      <c r="D681">
        <v>0</v>
      </c>
      <c r="E681">
        <v>30</v>
      </c>
      <c r="F681">
        <v>116</v>
      </c>
      <c r="G681">
        <v>30</v>
      </c>
      <c r="H681">
        <f t="shared" si="43"/>
        <v>116.02083333333333</v>
      </c>
      <c r="I681">
        <v>39.732999999999997</v>
      </c>
      <c r="J681">
        <v>2.0253999999999999</v>
      </c>
      <c r="K681">
        <v>11.125999999999999</v>
      </c>
      <c r="L681">
        <v>4.6921999999999997</v>
      </c>
      <c r="M681">
        <v>64.33</v>
      </c>
      <c r="N681">
        <v>1021.5</v>
      </c>
      <c r="O681">
        <v>0</v>
      </c>
      <c r="P681">
        <v>851.44</v>
      </c>
      <c r="Q681">
        <v>5.1942000000000004E-3</v>
      </c>
      <c r="R681">
        <v>1.2481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292.92</v>
      </c>
      <c r="Y681">
        <v>336.23</v>
      </c>
      <c r="Z681">
        <v>-43.305</v>
      </c>
      <c r="AA681">
        <v>-24.527999999999999</v>
      </c>
      <c r="AB681">
        <f>Flags!A681/360</f>
        <v>99.919444444444451</v>
      </c>
      <c r="AC681">
        <f>AB681*Flags!B681</f>
        <v>99.919444444444451</v>
      </c>
      <c r="AD681">
        <v>1.2442</v>
      </c>
      <c r="AE681">
        <v>1.677</v>
      </c>
      <c r="AF681">
        <v>26.972000000000001</v>
      </c>
      <c r="AG681">
        <v>-1.5529999999999999</v>
      </c>
      <c r="AH681" s="2">
        <v>-3.2097000000000001E-2</v>
      </c>
      <c r="AI681" s="2">
        <v>3.2870000000000003E-2</v>
      </c>
      <c r="AJ681" s="2">
        <v>-9.0649E-9</v>
      </c>
    </row>
    <row r="682" spans="1:36" x14ac:dyDescent="0.25">
      <c r="A682" s="17">
        <f t="shared" si="44"/>
        <v>40659</v>
      </c>
      <c r="B682" s="26">
        <f t="shared" si="44"/>
        <v>40659</v>
      </c>
      <c r="C682" s="25">
        <f t="shared" si="44"/>
        <v>40659</v>
      </c>
      <c r="D682">
        <v>1</v>
      </c>
      <c r="E682">
        <v>0</v>
      </c>
      <c r="F682">
        <v>116</v>
      </c>
      <c r="G682">
        <v>100</v>
      </c>
      <c r="H682">
        <f t="shared" si="43"/>
        <v>116.04166666666667</v>
      </c>
      <c r="I682">
        <v>46.165999999999997</v>
      </c>
      <c r="J682">
        <v>1.8976999999999999</v>
      </c>
      <c r="K682">
        <v>9.7449999999999992</v>
      </c>
      <c r="L682">
        <v>3.8883000000000001</v>
      </c>
      <c r="M682">
        <v>69.44</v>
      </c>
      <c r="N682">
        <v>1021.5</v>
      </c>
      <c r="O682">
        <v>0</v>
      </c>
      <c r="P682">
        <v>837.39</v>
      </c>
      <c r="Q682">
        <v>5.1083999999999999E-3</v>
      </c>
      <c r="R682">
        <v>1.2542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291.17</v>
      </c>
      <c r="Y682">
        <v>332.71</v>
      </c>
      <c r="Z682">
        <v>-41.533999999999999</v>
      </c>
      <c r="AA682">
        <v>-25.148</v>
      </c>
      <c r="AB682">
        <f>Flags!A682/360</f>
        <v>100</v>
      </c>
      <c r="AC682">
        <f>AB682*Flags!B682</f>
        <v>100</v>
      </c>
      <c r="AD682">
        <v>1.2462</v>
      </c>
      <c r="AE682">
        <v>1.3053999999999999</v>
      </c>
      <c r="AF682">
        <v>37.247999999999998</v>
      </c>
      <c r="AG682">
        <v>-12.577</v>
      </c>
      <c r="AH682">
        <v>-0.64222000000000001</v>
      </c>
      <c r="AI682" s="2">
        <v>9.0152999999999997E-2</v>
      </c>
      <c r="AJ682" s="2">
        <v>1.7737000000000001E-7</v>
      </c>
    </row>
    <row r="683" spans="1:36" x14ac:dyDescent="0.25">
      <c r="A683" s="17">
        <f t="shared" si="44"/>
        <v>40659</v>
      </c>
      <c r="B683" s="26">
        <f t="shared" si="44"/>
        <v>40659</v>
      </c>
      <c r="C683" s="25">
        <f t="shared" si="44"/>
        <v>40659</v>
      </c>
      <c r="D683">
        <v>1</v>
      </c>
      <c r="E683">
        <v>30</v>
      </c>
      <c r="F683">
        <v>116</v>
      </c>
      <c r="G683">
        <v>130</v>
      </c>
      <c r="H683">
        <f t="shared" si="43"/>
        <v>116.0625</v>
      </c>
      <c r="I683">
        <v>39.1</v>
      </c>
      <c r="J683">
        <v>2.3220999999999998</v>
      </c>
      <c r="K683">
        <v>9.6661000000000001</v>
      </c>
      <c r="L683">
        <v>3.8157999999999999</v>
      </c>
      <c r="M683">
        <v>70.222999999999999</v>
      </c>
      <c r="N683">
        <v>1021.5</v>
      </c>
      <c r="O683">
        <v>0</v>
      </c>
      <c r="P683">
        <v>842.37</v>
      </c>
      <c r="Q683">
        <v>5.1386000000000001E-3</v>
      </c>
      <c r="R683">
        <v>1.2545999999999999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289.63</v>
      </c>
      <c r="Y683">
        <v>332.59</v>
      </c>
      <c r="Z683">
        <v>-42.957999999999998</v>
      </c>
      <c r="AA683">
        <v>-22.667000000000002</v>
      </c>
      <c r="AB683">
        <f>Flags!A683/360</f>
        <v>100</v>
      </c>
      <c r="AC683">
        <f>AB683*Flags!B683</f>
        <v>100</v>
      </c>
      <c r="AD683">
        <v>1.2477</v>
      </c>
      <c r="AE683">
        <v>1.9093</v>
      </c>
      <c r="AF683">
        <v>32.204999999999998</v>
      </c>
      <c r="AG683">
        <v>-6.0271999999999997</v>
      </c>
      <c r="AH683">
        <v>0.10782</v>
      </c>
      <c r="AI683" s="2">
        <v>6.5143000000000006E-2</v>
      </c>
      <c r="AJ683" s="2">
        <v>6.1702000000000006E-8</v>
      </c>
    </row>
    <row r="684" spans="1:36" x14ac:dyDescent="0.25">
      <c r="A684" s="17">
        <f t="shared" si="44"/>
        <v>40659</v>
      </c>
      <c r="B684" s="26">
        <f t="shared" si="44"/>
        <v>40659</v>
      </c>
      <c r="C684" s="25">
        <f t="shared" si="44"/>
        <v>40659</v>
      </c>
      <c r="D684">
        <v>2</v>
      </c>
      <c r="E684">
        <v>0</v>
      </c>
      <c r="F684">
        <v>116</v>
      </c>
      <c r="G684">
        <v>200</v>
      </c>
      <c r="H684">
        <f t="shared" si="43"/>
        <v>116.08333333333333</v>
      </c>
      <c r="I684">
        <v>39.267000000000003</v>
      </c>
      <c r="J684">
        <v>2.5407999999999999</v>
      </c>
      <c r="K684">
        <v>8.6883999999999997</v>
      </c>
      <c r="L684">
        <v>3.6208999999999998</v>
      </c>
      <c r="M684">
        <v>73.048000000000002</v>
      </c>
      <c r="N684">
        <v>1021.6</v>
      </c>
      <c r="O684">
        <v>0</v>
      </c>
      <c r="P684">
        <v>820.68</v>
      </c>
      <c r="Q684">
        <v>5.0055999999999998E-3</v>
      </c>
      <c r="R684">
        <v>1.2592000000000001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288.04000000000002</v>
      </c>
      <c r="Y684">
        <v>329.38</v>
      </c>
      <c r="Z684">
        <v>-41.334000000000003</v>
      </c>
      <c r="AA684">
        <v>-23.428000000000001</v>
      </c>
      <c r="AB684">
        <f>Flags!A684/360</f>
        <v>100</v>
      </c>
      <c r="AC684">
        <f>AB684*Flags!B684</f>
        <v>100</v>
      </c>
      <c r="AD684">
        <v>1.2496</v>
      </c>
      <c r="AE684">
        <v>1.9480999999999999</v>
      </c>
      <c r="AF684">
        <v>33.204999999999998</v>
      </c>
      <c r="AG684">
        <v>-7.1196000000000002</v>
      </c>
      <c r="AH684" s="2">
        <v>-9.4838000000000006E-2</v>
      </c>
      <c r="AI684" s="2">
        <v>6.9166000000000005E-2</v>
      </c>
      <c r="AJ684" s="2">
        <v>7.6071999999999995E-8</v>
      </c>
    </row>
    <row r="685" spans="1:36" x14ac:dyDescent="0.25">
      <c r="A685" s="17">
        <f t="shared" si="44"/>
        <v>40659</v>
      </c>
      <c r="B685" s="26">
        <f t="shared" si="44"/>
        <v>40659</v>
      </c>
      <c r="C685" s="25">
        <f t="shared" si="44"/>
        <v>40659</v>
      </c>
      <c r="D685">
        <v>2</v>
      </c>
      <c r="E685">
        <v>30</v>
      </c>
      <c r="F685">
        <v>116</v>
      </c>
      <c r="G685">
        <v>230</v>
      </c>
      <c r="H685">
        <f t="shared" si="43"/>
        <v>116.10416666666666</v>
      </c>
      <c r="I685">
        <v>43.533000000000001</v>
      </c>
      <c r="J685">
        <v>2.3935</v>
      </c>
      <c r="K685">
        <v>8.0359999999999996</v>
      </c>
      <c r="L685">
        <v>3.2944</v>
      </c>
      <c r="M685">
        <v>75.879000000000005</v>
      </c>
      <c r="N685">
        <v>1021.7</v>
      </c>
      <c r="O685">
        <v>0</v>
      </c>
      <c r="P685">
        <v>815.49</v>
      </c>
      <c r="Q685">
        <v>4.9731999999999997E-3</v>
      </c>
      <c r="R685">
        <v>1.2623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286.17</v>
      </c>
      <c r="Y685">
        <v>327.02999999999997</v>
      </c>
      <c r="Z685">
        <v>-40.856999999999999</v>
      </c>
      <c r="AA685">
        <v>-26.356999999999999</v>
      </c>
      <c r="AB685">
        <f>Flags!A685/360</f>
        <v>100</v>
      </c>
      <c r="AC685">
        <f>AB685*Flags!B685</f>
        <v>100</v>
      </c>
      <c r="AD685">
        <v>1.2531000000000001</v>
      </c>
      <c r="AE685">
        <v>1.3138000000000001</v>
      </c>
      <c r="AF685">
        <v>36.219000000000001</v>
      </c>
      <c r="AG685">
        <v>-19.297000000000001</v>
      </c>
      <c r="AH685">
        <v>-0.76656000000000002</v>
      </c>
      <c r="AI685" s="2">
        <v>8.3115999999999995E-2</v>
      </c>
      <c r="AJ685" s="2">
        <v>2.1460999999999999E-7</v>
      </c>
    </row>
    <row r="686" spans="1:36" x14ac:dyDescent="0.25">
      <c r="A686" s="17">
        <f t="shared" si="44"/>
        <v>40659</v>
      </c>
      <c r="B686" s="26">
        <f t="shared" si="44"/>
        <v>40659</v>
      </c>
      <c r="C686" s="25">
        <f t="shared" si="44"/>
        <v>40659</v>
      </c>
      <c r="D686">
        <v>3</v>
      </c>
      <c r="E686">
        <v>0</v>
      </c>
      <c r="F686">
        <v>116</v>
      </c>
      <c r="G686">
        <v>300</v>
      </c>
      <c r="H686">
        <f t="shared" si="43"/>
        <v>116.125</v>
      </c>
      <c r="I686">
        <v>47.701000000000001</v>
      </c>
      <c r="J686">
        <v>1.8517999999999999</v>
      </c>
      <c r="K686">
        <v>7.1825000000000001</v>
      </c>
      <c r="L686">
        <v>3.1589</v>
      </c>
      <c r="M686">
        <v>78.573999999999998</v>
      </c>
      <c r="N686">
        <v>1021.8</v>
      </c>
      <c r="O686">
        <v>0</v>
      </c>
      <c r="P686">
        <v>796.65</v>
      </c>
      <c r="Q686">
        <v>4.8579000000000001E-3</v>
      </c>
      <c r="R686">
        <v>1.2662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284.58999999999997</v>
      </c>
      <c r="Y686">
        <v>325.73</v>
      </c>
      <c r="Z686">
        <v>-41.148000000000003</v>
      </c>
      <c r="AA686">
        <v>-25</v>
      </c>
      <c r="AB686">
        <f>Flags!A686/360</f>
        <v>100</v>
      </c>
      <c r="AC686">
        <f>AB686*Flags!B686</f>
        <v>100</v>
      </c>
      <c r="AD686">
        <v>1.2542</v>
      </c>
      <c r="AE686">
        <v>1.1672</v>
      </c>
      <c r="AF686">
        <v>38.497999999999998</v>
      </c>
      <c r="AG686">
        <v>-17.937999999999999</v>
      </c>
      <c r="AH686">
        <v>-1.4734</v>
      </c>
      <c r="AI686" s="2">
        <v>8.7866E-2</v>
      </c>
      <c r="AJ686" s="2">
        <v>2.0284999999999999E-7</v>
      </c>
    </row>
    <row r="687" spans="1:36" x14ac:dyDescent="0.25">
      <c r="A687" s="17">
        <f t="shared" si="44"/>
        <v>40659</v>
      </c>
      <c r="B687" s="26">
        <f t="shared" si="44"/>
        <v>40659</v>
      </c>
      <c r="C687" s="25">
        <f t="shared" si="44"/>
        <v>40659</v>
      </c>
      <c r="D687">
        <v>3</v>
      </c>
      <c r="E687">
        <v>30</v>
      </c>
      <c r="F687">
        <v>116</v>
      </c>
      <c r="G687">
        <v>330</v>
      </c>
      <c r="H687">
        <f t="shared" si="43"/>
        <v>116.14583333333333</v>
      </c>
      <c r="I687">
        <v>46.963999999999999</v>
      </c>
      <c r="J687">
        <v>1.6757</v>
      </c>
      <c r="K687">
        <v>7.3025000000000002</v>
      </c>
      <c r="L687">
        <v>2.2654000000000001</v>
      </c>
      <c r="M687">
        <v>76.983999999999995</v>
      </c>
      <c r="N687">
        <v>1021.7</v>
      </c>
      <c r="O687">
        <v>0</v>
      </c>
      <c r="P687">
        <v>786.87</v>
      </c>
      <c r="Q687">
        <v>4.7981999999999999E-3</v>
      </c>
      <c r="R687">
        <v>1.2657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284.82</v>
      </c>
      <c r="Y687">
        <v>323.7</v>
      </c>
      <c r="Z687">
        <v>-38.872999999999998</v>
      </c>
      <c r="AA687">
        <v>-26.167999999999999</v>
      </c>
      <c r="AB687">
        <f>Flags!A687/360</f>
        <v>100</v>
      </c>
      <c r="AC687">
        <f>AB687*Flags!B687</f>
        <v>100</v>
      </c>
      <c r="AD687">
        <v>1.2551000000000001</v>
      </c>
      <c r="AE687">
        <v>1.1974</v>
      </c>
      <c r="AF687">
        <v>36.366999999999997</v>
      </c>
      <c r="AG687">
        <v>-14.058</v>
      </c>
      <c r="AH687">
        <v>-0.94494</v>
      </c>
      <c r="AI687" s="2">
        <v>5.5551999999999997E-2</v>
      </c>
      <c r="AJ687" s="2">
        <v>1.5598E-7</v>
      </c>
    </row>
    <row r="688" spans="1:36" x14ac:dyDescent="0.25">
      <c r="A688" s="17">
        <f t="shared" ref="A688:C707" si="45">$F688+40543</f>
        <v>40659</v>
      </c>
      <c r="B688" s="26">
        <f t="shared" si="45"/>
        <v>40659</v>
      </c>
      <c r="C688" s="25">
        <f t="shared" si="45"/>
        <v>40659</v>
      </c>
      <c r="D688">
        <v>4</v>
      </c>
      <c r="E688">
        <v>0</v>
      </c>
      <c r="F688">
        <v>116</v>
      </c>
      <c r="G688">
        <v>400</v>
      </c>
      <c r="H688">
        <f t="shared" si="43"/>
        <v>116.16666666666667</v>
      </c>
      <c r="I688">
        <v>50.866</v>
      </c>
      <c r="J688">
        <v>1.7821</v>
      </c>
      <c r="K688">
        <v>7.3720999999999997</v>
      </c>
      <c r="L688">
        <v>2.3708</v>
      </c>
      <c r="M688">
        <v>76.819000000000003</v>
      </c>
      <c r="N688">
        <v>1021.7</v>
      </c>
      <c r="O688">
        <v>0</v>
      </c>
      <c r="P688">
        <v>789.3</v>
      </c>
      <c r="Q688">
        <v>4.8129999999999996E-3</v>
      </c>
      <c r="R688">
        <v>1.2654000000000001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285.06</v>
      </c>
      <c r="Y688">
        <v>324.08</v>
      </c>
      <c r="Z688">
        <v>-39.023000000000003</v>
      </c>
      <c r="AA688">
        <v>-23.655999999999999</v>
      </c>
      <c r="AB688">
        <f>Flags!A688/360</f>
        <v>100</v>
      </c>
      <c r="AC688">
        <f>AB688*Flags!B688</f>
        <v>100</v>
      </c>
      <c r="AD688">
        <v>1.2569999999999999</v>
      </c>
      <c r="AE688">
        <v>1.2708999999999999</v>
      </c>
      <c r="AF688">
        <v>44.600999999999999</v>
      </c>
      <c r="AG688">
        <v>-17.619</v>
      </c>
      <c r="AH688">
        <v>-0.32666000000000001</v>
      </c>
      <c r="AI688" s="2">
        <v>9.2724000000000001E-2</v>
      </c>
      <c r="AJ688" s="2">
        <v>2.5933999999999999E-7</v>
      </c>
    </row>
    <row r="689" spans="1:36" x14ac:dyDescent="0.25">
      <c r="A689" s="17">
        <f t="shared" si="45"/>
        <v>40659</v>
      </c>
      <c r="B689" s="26">
        <f t="shared" si="45"/>
        <v>40659</v>
      </c>
      <c r="C689" s="25">
        <f t="shared" si="45"/>
        <v>40659</v>
      </c>
      <c r="D689">
        <v>4</v>
      </c>
      <c r="E689">
        <v>30</v>
      </c>
      <c r="F689">
        <v>116</v>
      </c>
      <c r="G689">
        <v>430</v>
      </c>
      <c r="H689">
        <f t="shared" si="43"/>
        <v>116.1875</v>
      </c>
      <c r="I689">
        <v>44.5</v>
      </c>
      <c r="J689">
        <v>1.7732000000000001</v>
      </c>
      <c r="K689">
        <v>7.0286999999999997</v>
      </c>
      <c r="L689">
        <v>2.7376999999999998</v>
      </c>
      <c r="M689">
        <v>77.995000000000005</v>
      </c>
      <c r="N689">
        <v>1021.8</v>
      </c>
      <c r="O689">
        <v>1.5903</v>
      </c>
      <c r="P689">
        <v>781.78</v>
      </c>
      <c r="Q689">
        <v>4.7669000000000001E-3</v>
      </c>
      <c r="R689">
        <v>1.2669999999999999</v>
      </c>
      <c r="S689">
        <v>0</v>
      </c>
      <c r="T689">
        <v>0</v>
      </c>
      <c r="U689">
        <v>0</v>
      </c>
      <c r="V689">
        <v>2.7126000000000001</v>
      </c>
      <c r="W689">
        <v>0</v>
      </c>
      <c r="X689">
        <v>285.04000000000002</v>
      </c>
      <c r="Y689">
        <v>325.06</v>
      </c>
      <c r="Z689">
        <v>-37.308999999999997</v>
      </c>
      <c r="AA689">
        <v>-20.582000000000001</v>
      </c>
      <c r="AB689">
        <f>Flags!A689/360</f>
        <v>100</v>
      </c>
      <c r="AC689">
        <f>AB689*Flags!B689</f>
        <v>100</v>
      </c>
      <c r="AD689">
        <v>1.2571000000000001</v>
      </c>
      <c r="AE689">
        <v>1.3104</v>
      </c>
      <c r="AF689">
        <v>33.183999999999997</v>
      </c>
      <c r="AG689">
        <v>-5.8209999999999997</v>
      </c>
      <c r="AH689" s="2">
        <v>-6.5989999999999998E-3</v>
      </c>
      <c r="AI689" s="2">
        <v>6.6031999999999993E-2</v>
      </c>
      <c r="AJ689" s="2">
        <v>8.0881999999999996E-8</v>
      </c>
    </row>
    <row r="690" spans="1:36" x14ac:dyDescent="0.25">
      <c r="A690" s="17">
        <f t="shared" si="45"/>
        <v>40659</v>
      </c>
      <c r="B690" s="26">
        <f t="shared" si="45"/>
        <v>40659</v>
      </c>
      <c r="C690" s="25">
        <f t="shared" si="45"/>
        <v>40659</v>
      </c>
      <c r="D690">
        <v>5</v>
      </c>
      <c r="E690">
        <v>0</v>
      </c>
      <c r="F690">
        <v>116</v>
      </c>
      <c r="G690">
        <v>500</v>
      </c>
      <c r="H690">
        <f t="shared" si="43"/>
        <v>116.20833333333333</v>
      </c>
      <c r="I690">
        <v>39.005000000000003</v>
      </c>
      <c r="J690">
        <v>1.8861000000000001</v>
      </c>
      <c r="K690">
        <v>6.55</v>
      </c>
      <c r="L690">
        <v>2.7343000000000002</v>
      </c>
      <c r="M690">
        <v>80.257999999999996</v>
      </c>
      <c r="N690">
        <v>1021.9</v>
      </c>
      <c r="O690">
        <v>24.119</v>
      </c>
      <c r="P690">
        <v>778.92</v>
      </c>
      <c r="Q690">
        <v>4.7489999999999997E-3</v>
      </c>
      <c r="R690">
        <v>1.2693000000000001</v>
      </c>
      <c r="S690">
        <v>0</v>
      </c>
      <c r="T690">
        <v>0</v>
      </c>
      <c r="U690">
        <v>0</v>
      </c>
      <c r="V690">
        <v>29.556000000000001</v>
      </c>
      <c r="W690">
        <v>6.4154</v>
      </c>
      <c r="X690">
        <v>284.12</v>
      </c>
      <c r="Y690">
        <v>326.94</v>
      </c>
      <c r="Z690">
        <v>-19.681000000000001</v>
      </c>
      <c r="AA690">
        <v>-18.882999999999999</v>
      </c>
      <c r="AB690">
        <f>Flags!A690/360</f>
        <v>100</v>
      </c>
      <c r="AC690">
        <f>AB690*Flags!B690</f>
        <v>100</v>
      </c>
      <c r="AD690">
        <v>1.2598</v>
      </c>
      <c r="AE690">
        <v>1.3592</v>
      </c>
      <c r="AF690">
        <v>28.216000000000001</v>
      </c>
      <c r="AG690">
        <v>-7.1916000000000002</v>
      </c>
      <c r="AH690">
        <v>-0.36654999999999999</v>
      </c>
      <c r="AI690" s="2">
        <v>4.8202000000000002E-2</v>
      </c>
      <c r="AJ690" s="2">
        <v>7.8918000000000006E-8</v>
      </c>
    </row>
    <row r="691" spans="1:36" x14ac:dyDescent="0.25">
      <c r="A691" s="17">
        <f t="shared" si="45"/>
        <v>40659</v>
      </c>
      <c r="B691" s="26">
        <f t="shared" si="45"/>
        <v>40659</v>
      </c>
      <c r="C691" s="25">
        <f t="shared" si="45"/>
        <v>40659</v>
      </c>
      <c r="D691">
        <v>5</v>
      </c>
      <c r="E691">
        <v>30</v>
      </c>
      <c r="F691">
        <v>116</v>
      </c>
      <c r="G691">
        <v>530</v>
      </c>
      <c r="H691">
        <f t="shared" si="43"/>
        <v>116.22916666666666</v>
      </c>
      <c r="I691">
        <v>43.366999999999997</v>
      </c>
      <c r="J691">
        <v>1.8447</v>
      </c>
      <c r="K691">
        <v>7.7079000000000004</v>
      </c>
      <c r="L691">
        <v>4.6642000000000001</v>
      </c>
      <c r="M691">
        <v>78.47</v>
      </c>
      <c r="N691">
        <v>1022</v>
      </c>
      <c r="O691">
        <v>72.986000000000004</v>
      </c>
      <c r="P691">
        <v>825.2</v>
      </c>
      <c r="Q691">
        <v>5.0312999999999998E-3</v>
      </c>
      <c r="R691">
        <v>1.264</v>
      </c>
      <c r="S691">
        <v>0</v>
      </c>
      <c r="T691">
        <v>0</v>
      </c>
      <c r="U691">
        <v>0</v>
      </c>
      <c r="V691">
        <v>84.426000000000002</v>
      </c>
      <c r="W691">
        <v>18.588000000000001</v>
      </c>
      <c r="X691">
        <v>285.67</v>
      </c>
      <c r="Y691">
        <v>339.44</v>
      </c>
      <c r="Z691">
        <v>12.065</v>
      </c>
      <c r="AA691">
        <v>-2.4554999999999998</v>
      </c>
      <c r="AB691">
        <f>Flags!A691/360</f>
        <v>100</v>
      </c>
      <c r="AC691">
        <f>AB691*Flags!B691</f>
        <v>100</v>
      </c>
      <c r="AD691">
        <v>1.2605999999999999</v>
      </c>
      <c r="AE691">
        <v>1.2839</v>
      </c>
      <c r="AF691">
        <v>34.1</v>
      </c>
      <c r="AG691">
        <v>-11.026999999999999</v>
      </c>
      <c r="AH691">
        <v>2.8008000000000002</v>
      </c>
      <c r="AI691" s="2">
        <v>8.2446000000000005E-2</v>
      </c>
      <c r="AJ691" s="2">
        <v>-4.6730999999999997E-8</v>
      </c>
    </row>
    <row r="692" spans="1:36" x14ac:dyDescent="0.25">
      <c r="A692" s="17">
        <f t="shared" si="45"/>
        <v>40659</v>
      </c>
      <c r="B692" s="26">
        <f t="shared" si="45"/>
        <v>40659</v>
      </c>
      <c r="C692" s="25">
        <f t="shared" si="45"/>
        <v>40659</v>
      </c>
      <c r="D692">
        <v>6</v>
      </c>
      <c r="E692">
        <v>0</v>
      </c>
      <c r="F692">
        <v>116</v>
      </c>
      <c r="G692">
        <v>600</v>
      </c>
      <c r="H692">
        <f t="shared" si="43"/>
        <v>116.25</v>
      </c>
      <c r="I692">
        <v>34.000999999999998</v>
      </c>
      <c r="J692">
        <v>2.1686999999999999</v>
      </c>
      <c r="K692">
        <v>9.3033999999999999</v>
      </c>
      <c r="L692">
        <v>8.18</v>
      </c>
      <c r="M692">
        <v>76.563000000000002</v>
      </c>
      <c r="N692">
        <v>1022.1</v>
      </c>
      <c r="O692">
        <v>134.80000000000001</v>
      </c>
      <c r="P692">
        <v>897.06</v>
      </c>
      <c r="Q692">
        <v>5.4701999999999997E-3</v>
      </c>
      <c r="R692">
        <v>1.2566999999999999</v>
      </c>
      <c r="S692">
        <v>0</v>
      </c>
      <c r="T692">
        <v>0</v>
      </c>
      <c r="U692">
        <v>10</v>
      </c>
      <c r="V692">
        <v>153.76</v>
      </c>
      <c r="W692">
        <v>33.795999999999999</v>
      </c>
      <c r="X692">
        <v>289.06</v>
      </c>
      <c r="Y692">
        <v>355.53</v>
      </c>
      <c r="Z692">
        <v>53.499000000000002</v>
      </c>
      <c r="AA692">
        <v>8.8414000000000001</v>
      </c>
      <c r="AB692">
        <f>Flags!A692/360</f>
        <v>100</v>
      </c>
      <c r="AC692">
        <f>AB692*Flags!B692</f>
        <v>100</v>
      </c>
      <c r="AD692">
        <v>1.2586999999999999</v>
      </c>
      <c r="AE692">
        <v>1.5217000000000001</v>
      </c>
      <c r="AF692">
        <v>28.355</v>
      </c>
      <c r="AG692">
        <v>-10.489000000000001</v>
      </c>
      <c r="AH692">
        <v>11.552</v>
      </c>
      <c r="AI692" s="2">
        <v>9.9232000000000001E-2</v>
      </c>
      <c r="AJ692" s="2">
        <v>-1.9922999999999999E-7</v>
      </c>
    </row>
    <row r="693" spans="1:36" x14ac:dyDescent="0.25">
      <c r="A693" s="17">
        <f t="shared" si="45"/>
        <v>40659</v>
      </c>
      <c r="B693" s="26">
        <f t="shared" si="45"/>
        <v>40659</v>
      </c>
      <c r="C693" s="25">
        <f t="shared" si="45"/>
        <v>40659</v>
      </c>
      <c r="D693">
        <v>6</v>
      </c>
      <c r="E693">
        <v>30</v>
      </c>
      <c r="F693">
        <v>116</v>
      </c>
      <c r="G693">
        <v>630</v>
      </c>
      <c r="H693">
        <f t="shared" si="43"/>
        <v>116.27083333333333</v>
      </c>
      <c r="I693">
        <v>31.167999999999999</v>
      </c>
      <c r="J693">
        <v>2.5358000000000001</v>
      </c>
      <c r="K693">
        <v>10.611000000000001</v>
      </c>
      <c r="L693">
        <v>10.89</v>
      </c>
      <c r="M693">
        <v>74.367999999999995</v>
      </c>
      <c r="N693">
        <v>1022.3</v>
      </c>
      <c r="O693">
        <v>209.72</v>
      </c>
      <c r="P693">
        <v>951.38</v>
      </c>
      <c r="Q693">
        <v>5.8018000000000002E-3</v>
      </c>
      <c r="R693">
        <v>1.2507999999999999</v>
      </c>
      <c r="S693">
        <v>0</v>
      </c>
      <c r="T693">
        <v>0</v>
      </c>
      <c r="U693">
        <v>30</v>
      </c>
      <c r="V693">
        <v>229.11</v>
      </c>
      <c r="W693">
        <v>51.457999999999998</v>
      </c>
      <c r="X693">
        <v>292.41000000000003</v>
      </c>
      <c r="Y693">
        <v>371.66</v>
      </c>
      <c r="Z693">
        <v>98.400999999999996</v>
      </c>
      <c r="AA693">
        <v>15.262</v>
      </c>
      <c r="AB693">
        <f>Flags!A693/360</f>
        <v>100</v>
      </c>
      <c r="AC693">
        <f>AB693*Flags!B693</f>
        <v>100</v>
      </c>
      <c r="AD693">
        <v>1.2542</v>
      </c>
      <c r="AE693">
        <v>2.0718999999999999</v>
      </c>
      <c r="AF693">
        <v>27.937000000000001</v>
      </c>
      <c r="AG693">
        <v>-4.4439000000000002</v>
      </c>
      <c r="AH693">
        <v>47.372999999999998</v>
      </c>
      <c r="AI693">
        <v>0.17305000000000001</v>
      </c>
      <c r="AJ693" s="2">
        <v>-4.5889E-7</v>
      </c>
    </row>
    <row r="694" spans="1:36" x14ac:dyDescent="0.25">
      <c r="A694" s="17">
        <f t="shared" si="45"/>
        <v>40659</v>
      </c>
      <c r="B694" s="26">
        <f t="shared" si="45"/>
        <v>40659</v>
      </c>
      <c r="C694" s="25">
        <f t="shared" si="45"/>
        <v>40659</v>
      </c>
      <c r="D694">
        <v>7</v>
      </c>
      <c r="E694">
        <v>0</v>
      </c>
      <c r="F694">
        <v>116</v>
      </c>
      <c r="G694">
        <v>700</v>
      </c>
      <c r="H694">
        <f t="shared" si="43"/>
        <v>116.29166666666667</v>
      </c>
      <c r="I694">
        <v>36.003</v>
      </c>
      <c r="J694">
        <v>2.8106</v>
      </c>
      <c r="K694">
        <v>12.048999999999999</v>
      </c>
      <c r="L694">
        <v>12.808</v>
      </c>
      <c r="M694">
        <v>69.082999999999998</v>
      </c>
      <c r="N694">
        <v>1022.5</v>
      </c>
      <c r="O694">
        <v>288.69</v>
      </c>
      <c r="P694">
        <v>971.01</v>
      </c>
      <c r="Q694">
        <v>5.9208999999999998E-3</v>
      </c>
      <c r="R694">
        <v>1.2446999999999999</v>
      </c>
      <c r="S694">
        <v>0</v>
      </c>
      <c r="T694">
        <v>0</v>
      </c>
      <c r="U694">
        <v>30</v>
      </c>
      <c r="V694">
        <v>302.89999999999998</v>
      </c>
      <c r="W694">
        <v>68.364000000000004</v>
      </c>
      <c r="X694">
        <v>296.37</v>
      </c>
      <c r="Y694">
        <v>389.07</v>
      </c>
      <c r="Z694">
        <v>141.84</v>
      </c>
      <c r="AA694">
        <v>24.370999999999999</v>
      </c>
      <c r="AB694">
        <f>Flags!A694/360</f>
        <v>100</v>
      </c>
      <c r="AC694">
        <f>AB694*Flags!B694</f>
        <v>100</v>
      </c>
      <c r="AD694">
        <v>1.2488999999999999</v>
      </c>
      <c r="AE694">
        <v>2.2414999999999998</v>
      </c>
      <c r="AF694">
        <v>34.201000000000001</v>
      </c>
      <c r="AG694">
        <v>14.555</v>
      </c>
      <c r="AH694">
        <v>73.117000000000004</v>
      </c>
      <c r="AI694">
        <v>0.19803000000000001</v>
      </c>
      <c r="AJ694" s="2">
        <v>-6.6914000000000002E-7</v>
      </c>
    </row>
    <row r="695" spans="1:36" x14ac:dyDescent="0.25">
      <c r="A695" s="17">
        <f t="shared" si="45"/>
        <v>40659</v>
      </c>
      <c r="B695" s="26">
        <f t="shared" si="45"/>
        <v>40659</v>
      </c>
      <c r="C695" s="25">
        <f t="shared" si="45"/>
        <v>40659</v>
      </c>
      <c r="D695">
        <v>7</v>
      </c>
      <c r="E695">
        <v>30</v>
      </c>
      <c r="F695">
        <v>116</v>
      </c>
      <c r="G695">
        <v>730</v>
      </c>
      <c r="H695">
        <f t="shared" si="43"/>
        <v>116.3125</v>
      </c>
      <c r="I695">
        <v>33.832999999999998</v>
      </c>
      <c r="J695">
        <v>2.9258999999999999</v>
      </c>
      <c r="K695">
        <v>13.507</v>
      </c>
      <c r="L695">
        <v>14.851000000000001</v>
      </c>
      <c r="M695">
        <v>65.78</v>
      </c>
      <c r="N695">
        <v>1022.4</v>
      </c>
      <c r="O695">
        <v>361.73</v>
      </c>
      <c r="P695">
        <v>1018.4</v>
      </c>
      <c r="Q695">
        <v>6.2116000000000003E-3</v>
      </c>
      <c r="R695">
        <v>1.238</v>
      </c>
      <c r="S695">
        <v>0</v>
      </c>
      <c r="T695">
        <v>0</v>
      </c>
      <c r="U695">
        <v>30</v>
      </c>
      <c r="V695">
        <v>373.92</v>
      </c>
      <c r="W695">
        <v>82.962000000000003</v>
      </c>
      <c r="X695">
        <v>302.07</v>
      </c>
      <c r="Y695">
        <v>407.83</v>
      </c>
      <c r="Z695">
        <v>185.2</v>
      </c>
      <c r="AA695">
        <v>37.643999999999998</v>
      </c>
      <c r="AB695">
        <f>Flags!A695/360</f>
        <v>100</v>
      </c>
      <c r="AC695">
        <f>AB695*Flags!B695</f>
        <v>100</v>
      </c>
      <c r="AD695">
        <v>1.2424999999999999</v>
      </c>
      <c r="AE695">
        <v>2.4992999999999999</v>
      </c>
      <c r="AF695">
        <v>30.047999999999998</v>
      </c>
      <c r="AG695">
        <v>25.997</v>
      </c>
      <c r="AH695">
        <v>100.63</v>
      </c>
      <c r="AI695">
        <v>0.20809</v>
      </c>
      <c r="AJ695" s="2">
        <v>-8.1088000000000002E-7</v>
      </c>
    </row>
    <row r="696" spans="1:36" x14ac:dyDescent="0.25">
      <c r="A696" s="17">
        <f t="shared" si="45"/>
        <v>40659</v>
      </c>
      <c r="B696" s="26">
        <f t="shared" si="45"/>
        <v>40659</v>
      </c>
      <c r="C696" s="25">
        <f t="shared" si="45"/>
        <v>40659</v>
      </c>
      <c r="D696">
        <v>8</v>
      </c>
      <c r="E696">
        <v>0</v>
      </c>
      <c r="F696">
        <v>116</v>
      </c>
      <c r="G696">
        <v>800</v>
      </c>
      <c r="H696">
        <f t="shared" si="43"/>
        <v>116.33333333333333</v>
      </c>
      <c r="I696">
        <v>29.934000000000001</v>
      </c>
      <c r="J696">
        <v>3.3679999999999999</v>
      </c>
      <c r="K696">
        <v>14.792999999999999</v>
      </c>
      <c r="L696">
        <v>16.484000000000002</v>
      </c>
      <c r="M696">
        <v>59.212000000000003</v>
      </c>
      <c r="N696">
        <v>1022.3</v>
      </c>
      <c r="O696">
        <v>433.82</v>
      </c>
      <c r="P696">
        <v>995.22</v>
      </c>
      <c r="Q696">
        <v>6.0698999999999996E-3</v>
      </c>
      <c r="R696">
        <v>1.2324999999999999</v>
      </c>
      <c r="S696">
        <v>0</v>
      </c>
      <c r="T696">
        <v>0</v>
      </c>
      <c r="U696">
        <v>30</v>
      </c>
      <c r="V696">
        <v>450.46</v>
      </c>
      <c r="W696">
        <v>96.576999999999998</v>
      </c>
      <c r="X696">
        <v>306.51</v>
      </c>
      <c r="Y696">
        <v>424.86</v>
      </c>
      <c r="Z696">
        <v>235.54</v>
      </c>
      <c r="AA696">
        <v>47.311</v>
      </c>
      <c r="AB696">
        <f>Flags!A696/360</f>
        <v>100</v>
      </c>
      <c r="AC696">
        <f>AB696*Flags!B696</f>
        <v>100</v>
      </c>
      <c r="AD696">
        <v>1.2372000000000001</v>
      </c>
      <c r="AE696">
        <v>2.9420000000000002</v>
      </c>
      <c r="AF696">
        <v>24.963999999999999</v>
      </c>
      <c r="AG696">
        <v>33.448999999999998</v>
      </c>
      <c r="AH696">
        <v>121.15</v>
      </c>
      <c r="AI696">
        <v>0.24914</v>
      </c>
      <c r="AJ696" s="2">
        <v>-8.0780000000000002E-7</v>
      </c>
    </row>
    <row r="697" spans="1:36" x14ac:dyDescent="0.25">
      <c r="A697" s="17">
        <f t="shared" si="45"/>
        <v>40659</v>
      </c>
      <c r="B697" s="26">
        <f t="shared" si="45"/>
        <v>40659</v>
      </c>
      <c r="C697" s="25">
        <f t="shared" si="45"/>
        <v>40659</v>
      </c>
      <c r="D697">
        <v>8</v>
      </c>
      <c r="E697">
        <v>30</v>
      </c>
      <c r="F697">
        <v>116</v>
      </c>
      <c r="G697">
        <v>830</v>
      </c>
      <c r="H697">
        <f t="shared" si="43"/>
        <v>116.35416666666666</v>
      </c>
      <c r="I697">
        <v>31.387</v>
      </c>
      <c r="J697">
        <v>3.5165999999999999</v>
      </c>
      <c r="K697">
        <v>16.035</v>
      </c>
      <c r="L697">
        <v>18.024999999999999</v>
      </c>
      <c r="M697">
        <v>56.530999999999999</v>
      </c>
      <c r="N697">
        <v>1022.3</v>
      </c>
      <c r="O697">
        <v>502.29</v>
      </c>
      <c r="P697">
        <v>1030.5</v>
      </c>
      <c r="Q697">
        <v>6.2858999999999996E-3</v>
      </c>
      <c r="R697">
        <v>1.2270000000000001</v>
      </c>
      <c r="S697">
        <v>0</v>
      </c>
      <c r="T697">
        <v>0</v>
      </c>
      <c r="U697">
        <v>30</v>
      </c>
      <c r="V697">
        <v>525.24</v>
      </c>
      <c r="W697">
        <v>108.65</v>
      </c>
      <c r="X697">
        <v>311.43</v>
      </c>
      <c r="Y697">
        <v>444.05</v>
      </c>
      <c r="Z697">
        <v>283.98</v>
      </c>
      <c r="AA697">
        <v>51.162999999999997</v>
      </c>
      <c r="AB697">
        <f>Flags!A697/360</f>
        <v>100</v>
      </c>
      <c r="AC697">
        <f>AB697*Flags!B697</f>
        <v>100</v>
      </c>
      <c r="AD697">
        <v>1.2319</v>
      </c>
      <c r="AE697">
        <v>2.8530000000000002</v>
      </c>
      <c r="AF697">
        <v>28.385000000000002</v>
      </c>
      <c r="AG697">
        <v>53.771000000000001</v>
      </c>
      <c r="AH697">
        <v>158.78</v>
      </c>
      <c r="AI697">
        <v>0.28512999999999999</v>
      </c>
      <c r="AJ697" s="2">
        <v>-9.8247999999999999E-7</v>
      </c>
    </row>
    <row r="698" spans="1:36" x14ac:dyDescent="0.25">
      <c r="A698" s="17">
        <f t="shared" si="45"/>
        <v>40659</v>
      </c>
      <c r="B698" s="26">
        <f t="shared" si="45"/>
        <v>40659</v>
      </c>
      <c r="C698" s="25">
        <f t="shared" si="45"/>
        <v>40659</v>
      </c>
      <c r="D698">
        <v>9</v>
      </c>
      <c r="E698">
        <v>0</v>
      </c>
      <c r="F698">
        <v>116</v>
      </c>
      <c r="G698">
        <v>900</v>
      </c>
      <c r="H698">
        <f t="shared" si="43"/>
        <v>116.375</v>
      </c>
      <c r="I698">
        <v>25.934000000000001</v>
      </c>
      <c r="J698">
        <v>4.3103999999999996</v>
      </c>
      <c r="K698">
        <v>17.117999999999999</v>
      </c>
      <c r="L698">
        <v>19.309000000000001</v>
      </c>
      <c r="M698">
        <v>51.088999999999999</v>
      </c>
      <c r="N698">
        <v>1022.3</v>
      </c>
      <c r="O698">
        <v>562.66</v>
      </c>
      <c r="P698">
        <v>996.53</v>
      </c>
      <c r="Q698">
        <v>6.0780000000000001E-3</v>
      </c>
      <c r="R698">
        <v>1.2225999999999999</v>
      </c>
      <c r="S698">
        <v>0</v>
      </c>
      <c r="T698">
        <v>0</v>
      </c>
      <c r="U698">
        <v>30</v>
      </c>
      <c r="V698">
        <v>589.65</v>
      </c>
      <c r="W698">
        <v>118.11</v>
      </c>
      <c r="X698">
        <v>315.91000000000003</v>
      </c>
      <c r="Y698">
        <v>458.45</v>
      </c>
      <c r="Z698">
        <v>329.01</v>
      </c>
      <c r="AA698">
        <v>22.652000000000001</v>
      </c>
      <c r="AB698">
        <f>Flags!A698/360</f>
        <v>100</v>
      </c>
      <c r="AC698">
        <f>AB698*Flags!B698</f>
        <v>100</v>
      </c>
      <c r="AD698">
        <v>1.2272000000000001</v>
      </c>
      <c r="AE698">
        <v>3.5301</v>
      </c>
      <c r="AF698">
        <v>24.166</v>
      </c>
      <c r="AG698">
        <v>79.052999999999997</v>
      </c>
      <c r="AH698">
        <v>195.46</v>
      </c>
      <c r="AI698">
        <v>0.31738</v>
      </c>
      <c r="AJ698" s="2">
        <v>-1.1081E-6</v>
      </c>
    </row>
    <row r="699" spans="1:36" x14ac:dyDescent="0.25">
      <c r="A699" s="17">
        <f t="shared" si="45"/>
        <v>40659</v>
      </c>
      <c r="B699" s="26">
        <f t="shared" si="45"/>
        <v>40659</v>
      </c>
      <c r="C699" s="25">
        <f t="shared" si="45"/>
        <v>40659</v>
      </c>
      <c r="D699">
        <v>9</v>
      </c>
      <c r="E699">
        <v>30</v>
      </c>
      <c r="F699">
        <v>116</v>
      </c>
      <c r="G699">
        <v>930</v>
      </c>
      <c r="H699">
        <f t="shared" si="43"/>
        <v>116.39583333333333</v>
      </c>
      <c r="I699">
        <v>35.372999999999998</v>
      </c>
      <c r="J699">
        <v>4.4142000000000001</v>
      </c>
      <c r="K699">
        <v>17.902999999999999</v>
      </c>
      <c r="L699">
        <v>20.425000000000001</v>
      </c>
      <c r="M699">
        <v>49.08</v>
      </c>
      <c r="N699">
        <v>1022.3</v>
      </c>
      <c r="O699">
        <v>617.79</v>
      </c>
      <c r="P699">
        <v>1007</v>
      </c>
      <c r="Q699">
        <v>6.1421999999999996E-3</v>
      </c>
      <c r="R699">
        <v>1.2193000000000001</v>
      </c>
      <c r="S699">
        <v>0</v>
      </c>
      <c r="T699">
        <v>0</v>
      </c>
      <c r="U699">
        <v>30</v>
      </c>
      <c r="V699">
        <v>651.25</v>
      </c>
      <c r="W699">
        <v>127.4</v>
      </c>
      <c r="X699">
        <v>318.94</v>
      </c>
      <c r="Y699">
        <v>473.82</v>
      </c>
      <c r="Z699">
        <v>368.97</v>
      </c>
      <c r="AA699">
        <v>87.474000000000004</v>
      </c>
      <c r="AB699">
        <f>Flags!A699/360</f>
        <v>100</v>
      </c>
      <c r="AC699">
        <f>AB699*Flags!B699</f>
        <v>100</v>
      </c>
      <c r="AD699">
        <v>1.2246999999999999</v>
      </c>
      <c r="AE699">
        <v>3.6196000000000002</v>
      </c>
      <c r="AF699">
        <v>31.571999999999999</v>
      </c>
      <c r="AG699">
        <v>84.251000000000005</v>
      </c>
      <c r="AH699">
        <v>199.18</v>
      </c>
      <c r="AI699">
        <v>0.37063000000000001</v>
      </c>
      <c r="AJ699" s="2">
        <v>-9.8809999999999991E-7</v>
      </c>
    </row>
    <row r="700" spans="1:36" x14ac:dyDescent="0.25">
      <c r="A700" s="17">
        <f t="shared" si="45"/>
        <v>40659</v>
      </c>
      <c r="B700" s="26">
        <f t="shared" si="45"/>
        <v>40659</v>
      </c>
      <c r="C700" s="25">
        <f t="shared" si="45"/>
        <v>40659</v>
      </c>
      <c r="D700">
        <v>10</v>
      </c>
      <c r="E700">
        <v>0</v>
      </c>
      <c r="F700">
        <v>116</v>
      </c>
      <c r="G700">
        <v>1000</v>
      </c>
      <c r="H700">
        <f t="shared" si="43"/>
        <v>116.41666666666667</v>
      </c>
      <c r="I700">
        <v>56.064999999999998</v>
      </c>
      <c r="J700">
        <v>4.7595000000000001</v>
      </c>
      <c r="K700">
        <v>18.683</v>
      </c>
      <c r="L700">
        <v>21.334</v>
      </c>
      <c r="M700">
        <v>43.96</v>
      </c>
      <c r="N700">
        <v>1022.1</v>
      </c>
      <c r="O700">
        <v>678.53</v>
      </c>
      <c r="P700">
        <v>946.36</v>
      </c>
      <c r="Q700">
        <v>5.7720999999999996E-3</v>
      </c>
      <c r="R700">
        <v>1.216</v>
      </c>
      <c r="S700">
        <v>0</v>
      </c>
      <c r="T700">
        <v>0</v>
      </c>
      <c r="U700">
        <v>30</v>
      </c>
      <c r="V700">
        <v>699.36</v>
      </c>
      <c r="W700">
        <v>134.84</v>
      </c>
      <c r="X700">
        <v>322.12</v>
      </c>
      <c r="Y700">
        <v>487.75</v>
      </c>
      <c r="Z700">
        <v>398.89</v>
      </c>
      <c r="AA700">
        <v>66.951999999999998</v>
      </c>
      <c r="AB700">
        <f>Flags!A700/360</f>
        <v>100</v>
      </c>
      <c r="AC700">
        <f>AB700*Flags!B700</f>
        <v>100</v>
      </c>
      <c r="AD700">
        <v>1.2213000000000001</v>
      </c>
      <c r="AE700">
        <v>3.8069000000000002</v>
      </c>
      <c r="AF700">
        <v>53.951000000000001</v>
      </c>
      <c r="AG700">
        <v>99.85</v>
      </c>
      <c r="AH700">
        <v>239.92</v>
      </c>
      <c r="AI700">
        <v>0.37641999999999998</v>
      </c>
      <c r="AJ700" s="2">
        <v>-1.0288E-6</v>
      </c>
    </row>
    <row r="701" spans="1:36" x14ac:dyDescent="0.25">
      <c r="A701" s="17">
        <f t="shared" si="45"/>
        <v>40659</v>
      </c>
      <c r="B701" s="26">
        <f t="shared" si="45"/>
        <v>40659</v>
      </c>
      <c r="C701" s="25">
        <f t="shared" si="45"/>
        <v>40659</v>
      </c>
      <c r="D701">
        <v>10</v>
      </c>
      <c r="E701">
        <v>30</v>
      </c>
      <c r="F701">
        <v>116</v>
      </c>
      <c r="G701">
        <v>1030</v>
      </c>
      <c r="H701">
        <f t="shared" si="43"/>
        <v>116.4375</v>
      </c>
      <c r="I701">
        <v>57.262</v>
      </c>
      <c r="J701">
        <v>4.9302999999999999</v>
      </c>
      <c r="K701">
        <v>18.885999999999999</v>
      </c>
      <c r="L701">
        <v>21.54</v>
      </c>
      <c r="M701">
        <v>40.847999999999999</v>
      </c>
      <c r="N701">
        <v>1021.9</v>
      </c>
      <c r="O701">
        <v>597.78</v>
      </c>
      <c r="P701">
        <v>891.18</v>
      </c>
      <c r="Q701">
        <v>5.4352999999999997E-3</v>
      </c>
      <c r="R701">
        <v>1.2152000000000001</v>
      </c>
      <c r="S701">
        <v>0</v>
      </c>
      <c r="T701">
        <v>0</v>
      </c>
      <c r="U701">
        <v>15.582000000000001</v>
      </c>
      <c r="V701">
        <v>607.1</v>
      </c>
      <c r="W701">
        <v>115.01</v>
      </c>
      <c r="X701">
        <v>326.51</v>
      </c>
      <c r="Y701">
        <v>482.99</v>
      </c>
      <c r="Z701">
        <v>335.6</v>
      </c>
      <c r="AA701">
        <v>56.512999999999998</v>
      </c>
      <c r="AB701">
        <f>Flags!A701/360</f>
        <v>100</v>
      </c>
      <c r="AC701">
        <f>AB701*Flags!B701</f>
        <v>100</v>
      </c>
      <c r="AD701">
        <v>1.2199</v>
      </c>
      <c r="AE701">
        <v>4.0510000000000002</v>
      </c>
      <c r="AF701">
        <v>57.180999999999997</v>
      </c>
      <c r="AG701">
        <v>76.793000000000006</v>
      </c>
      <c r="AH701">
        <v>197.16</v>
      </c>
      <c r="AI701">
        <v>0.35187000000000002</v>
      </c>
      <c r="AJ701" s="2">
        <v>-8.7347E-7</v>
      </c>
    </row>
    <row r="702" spans="1:36" x14ac:dyDescent="0.25">
      <c r="A702" s="17">
        <f t="shared" si="45"/>
        <v>40659</v>
      </c>
      <c r="B702" s="26">
        <f t="shared" si="45"/>
        <v>40659</v>
      </c>
      <c r="C702" s="25">
        <f t="shared" si="45"/>
        <v>40659</v>
      </c>
      <c r="D702">
        <v>11</v>
      </c>
      <c r="E702">
        <v>0</v>
      </c>
      <c r="F702">
        <v>116</v>
      </c>
      <c r="G702">
        <v>1100</v>
      </c>
      <c r="H702">
        <f t="shared" si="43"/>
        <v>116.45833333333333</v>
      </c>
      <c r="I702">
        <v>38.4</v>
      </c>
      <c r="J702">
        <v>4.5925000000000002</v>
      </c>
      <c r="K702">
        <v>19.193000000000001</v>
      </c>
      <c r="L702">
        <v>21.074999999999999</v>
      </c>
      <c r="M702">
        <v>43.173000000000002</v>
      </c>
      <c r="N702">
        <v>1021.7</v>
      </c>
      <c r="O702">
        <v>567.39</v>
      </c>
      <c r="P702">
        <v>960.75</v>
      </c>
      <c r="Q702">
        <v>5.8623E-3</v>
      </c>
      <c r="R702">
        <v>1.2134</v>
      </c>
      <c r="S702">
        <v>0</v>
      </c>
      <c r="T702">
        <v>0</v>
      </c>
      <c r="U702">
        <v>9.9977999999999998</v>
      </c>
      <c r="V702">
        <v>586.97</v>
      </c>
      <c r="W702">
        <v>109.73</v>
      </c>
      <c r="X702">
        <v>333.22</v>
      </c>
      <c r="Y702">
        <v>478.05</v>
      </c>
      <c r="Z702">
        <v>332.42</v>
      </c>
      <c r="AA702">
        <v>33.378</v>
      </c>
      <c r="AB702">
        <f>Flags!A702/360</f>
        <v>100</v>
      </c>
      <c r="AC702">
        <f>AB702*Flags!B702</f>
        <v>100</v>
      </c>
      <c r="AD702">
        <v>1.2190000000000001</v>
      </c>
      <c r="AE702">
        <v>3.7059000000000002</v>
      </c>
      <c r="AF702">
        <v>34.095999999999997</v>
      </c>
      <c r="AG702">
        <v>56.585000000000001</v>
      </c>
      <c r="AH702">
        <v>222.44</v>
      </c>
      <c r="AI702">
        <v>0.36663000000000001</v>
      </c>
      <c r="AJ702" s="2">
        <v>-1.1979E-6</v>
      </c>
    </row>
    <row r="703" spans="1:36" x14ac:dyDescent="0.25">
      <c r="A703" s="17">
        <f t="shared" si="45"/>
        <v>40659</v>
      </c>
      <c r="B703" s="26">
        <f t="shared" si="45"/>
        <v>40659</v>
      </c>
      <c r="C703" s="25">
        <f t="shared" si="45"/>
        <v>40659</v>
      </c>
      <c r="D703">
        <v>11</v>
      </c>
      <c r="E703">
        <v>30</v>
      </c>
      <c r="F703">
        <v>116</v>
      </c>
      <c r="G703">
        <v>1130</v>
      </c>
      <c r="H703">
        <f t="shared" si="43"/>
        <v>116.47916666666666</v>
      </c>
      <c r="I703">
        <v>20.2</v>
      </c>
      <c r="J703">
        <v>4.2381000000000002</v>
      </c>
      <c r="K703">
        <v>19.956</v>
      </c>
      <c r="L703">
        <v>22.693000000000001</v>
      </c>
      <c r="M703">
        <v>41.448</v>
      </c>
      <c r="N703">
        <v>1021.3</v>
      </c>
      <c r="O703">
        <v>732.31</v>
      </c>
      <c r="P703">
        <v>966.92</v>
      </c>
      <c r="Q703">
        <v>5.9023000000000001E-3</v>
      </c>
      <c r="R703">
        <v>1.2098</v>
      </c>
      <c r="S703">
        <v>0</v>
      </c>
      <c r="T703">
        <v>0</v>
      </c>
      <c r="U703">
        <v>30</v>
      </c>
      <c r="V703">
        <v>774.04</v>
      </c>
      <c r="W703">
        <v>145.38</v>
      </c>
      <c r="X703">
        <v>331.35</v>
      </c>
      <c r="Y703">
        <v>513.92999999999995</v>
      </c>
      <c r="Z703">
        <v>446.08</v>
      </c>
      <c r="AA703">
        <v>100.83</v>
      </c>
      <c r="AB703">
        <f>Flags!A703/360</f>
        <v>100</v>
      </c>
      <c r="AC703">
        <f>AB703*Flags!B703</f>
        <v>100</v>
      </c>
      <c r="AD703">
        <v>1.2156</v>
      </c>
      <c r="AE703">
        <v>3.2911999999999999</v>
      </c>
      <c r="AF703">
        <v>17.158000000000001</v>
      </c>
      <c r="AG703">
        <v>110.17</v>
      </c>
      <c r="AH703">
        <v>238.02</v>
      </c>
      <c r="AI703">
        <v>0.28605000000000003</v>
      </c>
      <c r="AJ703" s="2">
        <v>-9.8133000000000001E-7</v>
      </c>
    </row>
    <row r="704" spans="1:36" x14ac:dyDescent="0.25">
      <c r="A704" s="17">
        <f t="shared" si="45"/>
        <v>40659</v>
      </c>
      <c r="B704" s="26">
        <f t="shared" si="45"/>
        <v>40659</v>
      </c>
      <c r="C704" s="25">
        <f t="shared" si="45"/>
        <v>40659</v>
      </c>
      <c r="D704">
        <v>12</v>
      </c>
      <c r="E704">
        <v>0</v>
      </c>
      <c r="F704">
        <v>116</v>
      </c>
      <c r="G704">
        <v>1200</v>
      </c>
      <c r="H704">
        <f t="shared" si="43"/>
        <v>116.5</v>
      </c>
      <c r="I704">
        <v>23.401</v>
      </c>
      <c r="J704">
        <v>4.2836999999999996</v>
      </c>
      <c r="K704">
        <v>20.388000000000002</v>
      </c>
      <c r="L704">
        <v>23.655000000000001</v>
      </c>
      <c r="M704">
        <v>40.503999999999998</v>
      </c>
      <c r="N704">
        <v>1021</v>
      </c>
      <c r="O704">
        <v>761.76</v>
      </c>
      <c r="P704">
        <v>970.13</v>
      </c>
      <c r="Q704">
        <v>5.9236999999999996E-3</v>
      </c>
      <c r="R704">
        <v>1.2076</v>
      </c>
      <c r="S704">
        <v>0</v>
      </c>
      <c r="T704">
        <v>0</v>
      </c>
      <c r="U704">
        <v>30</v>
      </c>
      <c r="V704">
        <v>760.96</v>
      </c>
      <c r="W704">
        <v>142.83000000000001</v>
      </c>
      <c r="X704">
        <v>334.47</v>
      </c>
      <c r="Y704">
        <v>518.87</v>
      </c>
      <c r="Z704">
        <v>433.73</v>
      </c>
      <c r="AA704">
        <v>75.257999999999996</v>
      </c>
      <c r="AB704">
        <f>Flags!A704/360</f>
        <v>100</v>
      </c>
      <c r="AC704">
        <f>AB704*Flags!B704</f>
        <v>100</v>
      </c>
      <c r="AD704">
        <v>1.2128000000000001</v>
      </c>
      <c r="AE704">
        <v>3.5415000000000001</v>
      </c>
      <c r="AF704">
        <v>21.637</v>
      </c>
      <c r="AG704">
        <v>113.69</v>
      </c>
      <c r="AH704">
        <v>262.55</v>
      </c>
      <c r="AI704">
        <v>0.32356000000000001</v>
      </c>
      <c r="AJ704" s="2">
        <v>-1.0094E-6</v>
      </c>
    </row>
    <row r="705" spans="1:36" x14ac:dyDescent="0.25">
      <c r="A705" s="17">
        <f t="shared" si="45"/>
        <v>40659</v>
      </c>
      <c r="B705" s="26">
        <f t="shared" si="45"/>
        <v>40659</v>
      </c>
      <c r="C705" s="25">
        <f t="shared" si="45"/>
        <v>40659</v>
      </c>
      <c r="D705">
        <v>12</v>
      </c>
      <c r="E705">
        <v>30</v>
      </c>
      <c r="F705">
        <v>116</v>
      </c>
      <c r="G705">
        <v>1230</v>
      </c>
      <c r="H705">
        <f t="shared" si="43"/>
        <v>116.52083333333333</v>
      </c>
      <c r="I705">
        <v>27.146000000000001</v>
      </c>
      <c r="J705">
        <v>4.7304000000000004</v>
      </c>
      <c r="K705">
        <v>20.744</v>
      </c>
      <c r="L705">
        <v>23.552</v>
      </c>
      <c r="M705">
        <v>41.648000000000003</v>
      </c>
      <c r="N705">
        <v>1021</v>
      </c>
      <c r="O705">
        <v>669.52</v>
      </c>
      <c r="P705">
        <v>1019.5</v>
      </c>
      <c r="Q705">
        <v>6.2269999999999999E-3</v>
      </c>
      <c r="R705">
        <v>1.2058</v>
      </c>
      <c r="S705">
        <v>0</v>
      </c>
      <c r="T705">
        <v>0</v>
      </c>
      <c r="U705">
        <v>17.128</v>
      </c>
      <c r="V705">
        <v>684.66</v>
      </c>
      <c r="W705">
        <v>129.97999999999999</v>
      </c>
      <c r="X705">
        <v>345.37</v>
      </c>
      <c r="Y705">
        <v>511.91</v>
      </c>
      <c r="Z705">
        <v>388.15</v>
      </c>
      <c r="AA705">
        <v>53.667999999999999</v>
      </c>
      <c r="AB705">
        <f>Flags!A705/360</f>
        <v>100</v>
      </c>
      <c r="AC705">
        <f>AB705*Flags!B705</f>
        <v>100</v>
      </c>
      <c r="AD705">
        <v>1.2108000000000001</v>
      </c>
      <c r="AE705">
        <v>3.9138999999999999</v>
      </c>
      <c r="AF705">
        <v>23.82</v>
      </c>
      <c r="AG705">
        <v>93.585999999999999</v>
      </c>
      <c r="AH705">
        <v>212.3</v>
      </c>
      <c r="AI705">
        <v>0.31861</v>
      </c>
      <c r="AJ705" s="2">
        <v>-8.1103999999999999E-7</v>
      </c>
    </row>
    <row r="706" spans="1:36" x14ac:dyDescent="0.25">
      <c r="A706" s="17">
        <f t="shared" si="45"/>
        <v>40659</v>
      </c>
      <c r="B706" s="26">
        <f t="shared" si="45"/>
        <v>40659</v>
      </c>
      <c r="C706" s="25">
        <f t="shared" si="45"/>
        <v>40659</v>
      </c>
      <c r="D706">
        <v>13</v>
      </c>
      <c r="E706">
        <v>0</v>
      </c>
      <c r="F706">
        <v>116</v>
      </c>
      <c r="G706">
        <v>1300</v>
      </c>
      <c r="H706">
        <f t="shared" si="43"/>
        <v>116.54166666666667</v>
      </c>
      <c r="I706">
        <v>24.626000000000001</v>
      </c>
      <c r="J706">
        <v>4.4801000000000002</v>
      </c>
      <c r="K706">
        <v>21.295000000000002</v>
      </c>
      <c r="L706">
        <v>23.603000000000002</v>
      </c>
      <c r="M706">
        <v>40.558</v>
      </c>
      <c r="N706">
        <v>1020.7</v>
      </c>
      <c r="O706">
        <v>685.56</v>
      </c>
      <c r="P706">
        <v>1027.8</v>
      </c>
      <c r="Q706">
        <v>6.2797E-3</v>
      </c>
      <c r="R706">
        <v>1.2032</v>
      </c>
      <c r="S706">
        <v>0</v>
      </c>
      <c r="T706">
        <v>0</v>
      </c>
      <c r="U706">
        <v>18.277000000000001</v>
      </c>
      <c r="V706">
        <v>671.61</v>
      </c>
      <c r="W706">
        <v>130.06</v>
      </c>
      <c r="X706">
        <v>348.19</v>
      </c>
      <c r="Y706">
        <v>507.8</v>
      </c>
      <c r="Z706">
        <v>381.93</v>
      </c>
      <c r="AA706">
        <v>47.185000000000002</v>
      </c>
      <c r="AB706">
        <f>Flags!A706/360</f>
        <v>100</v>
      </c>
      <c r="AC706">
        <f>AB706*Flags!B706</f>
        <v>100</v>
      </c>
      <c r="AD706">
        <v>1.2092000000000001</v>
      </c>
      <c r="AE706">
        <v>3.7723</v>
      </c>
      <c r="AF706">
        <v>21.759</v>
      </c>
      <c r="AG706">
        <v>87.040999999999997</v>
      </c>
      <c r="AH706">
        <v>253.85</v>
      </c>
      <c r="AI706">
        <v>0.36079</v>
      </c>
      <c r="AJ706" s="2">
        <v>-1.029E-6</v>
      </c>
    </row>
    <row r="707" spans="1:36" x14ac:dyDescent="0.25">
      <c r="A707" s="17">
        <f t="shared" si="45"/>
        <v>40659</v>
      </c>
      <c r="B707" s="26">
        <f t="shared" si="45"/>
        <v>40659</v>
      </c>
      <c r="C707" s="25">
        <f t="shared" si="45"/>
        <v>40659</v>
      </c>
      <c r="D707">
        <v>13</v>
      </c>
      <c r="E707">
        <v>30</v>
      </c>
      <c r="F707">
        <v>116</v>
      </c>
      <c r="G707">
        <v>1330</v>
      </c>
      <c r="H707">
        <f t="shared" si="43"/>
        <v>116.5625</v>
      </c>
      <c r="I707">
        <v>30.231999999999999</v>
      </c>
      <c r="J707">
        <v>4.2186000000000003</v>
      </c>
      <c r="K707">
        <v>21.152000000000001</v>
      </c>
      <c r="L707">
        <v>23.581</v>
      </c>
      <c r="M707">
        <v>40.213999999999999</v>
      </c>
      <c r="N707">
        <v>1020.5</v>
      </c>
      <c r="O707">
        <v>568.28</v>
      </c>
      <c r="P707">
        <v>1009.1</v>
      </c>
      <c r="Q707">
        <v>6.1659000000000002E-3</v>
      </c>
      <c r="R707">
        <v>1.2037</v>
      </c>
      <c r="S707">
        <v>0</v>
      </c>
      <c r="T707">
        <v>0</v>
      </c>
      <c r="U707">
        <v>10.427</v>
      </c>
      <c r="V707">
        <v>565.29</v>
      </c>
      <c r="W707">
        <v>110.22</v>
      </c>
      <c r="X707">
        <v>354.83</v>
      </c>
      <c r="Y707">
        <v>505.18</v>
      </c>
      <c r="Z707">
        <v>304.72000000000003</v>
      </c>
      <c r="AA707">
        <v>53.44</v>
      </c>
      <c r="AB707">
        <f>Flags!A707/360</f>
        <v>100</v>
      </c>
      <c r="AC707">
        <f>AB707*Flags!B707</f>
        <v>100</v>
      </c>
      <c r="AD707">
        <v>1.2077</v>
      </c>
      <c r="AE707">
        <v>3.4944999999999999</v>
      </c>
      <c r="AF707">
        <v>30.57</v>
      </c>
      <c r="AG707">
        <v>78.165000000000006</v>
      </c>
      <c r="AH707">
        <v>243.97</v>
      </c>
      <c r="AI707">
        <v>0.31136999999999998</v>
      </c>
      <c r="AJ707" s="2">
        <v>-9.0246E-7</v>
      </c>
    </row>
    <row r="708" spans="1:36" x14ac:dyDescent="0.25">
      <c r="A708" s="17">
        <f t="shared" ref="A708:C727" si="46">$F708+40543</f>
        <v>40659</v>
      </c>
      <c r="B708" s="26">
        <f t="shared" si="46"/>
        <v>40659</v>
      </c>
      <c r="C708" s="25">
        <f t="shared" si="46"/>
        <v>40659</v>
      </c>
      <c r="D708">
        <v>14</v>
      </c>
      <c r="E708">
        <v>0</v>
      </c>
      <c r="F708">
        <v>116</v>
      </c>
      <c r="G708">
        <v>1400</v>
      </c>
      <c r="H708">
        <f t="shared" si="43"/>
        <v>116.58333333333333</v>
      </c>
      <c r="I708">
        <v>25.303999999999998</v>
      </c>
      <c r="J708">
        <v>4.7835999999999999</v>
      </c>
      <c r="K708">
        <v>20.984000000000002</v>
      </c>
      <c r="L708">
        <v>22.381</v>
      </c>
      <c r="M708">
        <v>41.171999999999997</v>
      </c>
      <c r="N708">
        <v>1020.1</v>
      </c>
      <c r="O708">
        <v>482.81</v>
      </c>
      <c r="P708">
        <v>1022.5</v>
      </c>
      <c r="Q708">
        <v>6.2505E-3</v>
      </c>
      <c r="R708">
        <v>1.2038</v>
      </c>
      <c r="S708">
        <v>0</v>
      </c>
      <c r="T708">
        <v>0</v>
      </c>
      <c r="U708">
        <v>8.5973000000000006</v>
      </c>
      <c r="V708">
        <v>465.59</v>
      </c>
      <c r="W708">
        <v>92.513999999999996</v>
      </c>
      <c r="X708">
        <v>358.02</v>
      </c>
      <c r="Y708">
        <v>478.37</v>
      </c>
      <c r="Z708">
        <v>252.72</v>
      </c>
      <c r="AA708">
        <v>7.0678000000000001</v>
      </c>
      <c r="AB708">
        <f>Flags!A708/360</f>
        <v>100</v>
      </c>
      <c r="AC708">
        <f>AB708*Flags!B708</f>
        <v>100</v>
      </c>
      <c r="AD708">
        <v>1.2081</v>
      </c>
      <c r="AE708">
        <v>3.9780000000000002</v>
      </c>
      <c r="AF708">
        <v>22.55</v>
      </c>
      <c r="AG708">
        <v>7.7474999999999996</v>
      </c>
      <c r="AH708">
        <v>167.82</v>
      </c>
      <c r="AI708">
        <v>0.30621999999999999</v>
      </c>
      <c r="AJ708" s="2">
        <v>-6.2014000000000005E-7</v>
      </c>
    </row>
    <row r="709" spans="1:36" x14ac:dyDescent="0.25">
      <c r="A709" s="17">
        <f t="shared" si="46"/>
        <v>40659</v>
      </c>
      <c r="B709" s="26">
        <f t="shared" si="46"/>
        <v>40659</v>
      </c>
      <c r="C709" s="25">
        <f t="shared" si="46"/>
        <v>40659</v>
      </c>
      <c r="D709">
        <v>14</v>
      </c>
      <c r="E709">
        <v>30</v>
      </c>
      <c r="F709">
        <v>116</v>
      </c>
      <c r="G709">
        <v>1430</v>
      </c>
      <c r="H709">
        <f t="shared" si="43"/>
        <v>116.60416666666666</v>
      </c>
      <c r="I709">
        <v>19.631</v>
      </c>
      <c r="J709">
        <v>4.7986000000000004</v>
      </c>
      <c r="K709">
        <v>20.846</v>
      </c>
      <c r="L709">
        <v>21.594999999999999</v>
      </c>
      <c r="M709">
        <v>41.523000000000003</v>
      </c>
      <c r="N709">
        <v>1019.8</v>
      </c>
      <c r="O709">
        <v>371.38</v>
      </c>
      <c r="P709">
        <v>1023.1</v>
      </c>
      <c r="Q709">
        <v>6.2564999999999999E-3</v>
      </c>
      <c r="R709">
        <v>1.204</v>
      </c>
      <c r="S709">
        <v>0</v>
      </c>
      <c r="T709">
        <v>0</v>
      </c>
      <c r="U709">
        <v>5.2159000000000004</v>
      </c>
      <c r="V709">
        <v>361.75</v>
      </c>
      <c r="W709">
        <v>71.760000000000005</v>
      </c>
      <c r="X709">
        <v>353.95</v>
      </c>
      <c r="Y709">
        <v>464.35</v>
      </c>
      <c r="Z709">
        <v>179.59</v>
      </c>
      <c r="AA709">
        <v>6.0113000000000003</v>
      </c>
      <c r="AB709">
        <f>Flags!A709/360</f>
        <v>100</v>
      </c>
      <c r="AC709">
        <f>AB709*Flags!B709</f>
        <v>100</v>
      </c>
      <c r="AD709">
        <v>1.2076</v>
      </c>
      <c r="AE709">
        <v>3.9586000000000001</v>
      </c>
      <c r="AF709">
        <v>16.808</v>
      </c>
      <c r="AG709">
        <v>-2.4346000000000001</v>
      </c>
      <c r="AH709">
        <v>159.51</v>
      </c>
      <c r="AI709">
        <v>0.32602999999999999</v>
      </c>
      <c r="AJ709" s="2">
        <v>-6.5947999999999997E-7</v>
      </c>
    </row>
    <row r="710" spans="1:36" x14ac:dyDescent="0.25">
      <c r="A710" s="17">
        <f t="shared" si="46"/>
        <v>40659</v>
      </c>
      <c r="B710" s="26">
        <f t="shared" si="46"/>
        <v>40659</v>
      </c>
      <c r="C710" s="25">
        <f t="shared" si="46"/>
        <v>40659</v>
      </c>
      <c r="D710">
        <v>15</v>
      </c>
      <c r="E710">
        <v>0</v>
      </c>
      <c r="F710">
        <v>116</v>
      </c>
      <c r="G710">
        <v>1500</v>
      </c>
      <c r="H710">
        <f t="shared" si="43"/>
        <v>116.625</v>
      </c>
      <c r="I710">
        <v>13.519</v>
      </c>
      <c r="J710">
        <v>5.6794000000000002</v>
      </c>
      <c r="K710">
        <v>20.899000000000001</v>
      </c>
      <c r="L710">
        <v>21.706</v>
      </c>
      <c r="M710">
        <v>39.573</v>
      </c>
      <c r="N710">
        <v>1019.5</v>
      </c>
      <c r="O710">
        <v>420.96</v>
      </c>
      <c r="P710">
        <v>977.56</v>
      </c>
      <c r="Q710">
        <v>5.9781000000000001E-3</v>
      </c>
      <c r="R710">
        <v>1.2037</v>
      </c>
      <c r="S710">
        <v>0</v>
      </c>
      <c r="T710">
        <v>0</v>
      </c>
      <c r="U710">
        <v>15.513999999999999</v>
      </c>
      <c r="V710">
        <v>423.78</v>
      </c>
      <c r="W710">
        <v>85.573999999999998</v>
      </c>
      <c r="X710">
        <v>339.41</v>
      </c>
      <c r="Y710">
        <v>462.08</v>
      </c>
      <c r="Z710">
        <v>215.53</v>
      </c>
      <c r="AA710">
        <v>32.613</v>
      </c>
      <c r="AB710">
        <f>Flags!A710/360</f>
        <v>100</v>
      </c>
      <c r="AC710">
        <f>AB710*Flags!B710</f>
        <v>100</v>
      </c>
      <c r="AD710">
        <v>1.2067000000000001</v>
      </c>
      <c r="AE710">
        <v>4.6334999999999997</v>
      </c>
      <c r="AF710">
        <v>12.315</v>
      </c>
      <c r="AG710">
        <v>-3.1621000000000001</v>
      </c>
      <c r="AH710">
        <v>172.01</v>
      </c>
      <c r="AI710">
        <v>0.34747</v>
      </c>
      <c r="AJ710" s="2">
        <v>-6.5912999999999995E-7</v>
      </c>
    </row>
    <row r="711" spans="1:36" x14ac:dyDescent="0.25">
      <c r="A711" s="17">
        <f t="shared" si="46"/>
        <v>40659</v>
      </c>
      <c r="B711" s="26">
        <f t="shared" si="46"/>
        <v>40659</v>
      </c>
      <c r="C711" s="25">
        <f t="shared" si="46"/>
        <v>40659</v>
      </c>
      <c r="D711">
        <v>15</v>
      </c>
      <c r="E711">
        <v>30</v>
      </c>
      <c r="F711">
        <v>116</v>
      </c>
      <c r="G711">
        <v>1530</v>
      </c>
      <c r="H711">
        <f t="shared" si="43"/>
        <v>116.64583333333333</v>
      </c>
      <c r="I711">
        <v>13.983000000000001</v>
      </c>
      <c r="J711">
        <v>5.3512000000000004</v>
      </c>
      <c r="K711">
        <v>21.058</v>
      </c>
      <c r="L711">
        <v>21.986000000000001</v>
      </c>
      <c r="M711">
        <v>39.334000000000003</v>
      </c>
      <c r="N711">
        <v>1019.4</v>
      </c>
      <c r="O711">
        <v>422.26</v>
      </c>
      <c r="P711">
        <v>981.39</v>
      </c>
      <c r="Q711">
        <v>6.0022000000000001E-3</v>
      </c>
      <c r="R711">
        <v>1.2029000000000001</v>
      </c>
      <c r="S711">
        <v>0</v>
      </c>
      <c r="T711">
        <v>0</v>
      </c>
      <c r="U711">
        <v>15.287000000000001</v>
      </c>
      <c r="V711">
        <v>407.58</v>
      </c>
      <c r="W711">
        <v>85.498999999999995</v>
      </c>
      <c r="X711">
        <v>338.91</v>
      </c>
      <c r="Y711">
        <v>461.45</v>
      </c>
      <c r="Z711">
        <v>199.54</v>
      </c>
      <c r="AA711">
        <v>27.71</v>
      </c>
      <c r="AB711">
        <f>Flags!A711/360</f>
        <v>100</v>
      </c>
      <c r="AC711">
        <f>AB711*Flags!B711</f>
        <v>100</v>
      </c>
      <c r="AD711">
        <v>1.2064999999999999</v>
      </c>
      <c r="AE711">
        <v>4.1847000000000003</v>
      </c>
      <c r="AF711">
        <v>14.481999999999999</v>
      </c>
      <c r="AG711">
        <v>-4.6464999999999996</v>
      </c>
      <c r="AH711">
        <v>168.4</v>
      </c>
      <c r="AI711">
        <v>0.38886999999999999</v>
      </c>
      <c r="AJ711" s="2">
        <v>-6.6362999999999997E-7</v>
      </c>
    </row>
    <row r="712" spans="1:36" x14ac:dyDescent="0.25">
      <c r="A712" s="17">
        <f t="shared" si="46"/>
        <v>40659</v>
      </c>
      <c r="B712" s="26">
        <f t="shared" si="46"/>
        <v>40659</v>
      </c>
      <c r="C712" s="25">
        <f t="shared" si="46"/>
        <v>40659</v>
      </c>
      <c r="D712">
        <v>16</v>
      </c>
      <c r="E712">
        <v>0</v>
      </c>
      <c r="F712">
        <v>116</v>
      </c>
      <c r="G712">
        <v>1600</v>
      </c>
      <c r="H712">
        <f t="shared" ref="H712:H775" si="47">+F712+D712/24+E712/(24*60)</f>
        <v>116.66666666666667</v>
      </c>
      <c r="I712">
        <v>10.164</v>
      </c>
      <c r="J712">
        <v>5.8421000000000003</v>
      </c>
      <c r="K712">
        <v>20.600999999999999</v>
      </c>
      <c r="L712">
        <v>21.448</v>
      </c>
      <c r="M712">
        <v>39.295000000000002</v>
      </c>
      <c r="N712">
        <v>1019.4</v>
      </c>
      <c r="O712">
        <v>344.46</v>
      </c>
      <c r="P712">
        <v>953.18</v>
      </c>
      <c r="Q712">
        <v>5.8291999999999997E-3</v>
      </c>
      <c r="R712">
        <v>1.2049000000000001</v>
      </c>
      <c r="S712">
        <v>0</v>
      </c>
      <c r="T712">
        <v>0</v>
      </c>
      <c r="U712">
        <v>6.7417999999999996</v>
      </c>
      <c r="V712">
        <v>336.19</v>
      </c>
      <c r="W712">
        <v>72.725999999999999</v>
      </c>
      <c r="X712">
        <v>341.16</v>
      </c>
      <c r="Y712">
        <v>451.12</v>
      </c>
      <c r="Z712">
        <v>153.51</v>
      </c>
      <c r="AA712">
        <v>12.726000000000001</v>
      </c>
      <c r="AB712">
        <f>Flags!A712/360</f>
        <v>100</v>
      </c>
      <c r="AC712">
        <f>AB712*Flags!B712</f>
        <v>100</v>
      </c>
      <c r="AD712">
        <v>1.2072000000000001</v>
      </c>
      <c r="AE712">
        <v>4.6714000000000002</v>
      </c>
      <c r="AF712">
        <v>8.8321000000000005</v>
      </c>
      <c r="AG712">
        <v>-11.31</v>
      </c>
      <c r="AH712">
        <v>142.55000000000001</v>
      </c>
      <c r="AI712">
        <v>0.37729000000000001</v>
      </c>
      <c r="AJ712" s="2">
        <v>-5.0498999999999997E-7</v>
      </c>
    </row>
    <row r="713" spans="1:36" x14ac:dyDescent="0.25">
      <c r="A713" s="17">
        <f t="shared" si="46"/>
        <v>40659</v>
      </c>
      <c r="B713" s="26">
        <f t="shared" si="46"/>
        <v>40659</v>
      </c>
      <c r="C713" s="25">
        <f t="shared" si="46"/>
        <v>40659</v>
      </c>
      <c r="D713">
        <v>16</v>
      </c>
      <c r="E713">
        <v>30</v>
      </c>
      <c r="F713">
        <v>116</v>
      </c>
      <c r="G713">
        <v>1630</v>
      </c>
      <c r="H713">
        <f t="shared" si="47"/>
        <v>116.6875</v>
      </c>
      <c r="I713">
        <v>0.53374999999999995</v>
      </c>
      <c r="J713">
        <v>6.8186999999999998</v>
      </c>
      <c r="K713">
        <v>20.05</v>
      </c>
      <c r="L713">
        <v>20.512</v>
      </c>
      <c r="M713">
        <v>43.856000000000002</v>
      </c>
      <c r="N713">
        <v>1019.4</v>
      </c>
      <c r="O713">
        <v>299.39</v>
      </c>
      <c r="P713">
        <v>1028</v>
      </c>
      <c r="Q713">
        <v>6.2880999999999996E-3</v>
      </c>
      <c r="R713">
        <v>1.2069000000000001</v>
      </c>
      <c r="S713">
        <v>0</v>
      </c>
      <c r="T713">
        <v>0</v>
      </c>
      <c r="U713">
        <v>12.244</v>
      </c>
      <c r="V713">
        <v>286.33999999999997</v>
      </c>
      <c r="W713">
        <v>63.704000000000001</v>
      </c>
      <c r="X713">
        <v>332.79</v>
      </c>
      <c r="Y713">
        <v>435.79</v>
      </c>
      <c r="Z713">
        <v>119.65</v>
      </c>
      <c r="AA713">
        <v>-0.86512999999999995</v>
      </c>
      <c r="AB713">
        <f>Flags!A713/360</f>
        <v>100</v>
      </c>
      <c r="AC713">
        <f>AB713*Flags!B713</f>
        <v>100</v>
      </c>
      <c r="AD713">
        <v>1.2096</v>
      </c>
      <c r="AE713">
        <v>5.7095000000000002</v>
      </c>
      <c r="AF713">
        <v>359.03</v>
      </c>
      <c r="AG713">
        <v>-28.951000000000001</v>
      </c>
      <c r="AH713">
        <v>119.57</v>
      </c>
      <c r="AI713">
        <v>0.40125</v>
      </c>
      <c r="AJ713" s="2">
        <v>-3.8635999999999997E-7</v>
      </c>
    </row>
    <row r="714" spans="1:36" x14ac:dyDescent="0.25">
      <c r="A714" s="17">
        <f t="shared" si="46"/>
        <v>40659</v>
      </c>
      <c r="B714" s="26">
        <f t="shared" si="46"/>
        <v>40659</v>
      </c>
      <c r="C714" s="25">
        <f t="shared" si="46"/>
        <v>40659</v>
      </c>
      <c r="D714">
        <v>17</v>
      </c>
      <c r="E714">
        <v>0</v>
      </c>
      <c r="F714">
        <v>116</v>
      </c>
      <c r="G714">
        <v>1700</v>
      </c>
      <c r="H714">
        <f t="shared" si="47"/>
        <v>116.70833333333333</v>
      </c>
      <c r="I714">
        <v>3.0333000000000001</v>
      </c>
      <c r="J714">
        <v>6.8442999999999996</v>
      </c>
      <c r="K714">
        <v>19.116</v>
      </c>
      <c r="L714">
        <v>19.295000000000002</v>
      </c>
      <c r="M714">
        <v>46.951999999999998</v>
      </c>
      <c r="N714">
        <v>1019.5</v>
      </c>
      <c r="O714">
        <v>214.65</v>
      </c>
      <c r="P714">
        <v>1039.2</v>
      </c>
      <c r="Q714">
        <v>6.3565999999999996E-3</v>
      </c>
      <c r="R714">
        <v>1.2107000000000001</v>
      </c>
      <c r="S714">
        <v>0</v>
      </c>
      <c r="T714">
        <v>0</v>
      </c>
      <c r="U714">
        <v>0</v>
      </c>
      <c r="V714">
        <v>193.61</v>
      </c>
      <c r="W714">
        <v>43.91</v>
      </c>
      <c r="X714">
        <v>328.09</v>
      </c>
      <c r="Y714">
        <v>420.54</v>
      </c>
      <c r="Z714">
        <v>57.253</v>
      </c>
      <c r="AA714">
        <v>-9.4638000000000009</v>
      </c>
      <c r="AB714">
        <f>Flags!A714/360</f>
        <v>100</v>
      </c>
      <c r="AC714">
        <f>AB714*Flags!B714</f>
        <v>100</v>
      </c>
      <c r="AD714">
        <v>1.2129000000000001</v>
      </c>
      <c r="AE714">
        <v>5.3846999999999996</v>
      </c>
      <c r="AF714">
        <v>1.6935</v>
      </c>
      <c r="AG714">
        <v>-41.994</v>
      </c>
      <c r="AH714">
        <v>86.798000000000002</v>
      </c>
      <c r="AI714">
        <v>0.39051999999999998</v>
      </c>
      <c r="AJ714" s="2">
        <v>-3.2034999999999998E-7</v>
      </c>
    </row>
    <row r="715" spans="1:36" x14ac:dyDescent="0.25">
      <c r="A715" s="17">
        <f t="shared" si="46"/>
        <v>40659</v>
      </c>
      <c r="B715" s="26">
        <f t="shared" si="46"/>
        <v>40659</v>
      </c>
      <c r="C715" s="25">
        <f t="shared" si="46"/>
        <v>40659</v>
      </c>
      <c r="D715">
        <v>17</v>
      </c>
      <c r="E715">
        <v>30</v>
      </c>
      <c r="F715">
        <v>116</v>
      </c>
      <c r="G715">
        <v>1730</v>
      </c>
      <c r="H715">
        <f t="shared" si="47"/>
        <v>116.72916666666666</v>
      </c>
      <c r="I715">
        <v>3.4001000000000001</v>
      </c>
      <c r="J715">
        <v>6.9915000000000003</v>
      </c>
      <c r="K715">
        <v>18.085000000000001</v>
      </c>
      <c r="L715">
        <v>17.916</v>
      </c>
      <c r="M715">
        <v>49.465000000000003</v>
      </c>
      <c r="N715">
        <v>1019.6</v>
      </c>
      <c r="O715">
        <v>112.8</v>
      </c>
      <c r="P715">
        <v>1026</v>
      </c>
      <c r="Q715">
        <v>6.2750000000000002E-3</v>
      </c>
      <c r="R715">
        <v>1.2152000000000001</v>
      </c>
      <c r="S715">
        <v>0</v>
      </c>
      <c r="T715">
        <v>0</v>
      </c>
      <c r="U715">
        <v>0</v>
      </c>
      <c r="V715">
        <v>103.61</v>
      </c>
      <c r="W715">
        <v>22.867000000000001</v>
      </c>
      <c r="X715">
        <v>322.99</v>
      </c>
      <c r="Y715">
        <v>405.63</v>
      </c>
      <c r="Z715">
        <v>-1.8927</v>
      </c>
      <c r="AA715">
        <v>-16.853999999999999</v>
      </c>
      <c r="AB715">
        <f>Flags!A715/360</f>
        <v>99.99444444444444</v>
      </c>
      <c r="AC715">
        <f>AB715*Flags!B715</f>
        <v>99.99444444444444</v>
      </c>
      <c r="AD715">
        <v>1.2163999999999999</v>
      </c>
      <c r="AE715">
        <v>5.7042999999999999</v>
      </c>
      <c r="AF715">
        <v>2.3184999999999998</v>
      </c>
      <c r="AG715">
        <v>-63.491</v>
      </c>
      <c r="AH715">
        <v>66.756</v>
      </c>
      <c r="AI715">
        <v>0.40187</v>
      </c>
      <c r="AJ715" s="2">
        <v>-1.2657E-7</v>
      </c>
    </row>
    <row r="716" spans="1:36" x14ac:dyDescent="0.25">
      <c r="A716" s="17">
        <f t="shared" si="46"/>
        <v>40659</v>
      </c>
      <c r="B716" s="26">
        <f t="shared" si="46"/>
        <v>40659</v>
      </c>
      <c r="C716" s="25">
        <f t="shared" si="46"/>
        <v>40659</v>
      </c>
      <c r="D716">
        <v>18</v>
      </c>
      <c r="E716">
        <v>0</v>
      </c>
      <c r="F716">
        <v>116</v>
      </c>
      <c r="G716">
        <v>1800</v>
      </c>
      <c r="H716">
        <f t="shared" si="47"/>
        <v>116.75</v>
      </c>
      <c r="I716">
        <v>5.6332000000000004</v>
      </c>
      <c r="J716">
        <v>6.1773999999999996</v>
      </c>
      <c r="K716">
        <v>17.22</v>
      </c>
      <c r="L716">
        <v>16.741</v>
      </c>
      <c r="M716">
        <v>49.31</v>
      </c>
      <c r="N716">
        <v>1019.9</v>
      </c>
      <c r="O716">
        <v>65.828999999999994</v>
      </c>
      <c r="P716">
        <v>969.12</v>
      </c>
      <c r="Q716">
        <v>5.9243999999999998E-3</v>
      </c>
      <c r="R716">
        <v>1.2194</v>
      </c>
      <c r="S716">
        <v>0</v>
      </c>
      <c r="T716">
        <v>0</v>
      </c>
      <c r="U716">
        <v>0</v>
      </c>
      <c r="V716">
        <v>60.017000000000003</v>
      </c>
      <c r="W716">
        <v>13.478999999999999</v>
      </c>
      <c r="X716">
        <v>318.58999999999997</v>
      </c>
      <c r="Y716">
        <v>394.62</v>
      </c>
      <c r="Z716">
        <v>-29.492999999999999</v>
      </c>
      <c r="AA716">
        <v>-17.050999999999998</v>
      </c>
      <c r="AB716">
        <f>Flags!A716/360</f>
        <v>100</v>
      </c>
      <c r="AC716">
        <f>AB716*Flags!B716</f>
        <v>100</v>
      </c>
      <c r="AD716">
        <v>1.22</v>
      </c>
      <c r="AE716">
        <v>4.8087999999999997</v>
      </c>
      <c r="AF716">
        <v>4.3232999999999997</v>
      </c>
      <c r="AG716">
        <v>-66.525999999999996</v>
      </c>
      <c r="AH716">
        <v>53.517000000000003</v>
      </c>
      <c r="AI716">
        <v>0.38295000000000001</v>
      </c>
      <c r="AJ716" s="2">
        <v>-7.0904999999999999E-9</v>
      </c>
    </row>
    <row r="717" spans="1:36" x14ac:dyDescent="0.25">
      <c r="A717" s="17">
        <f t="shared" si="46"/>
        <v>40659</v>
      </c>
      <c r="B717" s="26">
        <f t="shared" si="46"/>
        <v>40659</v>
      </c>
      <c r="C717" s="25">
        <f t="shared" si="46"/>
        <v>40659</v>
      </c>
      <c r="D717">
        <v>18</v>
      </c>
      <c r="E717">
        <v>30</v>
      </c>
      <c r="F717">
        <v>116</v>
      </c>
      <c r="G717">
        <v>1830</v>
      </c>
      <c r="H717">
        <f t="shared" si="47"/>
        <v>116.77083333333333</v>
      </c>
      <c r="I717">
        <v>2.9</v>
      </c>
      <c r="J717">
        <v>5.9672999999999998</v>
      </c>
      <c r="K717">
        <v>16.187999999999999</v>
      </c>
      <c r="L717">
        <v>15.673999999999999</v>
      </c>
      <c r="M717">
        <v>51.738999999999997</v>
      </c>
      <c r="N717">
        <v>1020.2</v>
      </c>
      <c r="O717">
        <v>27.245999999999999</v>
      </c>
      <c r="P717">
        <v>951.37</v>
      </c>
      <c r="Q717">
        <v>5.8136999999999998E-3</v>
      </c>
      <c r="R717">
        <v>1.2242</v>
      </c>
      <c r="S717">
        <v>0</v>
      </c>
      <c r="T717">
        <v>0</v>
      </c>
      <c r="U717">
        <v>0</v>
      </c>
      <c r="V717">
        <v>21.19</v>
      </c>
      <c r="W717">
        <v>4.8329000000000004</v>
      </c>
      <c r="X717">
        <v>314.94</v>
      </c>
      <c r="Y717">
        <v>384.81</v>
      </c>
      <c r="Z717">
        <v>-53.514000000000003</v>
      </c>
      <c r="AA717">
        <v>-18.797000000000001</v>
      </c>
      <c r="AB717">
        <f>Flags!A717/360</f>
        <v>100</v>
      </c>
      <c r="AC717">
        <f>AB717*Flags!B717</f>
        <v>100</v>
      </c>
      <c r="AD717">
        <v>1.2242999999999999</v>
      </c>
      <c r="AE717">
        <v>4.6513999999999998</v>
      </c>
      <c r="AF717">
        <v>2.3553000000000002</v>
      </c>
      <c r="AG717">
        <v>-66.415999999999997</v>
      </c>
      <c r="AH717">
        <v>32.374000000000002</v>
      </c>
      <c r="AI717">
        <v>0.33840999999999999</v>
      </c>
      <c r="AJ717" s="2">
        <v>1.7412E-7</v>
      </c>
    </row>
    <row r="718" spans="1:36" x14ac:dyDescent="0.25">
      <c r="A718" s="17">
        <f t="shared" si="46"/>
        <v>40659</v>
      </c>
      <c r="B718" s="26">
        <f t="shared" si="46"/>
        <v>40659</v>
      </c>
      <c r="C718" s="25">
        <f t="shared" si="46"/>
        <v>40659</v>
      </c>
      <c r="D718">
        <v>19</v>
      </c>
      <c r="E718">
        <v>0</v>
      </c>
      <c r="F718">
        <v>116</v>
      </c>
      <c r="G718">
        <v>1900</v>
      </c>
      <c r="H718">
        <f t="shared" si="47"/>
        <v>116.79166666666667</v>
      </c>
      <c r="I718">
        <v>4.0999999999999996</v>
      </c>
      <c r="J718">
        <v>5.7420999999999998</v>
      </c>
      <c r="K718">
        <v>15.114000000000001</v>
      </c>
      <c r="L718">
        <v>14.368</v>
      </c>
      <c r="M718">
        <v>57.96</v>
      </c>
      <c r="N718">
        <v>1020.5</v>
      </c>
      <c r="O718">
        <v>3.5750999999999999</v>
      </c>
      <c r="P718">
        <v>994.9</v>
      </c>
      <c r="Q718">
        <v>6.0787999999999997E-3</v>
      </c>
      <c r="R718">
        <v>1.2289000000000001</v>
      </c>
      <c r="S718">
        <v>0</v>
      </c>
      <c r="T718">
        <v>0</v>
      </c>
      <c r="U718">
        <v>0</v>
      </c>
      <c r="V718">
        <v>1.6369</v>
      </c>
      <c r="W718">
        <v>0.44197999999999998</v>
      </c>
      <c r="X718">
        <v>310.27</v>
      </c>
      <c r="Y718">
        <v>377.03</v>
      </c>
      <c r="Z718">
        <v>-65.56</v>
      </c>
      <c r="AA718">
        <v>-17.419</v>
      </c>
      <c r="AB718">
        <f>Flags!A718/360</f>
        <v>100</v>
      </c>
      <c r="AC718">
        <f>AB718*Flags!B718</f>
        <v>100</v>
      </c>
      <c r="AD718">
        <v>1.2289000000000001</v>
      </c>
      <c r="AE718">
        <v>4.5484</v>
      </c>
      <c r="AF718">
        <v>2.1360000000000001</v>
      </c>
      <c r="AG718">
        <v>-67.037000000000006</v>
      </c>
      <c r="AH718">
        <v>22.19</v>
      </c>
      <c r="AI718">
        <v>0.33212999999999998</v>
      </c>
      <c r="AJ718" s="2">
        <v>1.6723E-7</v>
      </c>
    </row>
    <row r="719" spans="1:36" x14ac:dyDescent="0.25">
      <c r="A719" s="17">
        <f t="shared" si="46"/>
        <v>40659</v>
      </c>
      <c r="B719" s="26">
        <f t="shared" si="46"/>
        <v>40659</v>
      </c>
      <c r="C719" s="25">
        <f t="shared" si="46"/>
        <v>40659</v>
      </c>
      <c r="D719">
        <v>19</v>
      </c>
      <c r="E719">
        <v>30</v>
      </c>
      <c r="F719">
        <v>116</v>
      </c>
      <c r="G719">
        <v>1930</v>
      </c>
      <c r="H719">
        <f t="shared" si="47"/>
        <v>116.8125</v>
      </c>
      <c r="I719">
        <v>1.7333000000000001</v>
      </c>
      <c r="J719">
        <v>5.7912999999999997</v>
      </c>
      <c r="K719">
        <v>14.343</v>
      </c>
      <c r="L719">
        <v>13.666</v>
      </c>
      <c r="M719">
        <v>59.539000000000001</v>
      </c>
      <c r="N719">
        <v>1020.8</v>
      </c>
      <c r="O719">
        <v>0</v>
      </c>
      <c r="P719">
        <v>973.22</v>
      </c>
      <c r="Q719">
        <v>5.9439999999999996E-3</v>
      </c>
      <c r="R719">
        <v>1.2326999999999999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308.17</v>
      </c>
      <c r="Y719">
        <v>372.26</v>
      </c>
      <c r="Z719">
        <v>-64.094999999999999</v>
      </c>
      <c r="AA719">
        <v>-15.657999999999999</v>
      </c>
      <c r="AB719">
        <f>Flags!A719/360</f>
        <v>100</v>
      </c>
      <c r="AC719">
        <f>AB719*Flags!B719</f>
        <v>100</v>
      </c>
      <c r="AD719">
        <v>1.2326999999999999</v>
      </c>
      <c r="AE719">
        <v>4.7285000000000004</v>
      </c>
      <c r="AF719">
        <v>359.93</v>
      </c>
      <c r="AG719">
        <v>-59.314</v>
      </c>
      <c r="AH719">
        <v>17.265999999999998</v>
      </c>
      <c r="AI719">
        <v>0.30787999999999999</v>
      </c>
      <c r="AJ719" s="2">
        <v>1.3768E-7</v>
      </c>
    </row>
    <row r="720" spans="1:36" x14ac:dyDescent="0.25">
      <c r="A720" s="17">
        <f t="shared" si="46"/>
        <v>40659</v>
      </c>
      <c r="B720" s="26">
        <f t="shared" si="46"/>
        <v>40659</v>
      </c>
      <c r="C720" s="25">
        <f t="shared" si="46"/>
        <v>40659</v>
      </c>
      <c r="D720">
        <v>20</v>
      </c>
      <c r="E720">
        <v>0</v>
      </c>
      <c r="F720">
        <v>116</v>
      </c>
      <c r="G720">
        <v>2000</v>
      </c>
      <c r="H720">
        <f t="shared" si="47"/>
        <v>116.83333333333333</v>
      </c>
      <c r="I720">
        <v>0.83333000000000002</v>
      </c>
      <c r="J720">
        <v>4.827</v>
      </c>
      <c r="K720">
        <v>13.308999999999999</v>
      </c>
      <c r="L720">
        <v>12.528</v>
      </c>
      <c r="M720">
        <v>62.210999999999999</v>
      </c>
      <c r="N720">
        <v>1021</v>
      </c>
      <c r="O720">
        <v>0</v>
      </c>
      <c r="P720">
        <v>950.19</v>
      </c>
      <c r="Q720">
        <v>5.8018999999999996E-3</v>
      </c>
      <c r="R720">
        <v>1.2375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305.51</v>
      </c>
      <c r="Y720">
        <v>366.49</v>
      </c>
      <c r="Z720">
        <v>-60.981999999999999</v>
      </c>
      <c r="AA720">
        <v>-17.106999999999999</v>
      </c>
      <c r="AB720">
        <f>Flags!A720/360</f>
        <v>100</v>
      </c>
      <c r="AC720">
        <f>AB720*Flags!B720</f>
        <v>100</v>
      </c>
      <c r="AD720">
        <v>1.2374000000000001</v>
      </c>
      <c r="AE720">
        <v>3.8906000000000001</v>
      </c>
      <c r="AF720">
        <v>359.86</v>
      </c>
      <c r="AG720">
        <v>-60.863999999999997</v>
      </c>
      <c r="AH720">
        <v>15.606999999999999</v>
      </c>
      <c r="AI720">
        <v>0.27778999999999998</v>
      </c>
      <c r="AJ720" s="2">
        <v>1.7942E-7</v>
      </c>
    </row>
    <row r="721" spans="1:36" x14ac:dyDescent="0.25">
      <c r="A721" s="17">
        <f t="shared" si="46"/>
        <v>40659</v>
      </c>
      <c r="B721" s="26">
        <f t="shared" si="46"/>
        <v>40659</v>
      </c>
      <c r="C721" s="25">
        <f t="shared" si="46"/>
        <v>40659</v>
      </c>
      <c r="D721">
        <v>20</v>
      </c>
      <c r="E721">
        <v>30</v>
      </c>
      <c r="F721">
        <v>116</v>
      </c>
      <c r="G721">
        <v>2030</v>
      </c>
      <c r="H721">
        <f t="shared" si="47"/>
        <v>116.85416666666666</v>
      </c>
      <c r="I721">
        <v>0.76676999999999995</v>
      </c>
      <c r="J721">
        <v>4.9748999999999999</v>
      </c>
      <c r="K721">
        <v>12.403</v>
      </c>
      <c r="L721">
        <v>11.67</v>
      </c>
      <c r="M721">
        <v>67.451999999999998</v>
      </c>
      <c r="N721">
        <v>1021.1</v>
      </c>
      <c r="O721">
        <v>0</v>
      </c>
      <c r="P721">
        <v>971.21</v>
      </c>
      <c r="Q721">
        <v>5.9302000000000001E-3</v>
      </c>
      <c r="R721">
        <v>1.2414000000000001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303.22000000000003</v>
      </c>
      <c r="Y721">
        <v>362.37</v>
      </c>
      <c r="Z721">
        <v>-59.148000000000003</v>
      </c>
      <c r="AA721">
        <v>-16.672000000000001</v>
      </c>
      <c r="AB721">
        <f>Flags!A721/360</f>
        <v>100</v>
      </c>
      <c r="AC721">
        <f>AB721*Flags!B721</f>
        <v>100</v>
      </c>
      <c r="AD721">
        <v>1.2418</v>
      </c>
      <c r="AE721">
        <v>4.0529999999999999</v>
      </c>
      <c r="AF721">
        <v>0.19067999999999999</v>
      </c>
      <c r="AG721">
        <v>-54.341000000000001</v>
      </c>
      <c r="AH721">
        <v>9.5798000000000005</v>
      </c>
      <c r="AI721">
        <v>0.29659999999999997</v>
      </c>
      <c r="AJ721" s="2">
        <v>1.6243999999999999E-7</v>
      </c>
    </row>
    <row r="722" spans="1:36" x14ac:dyDescent="0.25">
      <c r="A722" s="17">
        <f t="shared" si="46"/>
        <v>40659</v>
      </c>
      <c r="B722" s="26">
        <f t="shared" si="46"/>
        <v>40659</v>
      </c>
      <c r="C722" s="25">
        <f t="shared" si="46"/>
        <v>40659</v>
      </c>
      <c r="D722">
        <v>21</v>
      </c>
      <c r="E722">
        <v>0</v>
      </c>
      <c r="F722">
        <v>116</v>
      </c>
      <c r="G722">
        <v>2100</v>
      </c>
      <c r="H722">
        <f t="shared" si="47"/>
        <v>116.875</v>
      </c>
      <c r="I722">
        <v>1.8996999999999999</v>
      </c>
      <c r="J722">
        <v>5.5617999999999999</v>
      </c>
      <c r="K722">
        <v>11.565</v>
      </c>
      <c r="L722">
        <v>11.016999999999999</v>
      </c>
      <c r="M722">
        <v>72.078999999999994</v>
      </c>
      <c r="N722">
        <v>1021.2</v>
      </c>
      <c r="O722">
        <v>0</v>
      </c>
      <c r="P722">
        <v>981.87</v>
      </c>
      <c r="Q722">
        <v>5.9949000000000001E-3</v>
      </c>
      <c r="R722">
        <v>1.2451000000000001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301.02999999999997</v>
      </c>
      <c r="Y722">
        <v>359.86</v>
      </c>
      <c r="Z722">
        <v>-58.834000000000003</v>
      </c>
      <c r="AA722">
        <v>-14.903</v>
      </c>
      <c r="AB722">
        <f>Flags!A722/360</f>
        <v>100</v>
      </c>
      <c r="AC722">
        <f>AB722*Flags!B722</f>
        <v>100</v>
      </c>
      <c r="AD722">
        <v>1.2451000000000001</v>
      </c>
      <c r="AE722">
        <v>4.5194000000000001</v>
      </c>
      <c r="AF722">
        <v>1.085</v>
      </c>
      <c r="AG722">
        <v>-49.613</v>
      </c>
      <c r="AH722">
        <v>13.010999999999999</v>
      </c>
      <c r="AI722">
        <v>0.32518999999999998</v>
      </c>
      <c r="AJ722" s="2">
        <v>1.6434E-7</v>
      </c>
    </row>
    <row r="723" spans="1:36" x14ac:dyDescent="0.25">
      <c r="A723" s="17">
        <f t="shared" si="46"/>
        <v>40659</v>
      </c>
      <c r="B723" s="26">
        <f t="shared" si="46"/>
        <v>40659</v>
      </c>
      <c r="C723" s="25">
        <f t="shared" si="46"/>
        <v>40659</v>
      </c>
      <c r="D723">
        <v>21</v>
      </c>
      <c r="E723">
        <v>30</v>
      </c>
      <c r="F723">
        <v>116</v>
      </c>
      <c r="G723">
        <v>2130</v>
      </c>
      <c r="H723">
        <f t="shared" si="47"/>
        <v>116.89583333333333</v>
      </c>
      <c r="I723">
        <v>3.3494000000000003E-2</v>
      </c>
      <c r="J723">
        <v>5.2294</v>
      </c>
      <c r="K723">
        <v>10.865</v>
      </c>
      <c r="L723">
        <v>10.288</v>
      </c>
      <c r="M723">
        <v>74.930000000000007</v>
      </c>
      <c r="N723">
        <v>1021.3</v>
      </c>
      <c r="O723">
        <v>0</v>
      </c>
      <c r="P723">
        <v>974.55</v>
      </c>
      <c r="Q723">
        <v>5.9493999999999997E-3</v>
      </c>
      <c r="R723">
        <v>1.2484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300.52999999999997</v>
      </c>
      <c r="Y723">
        <v>356.29</v>
      </c>
      <c r="Z723">
        <v>-55.76</v>
      </c>
      <c r="AA723">
        <v>-17.125</v>
      </c>
      <c r="AB723">
        <f>Flags!A723/360</f>
        <v>100</v>
      </c>
      <c r="AC723">
        <f>AB723*Flags!B723</f>
        <v>100</v>
      </c>
      <c r="AD723">
        <v>1.2488999999999999</v>
      </c>
      <c r="AE723">
        <v>3.9691000000000001</v>
      </c>
      <c r="AF723">
        <v>358.96</v>
      </c>
      <c r="AG723">
        <v>-46.707999999999998</v>
      </c>
      <c r="AH723">
        <v>8.2542000000000009</v>
      </c>
      <c r="AI723">
        <v>0.27815000000000001</v>
      </c>
      <c r="AJ723" s="2">
        <v>1.6654000000000001E-7</v>
      </c>
    </row>
    <row r="724" spans="1:36" x14ac:dyDescent="0.25">
      <c r="A724" s="17">
        <f t="shared" si="46"/>
        <v>40659</v>
      </c>
      <c r="B724" s="26">
        <f t="shared" si="46"/>
        <v>40659</v>
      </c>
      <c r="C724" s="25">
        <f t="shared" si="46"/>
        <v>40659</v>
      </c>
      <c r="D724">
        <v>22</v>
      </c>
      <c r="E724">
        <v>0</v>
      </c>
      <c r="F724">
        <v>116</v>
      </c>
      <c r="G724">
        <v>2200</v>
      </c>
      <c r="H724">
        <f t="shared" si="47"/>
        <v>116.91666666666667</v>
      </c>
      <c r="I724">
        <v>2.1002999999999998</v>
      </c>
      <c r="J724">
        <v>5.0621</v>
      </c>
      <c r="K724">
        <v>10.3</v>
      </c>
      <c r="L724">
        <v>9.6007999999999996</v>
      </c>
      <c r="M724">
        <v>77.332999999999998</v>
      </c>
      <c r="N724">
        <v>1021.2</v>
      </c>
      <c r="O724">
        <v>0</v>
      </c>
      <c r="P724">
        <v>968.65</v>
      </c>
      <c r="Q724">
        <v>5.9138000000000003E-3</v>
      </c>
      <c r="R724">
        <v>1.2507999999999999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298.69</v>
      </c>
      <c r="Y724">
        <v>353.54</v>
      </c>
      <c r="Z724">
        <v>-54.851999999999997</v>
      </c>
      <c r="AA724">
        <v>-17.672999999999998</v>
      </c>
      <c r="AB724">
        <f>Flags!A724/360</f>
        <v>100</v>
      </c>
      <c r="AC724">
        <f>AB724*Flags!B724</f>
        <v>100</v>
      </c>
      <c r="AD724">
        <v>1.2514000000000001</v>
      </c>
      <c r="AE724">
        <v>4.0065999999999997</v>
      </c>
      <c r="AF724">
        <v>1.8382000000000001</v>
      </c>
      <c r="AG724">
        <v>-39.948999999999998</v>
      </c>
      <c r="AH724">
        <v>8.1541999999999994</v>
      </c>
      <c r="AI724">
        <v>0.28283000000000003</v>
      </c>
      <c r="AJ724" s="2">
        <v>1.5690999999999999E-7</v>
      </c>
    </row>
    <row r="725" spans="1:36" x14ac:dyDescent="0.25">
      <c r="A725" s="17">
        <f t="shared" si="46"/>
        <v>40659</v>
      </c>
      <c r="B725" s="26">
        <f t="shared" si="46"/>
        <v>40659</v>
      </c>
      <c r="C725" s="25">
        <f t="shared" si="46"/>
        <v>40659</v>
      </c>
      <c r="D725">
        <v>22</v>
      </c>
      <c r="E725">
        <v>30</v>
      </c>
      <c r="F725">
        <v>116</v>
      </c>
      <c r="G725">
        <v>2230</v>
      </c>
      <c r="H725">
        <f t="shared" si="47"/>
        <v>116.9375</v>
      </c>
      <c r="I725">
        <v>359.43</v>
      </c>
      <c r="J725">
        <v>4.9290000000000003</v>
      </c>
      <c r="K725">
        <v>9.6641999999999992</v>
      </c>
      <c r="L725">
        <v>9.0526999999999997</v>
      </c>
      <c r="M725">
        <v>78.822999999999993</v>
      </c>
      <c r="N725">
        <v>1021.2</v>
      </c>
      <c r="O725">
        <v>0</v>
      </c>
      <c r="P725">
        <v>946.2</v>
      </c>
      <c r="Q725">
        <v>5.7761000000000002E-3</v>
      </c>
      <c r="R725">
        <v>1.2537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296.58</v>
      </c>
      <c r="Y725">
        <v>351.02</v>
      </c>
      <c r="Z725">
        <v>-54.444000000000003</v>
      </c>
      <c r="AA725">
        <v>-17.423999999999999</v>
      </c>
      <c r="AB725">
        <f>Flags!A725/360</f>
        <v>100</v>
      </c>
      <c r="AC725">
        <f>AB725*Flags!B725</f>
        <v>100</v>
      </c>
      <c r="AD725">
        <v>1.2538</v>
      </c>
      <c r="AE725">
        <v>4.0353000000000003</v>
      </c>
      <c r="AF725">
        <v>357.98</v>
      </c>
      <c r="AG725">
        <v>-43.453000000000003</v>
      </c>
      <c r="AH725">
        <v>7.5529000000000002</v>
      </c>
      <c r="AI725">
        <v>0.28271000000000002</v>
      </c>
      <c r="AJ725" s="2">
        <v>1.8124E-7</v>
      </c>
    </row>
    <row r="726" spans="1:36" x14ac:dyDescent="0.25">
      <c r="A726" s="17">
        <f t="shared" si="46"/>
        <v>40659</v>
      </c>
      <c r="B726" s="26">
        <f t="shared" si="46"/>
        <v>40659</v>
      </c>
      <c r="C726" s="25">
        <f t="shared" si="46"/>
        <v>40659</v>
      </c>
      <c r="D726">
        <v>23</v>
      </c>
      <c r="E726">
        <v>0</v>
      </c>
      <c r="F726">
        <v>116</v>
      </c>
      <c r="G726">
        <v>2300</v>
      </c>
      <c r="H726">
        <f t="shared" si="47"/>
        <v>116.95833333333333</v>
      </c>
      <c r="I726">
        <v>359.9</v>
      </c>
      <c r="J726">
        <v>4.9485999999999999</v>
      </c>
      <c r="K726">
        <v>9.1921999999999997</v>
      </c>
      <c r="L726">
        <v>8.5801999999999996</v>
      </c>
      <c r="M726">
        <v>79.846000000000004</v>
      </c>
      <c r="N726">
        <v>1021.1</v>
      </c>
      <c r="O726">
        <v>0</v>
      </c>
      <c r="P726">
        <v>928.42</v>
      </c>
      <c r="Q726">
        <v>5.6676000000000001E-3</v>
      </c>
      <c r="R726">
        <v>1.2558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296.19</v>
      </c>
      <c r="Y726">
        <v>348.92</v>
      </c>
      <c r="Z726">
        <v>-52.731000000000002</v>
      </c>
      <c r="AA726">
        <v>-18.36</v>
      </c>
      <c r="AB726">
        <f>Flags!A726/360</f>
        <v>100</v>
      </c>
      <c r="AC726">
        <f>AB726*Flags!B726</f>
        <v>100</v>
      </c>
      <c r="AD726">
        <v>1.2556</v>
      </c>
      <c r="AE726">
        <v>4.0511999999999997</v>
      </c>
      <c r="AF726">
        <v>359.2</v>
      </c>
      <c r="AG726">
        <v>-42.527000000000001</v>
      </c>
      <c r="AH726">
        <v>5.577</v>
      </c>
      <c r="AI726">
        <v>0.28423999999999999</v>
      </c>
      <c r="AJ726" s="2">
        <v>1.5403000000000001E-7</v>
      </c>
    </row>
    <row r="727" spans="1:36" x14ac:dyDescent="0.25">
      <c r="A727" s="17">
        <f t="shared" si="46"/>
        <v>40659</v>
      </c>
      <c r="B727" s="26">
        <f t="shared" si="46"/>
        <v>40659</v>
      </c>
      <c r="C727" s="25">
        <f t="shared" si="46"/>
        <v>40659</v>
      </c>
      <c r="D727">
        <v>23</v>
      </c>
      <c r="E727">
        <v>30</v>
      </c>
      <c r="F727">
        <v>116</v>
      </c>
      <c r="G727">
        <v>2330</v>
      </c>
      <c r="H727">
        <f t="shared" si="47"/>
        <v>116.97916666666666</v>
      </c>
      <c r="I727">
        <v>357.67</v>
      </c>
      <c r="J727">
        <v>5.1550000000000002</v>
      </c>
      <c r="K727">
        <v>8.8782999999999994</v>
      </c>
      <c r="L727">
        <v>8.4337999999999997</v>
      </c>
      <c r="M727">
        <v>80.600999999999999</v>
      </c>
      <c r="N727">
        <v>1021</v>
      </c>
      <c r="O727">
        <v>0</v>
      </c>
      <c r="P727">
        <v>917.59</v>
      </c>
      <c r="Q727">
        <v>5.6021999999999999E-3</v>
      </c>
      <c r="R727">
        <v>1.2569999999999999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297.64999999999998</v>
      </c>
      <c r="Y727">
        <v>347.89</v>
      </c>
      <c r="Z727">
        <v>-50.238999999999997</v>
      </c>
      <c r="AA727">
        <v>-16.667000000000002</v>
      </c>
      <c r="AB727">
        <f>Flags!A727/360</f>
        <v>100</v>
      </c>
      <c r="AC727">
        <f>AB727*Flags!B727</f>
        <v>100</v>
      </c>
      <c r="AD727">
        <v>1.2569999999999999</v>
      </c>
      <c r="AE727">
        <v>4.0682</v>
      </c>
      <c r="AF727">
        <v>355.92</v>
      </c>
      <c r="AG727">
        <v>-41.716000000000001</v>
      </c>
      <c r="AH727">
        <v>7.6588000000000003</v>
      </c>
      <c r="AI727">
        <v>0.29343000000000002</v>
      </c>
      <c r="AJ727" s="2">
        <v>1.8332999999999999E-7</v>
      </c>
    </row>
    <row r="728" spans="1:36" x14ac:dyDescent="0.25">
      <c r="A728" s="17">
        <f t="shared" ref="A728:C747" si="48">$F728+40543</f>
        <v>40660</v>
      </c>
      <c r="B728" s="26">
        <f t="shared" si="48"/>
        <v>40660</v>
      </c>
      <c r="C728" s="25">
        <f t="shared" si="48"/>
        <v>40660</v>
      </c>
      <c r="D728">
        <v>0</v>
      </c>
      <c r="E728">
        <v>0</v>
      </c>
      <c r="F728">
        <v>117</v>
      </c>
      <c r="G728">
        <v>0</v>
      </c>
      <c r="H728">
        <f t="shared" si="47"/>
        <v>117</v>
      </c>
      <c r="I728">
        <v>2.6667000000000001</v>
      </c>
      <c r="J728">
        <v>4.9943999999999997</v>
      </c>
      <c r="K728">
        <v>8.5953999999999997</v>
      </c>
      <c r="L728">
        <v>8.0265000000000004</v>
      </c>
      <c r="M728">
        <v>81.082999999999998</v>
      </c>
      <c r="N728">
        <v>1020.6</v>
      </c>
      <c r="O728">
        <v>0</v>
      </c>
      <c r="P728">
        <v>905.6</v>
      </c>
      <c r="Q728">
        <v>5.5304999999999998E-3</v>
      </c>
      <c r="R728">
        <v>1.258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293.82</v>
      </c>
      <c r="Y728">
        <v>345.7</v>
      </c>
      <c r="Z728">
        <v>-51.881999999999998</v>
      </c>
      <c r="AA728">
        <v>-18.57</v>
      </c>
      <c r="AB728">
        <f>Flags!A728/360</f>
        <v>100</v>
      </c>
      <c r="AC728">
        <f>AB728*Flags!B728</f>
        <v>100</v>
      </c>
      <c r="AD728">
        <v>1.2582</v>
      </c>
      <c r="AE728">
        <v>3.7446999999999999</v>
      </c>
      <c r="AF728">
        <v>1.9347000000000001</v>
      </c>
      <c r="AG728">
        <v>-43.765999999999998</v>
      </c>
      <c r="AH728">
        <v>6.2975000000000003</v>
      </c>
      <c r="AI728">
        <v>0.29458000000000001</v>
      </c>
      <c r="AJ728" s="2">
        <v>1.9908999999999999E-7</v>
      </c>
    </row>
    <row r="729" spans="1:36" x14ac:dyDescent="0.25">
      <c r="A729" s="17">
        <f t="shared" si="48"/>
        <v>40660</v>
      </c>
      <c r="B729" s="26">
        <f t="shared" si="48"/>
        <v>40660</v>
      </c>
      <c r="C729" s="25">
        <f t="shared" si="48"/>
        <v>40660</v>
      </c>
      <c r="D729">
        <v>0</v>
      </c>
      <c r="E729">
        <v>30</v>
      </c>
      <c r="F729">
        <v>117</v>
      </c>
      <c r="G729">
        <v>30</v>
      </c>
      <c r="H729">
        <f t="shared" si="47"/>
        <v>117.02083333333333</v>
      </c>
      <c r="I729">
        <v>3.0333000000000001</v>
      </c>
      <c r="J729">
        <v>4.4546000000000001</v>
      </c>
      <c r="K729">
        <v>8.1631999999999998</v>
      </c>
      <c r="L729">
        <v>7.5251999999999999</v>
      </c>
      <c r="M729">
        <v>83.558999999999997</v>
      </c>
      <c r="N729">
        <v>1020.5</v>
      </c>
      <c r="O729">
        <v>0</v>
      </c>
      <c r="P729">
        <v>906.16</v>
      </c>
      <c r="Q729">
        <v>5.5348000000000003E-3</v>
      </c>
      <c r="R729">
        <v>1.2597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291.35000000000002</v>
      </c>
      <c r="Y729">
        <v>343.65</v>
      </c>
      <c r="Z729">
        <v>-52.292999999999999</v>
      </c>
      <c r="AA729">
        <v>-19.408999999999999</v>
      </c>
      <c r="AB729">
        <f>Flags!A729/360</f>
        <v>99.913888888888891</v>
      </c>
      <c r="AC729">
        <f>AB729*Flags!B729</f>
        <v>99.913888888888891</v>
      </c>
      <c r="AD729">
        <v>1.2595000000000001</v>
      </c>
      <c r="AE729">
        <v>3.4923999999999999</v>
      </c>
      <c r="AF729">
        <v>1.2025999999999999</v>
      </c>
      <c r="AG729">
        <v>-36.264000000000003</v>
      </c>
      <c r="AH729">
        <v>3.157</v>
      </c>
      <c r="AI729">
        <v>0.22864999999999999</v>
      </c>
      <c r="AJ729" s="2">
        <v>1.2991E-7</v>
      </c>
    </row>
    <row r="730" spans="1:36" x14ac:dyDescent="0.25">
      <c r="A730" s="17">
        <f t="shared" si="48"/>
        <v>40660</v>
      </c>
      <c r="B730" s="26">
        <f t="shared" si="48"/>
        <v>40660</v>
      </c>
      <c r="C730" s="25">
        <f t="shared" si="48"/>
        <v>40660</v>
      </c>
      <c r="D730">
        <v>1</v>
      </c>
      <c r="E730">
        <v>0</v>
      </c>
      <c r="F730">
        <v>117</v>
      </c>
      <c r="G730">
        <v>100</v>
      </c>
      <c r="H730">
        <f t="shared" si="47"/>
        <v>117.04166666666667</v>
      </c>
      <c r="I730">
        <v>358.13</v>
      </c>
      <c r="J730">
        <v>4.0087000000000002</v>
      </c>
      <c r="K730">
        <v>7.9004000000000003</v>
      </c>
      <c r="L730">
        <v>7.2744</v>
      </c>
      <c r="M730">
        <v>85.635999999999996</v>
      </c>
      <c r="N730">
        <v>1020.3</v>
      </c>
      <c r="O730">
        <v>0</v>
      </c>
      <c r="P730">
        <v>912.33</v>
      </c>
      <c r="Q730">
        <v>5.5735000000000003E-3</v>
      </c>
      <c r="R730">
        <v>1.2606999999999999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290.37</v>
      </c>
      <c r="Y730">
        <v>342.01</v>
      </c>
      <c r="Z730">
        <v>-51.639000000000003</v>
      </c>
      <c r="AA730">
        <v>-18.611999999999998</v>
      </c>
      <c r="AB730">
        <f>Flags!A730/360</f>
        <v>100</v>
      </c>
      <c r="AC730">
        <f>AB730*Flags!B730</f>
        <v>100</v>
      </c>
      <c r="AD730">
        <v>1.2603</v>
      </c>
      <c r="AE730">
        <v>3.1829999999999998</v>
      </c>
      <c r="AF730">
        <v>356.51</v>
      </c>
      <c r="AG730">
        <v>-35.976999999999997</v>
      </c>
      <c r="AH730">
        <v>1.7997000000000001</v>
      </c>
      <c r="AI730">
        <v>0.21042</v>
      </c>
      <c r="AJ730" s="2">
        <v>1.3993000000000001E-7</v>
      </c>
    </row>
    <row r="731" spans="1:36" x14ac:dyDescent="0.25">
      <c r="A731" s="17">
        <f t="shared" si="48"/>
        <v>40660</v>
      </c>
      <c r="B731" s="26">
        <f t="shared" si="48"/>
        <v>40660</v>
      </c>
      <c r="C731" s="25">
        <f t="shared" si="48"/>
        <v>40660</v>
      </c>
      <c r="D731">
        <v>1</v>
      </c>
      <c r="E731">
        <v>30</v>
      </c>
      <c r="F731">
        <v>117</v>
      </c>
      <c r="G731">
        <v>130</v>
      </c>
      <c r="H731">
        <f t="shared" si="47"/>
        <v>117.0625</v>
      </c>
      <c r="I731">
        <v>358.17</v>
      </c>
      <c r="J731">
        <v>3.5520999999999998</v>
      </c>
      <c r="K731">
        <v>7.6695000000000002</v>
      </c>
      <c r="L731">
        <v>6.9729999999999999</v>
      </c>
      <c r="M731">
        <v>88.278000000000006</v>
      </c>
      <c r="N731">
        <v>1020.3</v>
      </c>
      <c r="O731">
        <v>0</v>
      </c>
      <c r="P731">
        <v>925.71</v>
      </c>
      <c r="Q731">
        <v>5.6556999999999996E-3</v>
      </c>
      <c r="R731">
        <v>1.2616000000000001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290.39999999999998</v>
      </c>
      <c r="Y731">
        <v>340.87</v>
      </c>
      <c r="Z731">
        <v>-50.470999999999997</v>
      </c>
      <c r="AA731">
        <v>-18.564</v>
      </c>
      <c r="AB731">
        <f>Flags!A731/360</f>
        <v>100</v>
      </c>
      <c r="AC731">
        <f>AB731*Flags!B731</f>
        <v>100</v>
      </c>
      <c r="AD731">
        <v>1.2612000000000001</v>
      </c>
      <c r="AE731">
        <v>2.7949999999999999</v>
      </c>
      <c r="AF731">
        <v>357.23</v>
      </c>
      <c r="AG731">
        <v>-35.231999999999999</v>
      </c>
      <c r="AH731">
        <v>-0.50666999999999995</v>
      </c>
      <c r="AI731">
        <v>0.19502</v>
      </c>
      <c r="AJ731" s="2">
        <v>1.6411999999999999E-7</v>
      </c>
    </row>
    <row r="732" spans="1:36" x14ac:dyDescent="0.25">
      <c r="A732" s="17">
        <f t="shared" si="48"/>
        <v>40660</v>
      </c>
      <c r="B732" s="26">
        <f t="shared" si="48"/>
        <v>40660</v>
      </c>
      <c r="C732" s="25">
        <f t="shared" si="48"/>
        <v>40660</v>
      </c>
      <c r="D732">
        <v>2</v>
      </c>
      <c r="E732">
        <v>0</v>
      </c>
      <c r="F732">
        <v>117</v>
      </c>
      <c r="G732">
        <v>200</v>
      </c>
      <c r="H732">
        <f t="shared" si="47"/>
        <v>117.08333333333333</v>
      </c>
      <c r="I732">
        <v>351</v>
      </c>
      <c r="J732">
        <v>3.5625</v>
      </c>
      <c r="K732">
        <v>7.4743000000000004</v>
      </c>
      <c r="L732">
        <v>6.8489000000000004</v>
      </c>
      <c r="M732">
        <v>90.007999999999996</v>
      </c>
      <c r="N732">
        <v>1020.2</v>
      </c>
      <c r="O732">
        <v>0</v>
      </c>
      <c r="P732">
        <v>931.35</v>
      </c>
      <c r="Q732">
        <v>5.6909999999999999E-3</v>
      </c>
      <c r="R732">
        <v>1.2623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288.45999999999998</v>
      </c>
      <c r="Y732">
        <v>339.71</v>
      </c>
      <c r="Z732">
        <v>-51.244</v>
      </c>
      <c r="AA732">
        <v>-18.492000000000001</v>
      </c>
      <c r="AB732">
        <f>Flags!A732/360</f>
        <v>100</v>
      </c>
      <c r="AC732">
        <f>AB732*Flags!B732</f>
        <v>100</v>
      </c>
      <c r="AD732">
        <v>1.2621</v>
      </c>
      <c r="AE732">
        <v>2.7871999999999999</v>
      </c>
      <c r="AF732">
        <v>351.5</v>
      </c>
      <c r="AG732">
        <v>-33.497999999999998</v>
      </c>
      <c r="AH732">
        <v>-1.6758999999999999</v>
      </c>
      <c r="AI732">
        <v>0.17954000000000001</v>
      </c>
      <c r="AJ732" s="2">
        <v>1.4305E-7</v>
      </c>
    </row>
    <row r="733" spans="1:36" x14ac:dyDescent="0.25">
      <c r="A733" s="17">
        <f t="shared" si="48"/>
        <v>40660</v>
      </c>
      <c r="B733" s="26">
        <f t="shared" si="48"/>
        <v>40660</v>
      </c>
      <c r="C733" s="25">
        <f t="shared" si="48"/>
        <v>40660</v>
      </c>
      <c r="D733">
        <v>2</v>
      </c>
      <c r="E733">
        <v>30</v>
      </c>
      <c r="F733">
        <v>117</v>
      </c>
      <c r="G733">
        <v>230</v>
      </c>
      <c r="H733">
        <f t="shared" si="47"/>
        <v>117.10416666666666</v>
      </c>
      <c r="I733">
        <v>347.93</v>
      </c>
      <c r="J733">
        <v>3.6313</v>
      </c>
      <c r="K733">
        <v>7.2336</v>
      </c>
      <c r="L733">
        <v>6.7324000000000002</v>
      </c>
      <c r="M733">
        <v>92.596999999999994</v>
      </c>
      <c r="N733">
        <v>1020.1</v>
      </c>
      <c r="O733">
        <v>0</v>
      </c>
      <c r="P733">
        <v>942.41</v>
      </c>
      <c r="Q733">
        <v>5.7590000000000002E-3</v>
      </c>
      <c r="R733">
        <v>1.2633000000000001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293.05</v>
      </c>
      <c r="Y733">
        <v>339.27</v>
      </c>
      <c r="Z733">
        <v>-46.216999999999999</v>
      </c>
      <c r="AA733">
        <v>-18.388000000000002</v>
      </c>
      <c r="AB733">
        <f>Flags!A733/360</f>
        <v>100</v>
      </c>
      <c r="AC733">
        <f>AB733*Flags!B733</f>
        <v>100</v>
      </c>
      <c r="AD733">
        <v>1.2632000000000001</v>
      </c>
      <c r="AE733">
        <v>2.9426999999999999</v>
      </c>
      <c r="AF733">
        <v>345.46</v>
      </c>
      <c r="AG733">
        <v>-28.658000000000001</v>
      </c>
      <c r="AH733">
        <v>-1.2196</v>
      </c>
      <c r="AI733">
        <v>0.21365999999999999</v>
      </c>
      <c r="AJ733" s="2">
        <v>1.4552E-7</v>
      </c>
    </row>
    <row r="734" spans="1:36" x14ac:dyDescent="0.25">
      <c r="A734" s="17">
        <f t="shared" si="48"/>
        <v>40660</v>
      </c>
      <c r="B734" s="26">
        <f t="shared" si="48"/>
        <v>40660</v>
      </c>
      <c r="C734" s="25">
        <f t="shared" si="48"/>
        <v>40660</v>
      </c>
      <c r="D734">
        <v>3</v>
      </c>
      <c r="E734">
        <v>0</v>
      </c>
      <c r="F734">
        <v>117</v>
      </c>
      <c r="G734">
        <v>300</v>
      </c>
      <c r="H734">
        <f t="shared" si="47"/>
        <v>117.125</v>
      </c>
      <c r="I734">
        <v>0.23327000000000001</v>
      </c>
      <c r="J734">
        <v>4.2919999999999998</v>
      </c>
      <c r="K734">
        <v>7.4421999999999997</v>
      </c>
      <c r="L734">
        <v>6.8758999999999997</v>
      </c>
      <c r="M734">
        <v>94.171999999999997</v>
      </c>
      <c r="N734">
        <v>1020.1</v>
      </c>
      <c r="O734">
        <v>0</v>
      </c>
      <c r="P734">
        <v>972.36</v>
      </c>
      <c r="Q734">
        <v>5.9427999999999998E-3</v>
      </c>
      <c r="R734">
        <v>1.2622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303.95</v>
      </c>
      <c r="Y734">
        <v>342.56</v>
      </c>
      <c r="Z734">
        <v>-38.612000000000002</v>
      </c>
      <c r="AA734">
        <v>-10.895</v>
      </c>
      <c r="AB734">
        <f>Flags!A734/360</f>
        <v>100</v>
      </c>
      <c r="AC734">
        <f>AB734*Flags!B734</f>
        <v>100</v>
      </c>
      <c r="AD734">
        <v>1.2625</v>
      </c>
      <c r="AE734">
        <v>3.6579000000000002</v>
      </c>
      <c r="AF734">
        <v>358.72</v>
      </c>
      <c r="AG734">
        <v>-26.603000000000002</v>
      </c>
      <c r="AH734">
        <v>-0.87558000000000002</v>
      </c>
      <c r="AI734">
        <v>0.24890000000000001</v>
      </c>
      <c r="AJ734" s="2">
        <v>1.7973000000000001E-7</v>
      </c>
    </row>
    <row r="735" spans="1:36" x14ac:dyDescent="0.25">
      <c r="A735" s="17">
        <f t="shared" si="48"/>
        <v>40660</v>
      </c>
      <c r="B735" s="26">
        <f t="shared" si="48"/>
        <v>40660</v>
      </c>
      <c r="C735" s="25">
        <f t="shared" si="48"/>
        <v>40660</v>
      </c>
      <c r="D735">
        <v>3</v>
      </c>
      <c r="E735">
        <v>30</v>
      </c>
      <c r="F735">
        <v>117</v>
      </c>
      <c r="G735">
        <v>330</v>
      </c>
      <c r="H735">
        <f t="shared" si="47"/>
        <v>117.14583333333333</v>
      </c>
      <c r="I735">
        <v>1.4334</v>
      </c>
      <c r="J735">
        <v>4.0926</v>
      </c>
      <c r="K735">
        <v>7.3346999999999998</v>
      </c>
      <c r="L735">
        <v>6.8827999999999996</v>
      </c>
      <c r="M735">
        <v>95.183999999999997</v>
      </c>
      <c r="N735">
        <v>1020.1</v>
      </c>
      <c r="O735">
        <v>0</v>
      </c>
      <c r="P735">
        <v>975.55</v>
      </c>
      <c r="Q735">
        <v>5.9626000000000002E-3</v>
      </c>
      <c r="R735">
        <v>1.2625999999999999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298.51</v>
      </c>
      <c r="Y735">
        <v>341.96</v>
      </c>
      <c r="Z735">
        <v>-43.45</v>
      </c>
      <c r="AA735">
        <v>-14.933</v>
      </c>
      <c r="AB735">
        <f>Flags!A735/360</f>
        <v>100</v>
      </c>
      <c r="AC735">
        <f>AB735*Flags!B735</f>
        <v>100</v>
      </c>
      <c r="AD735">
        <v>1.2628999999999999</v>
      </c>
      <c r="AE735">
        <v>3.3871000000000002</v>
      </c>
      <c r="AF735">
        <v>359.11</v>
      </c>
      <c r="AG735">
        <v>-23.096</v>
      </c>
      <c r="AH735">
        <v>-1.6512</v>
      </c>
      <c r="AI735">
        <v>0.23055</v>
      </c>
      <c r="AJ735" s="2">
        <v>1.3659000000000001E-7</v>
      </c>
    </row>
    <row r="736" spans="1:36" x14ac:dyDescent="0.25">
      <c r="A736" s="17">
        <f t="shared" si="48"/>
        <v>40660</v>
      </c>
      <c r="B736" s="26">
        <f t="shared" si="48"/>
        <v>40660</v>
      </c>
      <c r="C736" s="25">
        <f t="shared" si="48"/>
        <v>40660</v>
      </c>
      <c r="D736">
        <v>4</v>
      </c>
      <c r="E736">
        <v>0</v>
      </c>
      <c r="F736">
        <v>117</v>
      </c>
      <c r="G736">
        <v>400</v>
      </c>
      <c r="H736">
        <f t="shared" si="47"/>
        <v>117.16666666666667</v>
      </c>
      <c r="I736">
        <v>1.4662999999999999</v>
      </c>
      <c r="J736">
        <v>4.3075000000000001</v>
      </c>
      <c r="K736">
        <v>7.2803000000000004</v>
      </c>
      <c r="L736">
        <v>6.8445999999999998</v>
      </c>
      <c r="M736">
        <v>95.897000000000006</v>
      </c>
      <c r="N736">
        <v>1019.9</v>
      </c>
      <c r="O736">
        <v>0</v>
      </c>
      <c r="P736">
        <v>979.22</v>
      </c>
      <c r="Q736">
        <v>5.986E-3</v>
      </c>
      <c r="R736">
        <v>1.2625999999999999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303.45999999999998</v>
      </c>
      <c r="Y736">
        <v>342.38</v>
      </c>
      <c r="Z736">
        <v>-38.923000000000002</v>
      </c>
      <c r="AA736">
        <v>-14.832000000000001</v>
      </c>
      <c r="AB736">
        <f>Flags!A736/360</f>
        <v>100</v>
      </c>
      <c r="AC736">
        <f>AB736*Flags!B736</f>
        <v>100</v>
      </c>
      <c r="AD736">
        <v>1.2628999999999999</v>
      </c>
      <c r="AE736">
        <v>3.4554</v>
      </c>
      <c r="AF736">
        <v>0.21365000000000001</v>
      </c>
      <c r="AG736">
        <v>-23.087</v>
      </c>
      <c r="AH736">
        <v>-1.3268</v>
      </c>
      <c r="AI736">
        <v>0.25530000000000003</v>
      </c>
      <c r="AJ736" s="2">
        <v>1.8017E-7</v>
      </c>
    </row>
    <row r="737" spans="1:36" x14ac:dyDescent="0.25">
      <c r="A737" s="17">
        <f t="shared" si="48"/>
        <v>40660</v>
      </c>
      <c r="B737" s="26">
        <f t="shared" si="48"/>
        <v>40660</v>
      </c>
      <c r="C737" s="25">
        <f t="shared" si="48"/>
        <v>40660</v>
      </c>
      <c r="D737">
        <v>4</v>
      </c>
      <c r="E737">
        <v>30</v>
      </c>
      <c r="F737">
        <v>117</v>
      </c>
      <c r="G737">
        <v>430</v>
      </c>
      <c r="H737">
        <f t="shared" si="47"/>
        <v>117.1875</v>
      </c>
      <c r="I737">
        <v>356.37</v>
      </c>
      <c r="J737">
        <v>4.5944000000000003</v>
      </c>
      <c r="K737">
        <v>7.4604999999999997</v>
      </c>
      <c r="L737">
        <v>7.1318000000000001</v>
      </c>
      <c r="M737">
        <v>96.367999999999995</v>
      </c>
      <c r="N737">
        <v>1020.1</v>
      </c>
      <c r="O737">
        <v>1.7786999999999999</v>
      </c>
      <c r="P737">
        <v>996.25</v>
      </c>
      <c r="Q737">
        <v>6.0897E-3</v>
      </c>
      <c r="R737">
        <v>1.2619</v>
      </c>
      <c r="S737">
        <v>0</v>
      </c>
      <c r="T737">
        <v>0</v>
      </c>
      <c r="U737">
        <v>0</v>
      </c>
      <c r="V737">
        <v>2.2288999999999999</v>
      </c>
      <c r="W737">
        <v>0.37425999999999998</v>
      </c>
      <c r="X737">
        <v>327.54000000000002</v>
      </c>
      <c r="Y737">
        <v>346.42</v>
      </c>
      <c r="Z737">
        <v>-17.024999999999999</v>
      </c>
      <c r="AA737">
        <v>-8.0175000000000001</v>
      </c>
      <c r="AB737">
        <f>Flags!A737/360</f>
        <v>100</v>
      </c>
      <c r="AC737">
        <f>AB737*Flags!B737</f>
        <v>100</v>
      </c>
      <c r="AD737">
        <v>1.2625999999999999</v>
      </c>
      <c r="AE737">
        <v>3.7755000000000001</v>
      </c>
      <c r="AF737">
        <v>356.01</v>
      </c>
      <c r="AG737">
        <v>-13.824</v>
      </c>
      <c r="AH737">
        <v>5.1242000000000001</v>
      </c>
      <c r="AI737">
        <v>0.27958</v>
      </c>
      <c r="AJ737" s="2">
        <v>1.6460999999999999E-7</v>
      </c>
    </row>
    <row r="738" spans="1:36" x14ac:dyDescent="0.25">
      <c r="A738" s="17">
        <f t="shared" si="48"/>
        <v>40660</v>
      </c>
      <c r="B738" s="26">
        <f t="shared" si="48"/>
        <v>40660</v>
      </c>
      <c r="C738" s="25">
        <f t="shared" si="48"/>
        <v>40660</v>
      </c>
      <c r="D738">
        <v>5</v>
      </c>
      <c r="E738">
        <v>0</v>
      </c>
      <c r="F738">
        <v>117</v>
      </c>
      <c r="G738">
        <v>500</v>
      </c>
      <c r="H738">
        <f t="shared" si="47"/>
        <v>117.20833333333333</v>
      </c>
      <c r="I738">
        <v>354.97</v>
      </c>
      <c r="J738">
        <v>4.7366999999999999</v>
      </c>
      <c r="K738">
        <v>7.6978999999999997</v>
      </c>
      <c r="L738">
        <v>7.5157999999999996</v>
      </c>
      <c r="M738">
        <v>95.525999999999996</v>
      </c>
      <c r="N738">
        <v>1020.2</v>
      </c>
      <c r="O738">
        <v>9.5733999999999995</v>
      </c>
      <c r="P738">
        <v>1003.7</v>
      </c>
      <c r="Q738">
        <v>6.1343999999999999E-3</v>
      </c>
      <c r="R738">
        <v>1.2609999999999999</v>
      </c>
      <c r="S738">
        <v>0</v>
      </c>
      <c r="T738">
        <v>0</v>
      </c>
      <c r="U738">
        <v>0</v>
      </c>
      <c r="V738">
        <v>10.009</v>
      </c>
      <c r="W738">
        <v>2.0312999999999999</v>
      </c>
      <c r="X738">
        <v>335.13</v>
      </c>
      <c r="Y738">
        <v>349.53</v>
      </c>
      <c r="Z738">
        <v>-6.4192999999999998</v>
      </c>
      <c r="AA738">
        <v>-6.2792000000000003</v>
      </c>
      <c r="AB738">
        <f>Flags!A738/360</f>
        <v>100</v>
      </c>
      <c r="AC738">
        <f>AB738*Flags!B738</f>
        <v>100</v>
      </c>
      <c r="AD738">
        <v>1.262</v>
      </c>
      <c r="AE738">
        <v>3.8353999999999999</v>
      </c>
      <c r="AF738">
        <v>354.67</v>
      </c>
      <c r="AG738">
        <v>-8.4368999999999996</v>
      </c>
      <c r="AH738">
        <v>7.2061000000000002</v>
      </c>
      <c r="AI738">
        <v>0.27105000000000001</v>
      </c>
      <c r="AJ738" s="2">
        <v>1.2590000000000001E-7</v>
      </c>
    </row>
    <row r="739" spans="1:36" x14ac:dyDescent="0.25">
      <c r="A739" s="17">
        <f t="shared" si="48"/>
        <v>40660</v>
      </c>
      <c r="B739" s="26">
        <f t="shared" si="48"/>
        <v>40660</v>
      </c>
      <c r="C739" s="25">
        <f t="shared" si="48"/>
        <v>40660</v>
      </c>
      <c r="D739">
        <v>5</v>
      </c>
      <c r="E739">
        <v>30</v>
      </c>
      <c r="F739">
        <v>117</v>
      </c>
      <c r="G739">
        <v>530</v>
      </c>
      <c r="H739">
        <f t="shared" si="47"/>
        <v>117.22916666666666</v>
      </c>
      <c r="I739">
        <v>6.7355999999999999E-2</v>
      </c>
      <c r="J739">
        <v>4.9149000000000003</v>
      </c>
      <c r="K739">
        <v>7.8570000000000002</v>
      </c>
      <c r="L739">
        <v>7.7422000000000004</v>
      </c>
      <c r="M739">
        <v>94.906999999999996</v>
      </c>
      <c r="N739">
        <v>1020.4</v>
      </c>
      <c r="O739">
        <v>15.691000000000001</v>
      </c>
      <c r="P739">
        <v>1008.1</v>
      </c>
      <c r="Q739">
        <v>6.1603999999999999E-3</v>
      </c>
      <c r="R739">
        <v>1.2605</v>
      </c>
      <c r="S739">
        <v>0</v>
      </c>
      <c r="T739">
        <v>0</v>
      </c>
      <c r="U739">
        <v>0</v>
      </c>
      <c r="V739">
        <v>15.045</v>
      </c>
      <c r="W739">
        <v>2.6939000000000002</v>
      </c>
      <c r="X739">
        <v>338.86</v>
      </c>
      <c r="Y739">
        <v>351.13</v>
      </c>
      <c r="Z739">
        <v>8.1817000000000001E-2</v>
      </c>
      <c r="AA739">
        <v>-7.7759999999999998</v>
      </c>
      <c r="AB739">
        <f>Flags!A739/360</f>
        <v>100</v>
      </c>
      <c r="AC739">
        <f>AB739*Flags!B739</f>
        <v>100</v>
      </c>
      <c r="AD739">
        <v>1.2616000000000001</v>
      </c>
      <c r="AE739">
        <v>4.1806999999999999</v>
      </c>
      <c r="AF739">
        <v>357.96</v>
      </c>
      <c r="AG739">
        <v>-5.6669999999999998</v>
      </c>
      <c r="AH739">
        <v>10.532</v>
      </c>
      <c r="AI739">
        <v>0.30685000000000001</v>
      </c>
      <c r="AJ739" s="2">
        <v>1.2459999999999999E-7</v>
      </c>
    </row>
    <row r="740" spans="1:36" x14ac:dyDescent="0.25">
      <c r="A740" s="17">
        <f t="shared" si="48"/>
        <v>40660</v>
      </c>
      <c r="B740" s="26">
        <f t="shared" si="48"/>
        <v>40660</v>
      </c>
      <c r="C740" s="25">
        <f t="shared" si="48"/>
        <v>40660</v>
      </c>
      <c r="D740">
        <v>6</v>
      </c>
      <c r="E740">
        <v>0</v>
      </c>
      <c r="F740">
        <v>117</v>
      </c>
      <c r="G740">
        <v>600</v>
      </c>
      <c r="H740">
        <f t="shared" si="47"/>
        <v>117.25</v>
      </c>
      <c r="I740">
        <v>7.6002999999999998</v>
      </c>
      <c r="J740">
        <v>4.3422000000000001</v>
      </c>
      <c r="K740">
        <v>7.9019000000000004</v>
      </c>
      <c r="L740">
        <v>7.8955000000000002</v>
      </c>
      <c r="M740">
        <v>96.146000000000001</v>
      </c>
      <c r="N740">
        <v>1020.5</v>
      </c>
      <c r="O740">
        <v>24.818000000000001</v>
      </c>
      <c r="P740">
        <v>1024.4000000000001</v>
      </c>
      <c r="Q740">
        <v>6.2597E-3</v>
      </c>
      <c r="R740">
        <v>1.2603</v>
      </c>
      <c r="S740">
        <v>0.13333</v>
      </c>
      <c r="T740">
        <v>14</v>
      </c>
      <c r="U740">
        <v>0</v>
      </c>
      <c r="V740">
        <v>29.998000000000001</v>
      </c>
      <c r="W740">
        <v>5.3471000000000002</v>
      </c>
      <c r="X740">
        <v>355.94</v>
      </c>
      <c r="Y740">
        <v>353.55</v>
      </c>
      <c r="Z740">
        <v>27.045999999999999</v>
      </c>
      <c r="AA740">
        <v>-5.4785000000000004</v>
      </c>
      <c r="AB740">
        <f>Flags!A740/360</f>
        <v>100</v>
      </c>
      <c r="AC740">
        <f>AB740*Flags!B740</f>
        <v>100</v>
      </c>
      <c r="AD740">
        <v>1.2617</v>
      </c>
      <c r="AE740">
        <v>3.5110999999999999</v>
      </c>
      <c r="AF740">
        <v>6.5990000000000002</v>
      </c>
      <c r="AG740">
        <v>-1.8402000000000001</v>
      </c>
      <c r="AH740">
        <f>AVERAGE(AH739,AH741)</f>
        <v>19.442500000000003</v>
      </c>
      <c r="AI740">
        <v>0.28171000000000002</v>
      </c>
      <c r="AJ740" s="2">
        <v>1.4520999999999999E-7</v>
      </c>
    </row>
    <row r="741" spans="1:36" x14ac:dyDescent="0.25">
      <c r="A741" s="17">
        <f t="shared" si="48"/>
        <v>40660</v>
      </c>
      <c r="B741" s="26">
        <f t="shared" si="48"/>
        <v>40660</v>
      </c>
      <c r="C741" s="25">
        <f t="shared" si="48"/>
        <v>40660</v>
      </c>
      <c r="D741">
        <v>6</v>
      </c>
      <c r="E741">
        <v>30</v>
      </c>
      <c r="F741">
        <v>117</v>
      </c>
      <c r="G741">
        <v>630</v>
      </c>
      <c r="H741">
        <f t="shared" si="47"/>
        <v>117.27083333333333</v>
      </c>
      <c r="I741">
        <v>3.6659000000000002</v>
      </c>
      <c r="J741">
        <v>3.8342999999999998</v>
      </c>
      <c r="K741">
        <v>8.2614000000000001</v>
      </c>
      <c r="L741">
        <v>8.2439999999999998</v>
      </c>
      <c r="M741">
        <v>96.41</v>
      </c>
      <c r="N741">
        <v>1020.5</v>
      </c>
      <c r="O741">
        <v>85.653000000000006</v>
      </c>
      <c r="P741">
        <v>1052.7</v>
      </c>
      <c r="Q741">
        <v>6.4332E-3</v>
      </c>
      <c r="R741">
        <v>1.2585999999999999</v>
      </c>
      <c r="S741">
        <v>0</v>
      </c>
      <c r="T741">
        <v>0</v>
      </c>
      <c r="U741">
        <v>30</v>
      </c>
      <c r="V741">
        <v>90.305999999999997</v>
      </c>
      <c r="W741">
        <v>15.555</v>
      </c>
      <c r="X741">
        <v>361.49</v>
      </c>
      <c r="Y741">
        <v>359.77</v>
      </c>
      <c r="Z741">
        <v>76.474999999999994</v>
      </c>
      <c r="AA741">
        <v>5.1821999999999999</v>
      </c>
      <c r="AB741">
        <f>Flags!A741/360</f>
        <v>100</v>
      </c>
      <c r="AC741">
        <f>AB741*Flags!B741</f>
        <v>100</v>
      </c>
      <c r="AD741">
        <v>1.26</v>
      </c>
      <c r="AE741">
        <v>3.3424999999999998</v>
      </c>
      <c r="AF741">
        <v>2.0912000000000002</v>
      </c>
      <c r="AG741">
        <v>6.8091999999999997</v>
      </c>
      <c r="AH741">
        <v>28.353000000000002</v>
      </c>
      <c r="AI741">
        <v>0.23402000000000001</v>
      </c>
      <c r="AJ741" s="2">
        <v>-2.0956000000000001E-7</v>
      </c>
    </row>
    <row r="742" spans="1:36" x14ac:dyDescent="0.25">
      <c r="A742" s="17">
        <f t="shared" si="48"/>
        <v>40660</v>
      </c>
      <c r="B742" s="26">
        <f t="shared" si="48"/>
        <v>40660</v>
      </c>
      <c r="C742" s="25">
        <f t="shared" si="48"/>
        <v>40660</v>
      </c>
      <c r="D742">
        <v>7</v>
      </c>
      <c r="E742">
        <v>0</v>
      </c>
      <c r="F742">
        <v>117</v>
      </c>
      <c r="G742">
        <v>700</v>
      </c>
      <c r="H742">
        <f t="shared" si="47"/>
        <v>117.29166666666667</v>
      </c>
      <c r="I742">
        <v>4.3666999999999998</v>
      </c>
      <c r="J742">
        <v>4.1365999999999996</v>
      </c>
      <c r="K742">
        <v>8.6152999999999995</v>
      </c>
      <c r="L742">
        <v>8.8259000000000007</v>
      </c>
      <c r="M742">
        <v>96.013000000000005</v>
      </c>
      <c r="N742">
        <v>1020.6</v>
      </c>
      <c r="O742">
        <v>89.198999999999998</v>
      </c>
      <c r="P742">
        <v>1073.7</v>
      </c>
      <c r="Q742">
        <v>6.5618999999999999E-3</v>
      </c>
      <c r="R742">
        <v>1.2569999999999999</v>
      </c>
      <c r="S742">
        <v>0</v>
      </c>
      <c r="T742">
        <v>0</v>
      </c>
      <c r="U742">
        <v>0</v>
      </c>
      <c r="V742">
        <v>86.057000000000002</v>
      </c>
      <c r="W742">
        <v>14.803000000000001</v>
      </c>
      <c r="X742">
        <v>354.63</v>
      </c>
      <c r="Y742">
        <v>362.88</v>
      </c>
      <c r="Z742">
        <v>63.002000000000002</v>
      </c>
      <c r="AA742">
        <v>2.8203</v>
      </c>
      <c r="AB742">
        <f>Flags!A742/360</f>
        <v>100</v>
      </c>
      <c r="AC742">
        <f>AB742*Flags!B742</f>
        <v>100</v>
      </c>
      <c r="AD742">
        <v>1.2584</v>
      </c>
      <c r="AE742">
        <v>3.3841999999999999</v>
      </c>
      <c r="AF742">
        <v>3.0724999999999998</v>
      </c>
      <c r="AG742">
        <v>10.776</v>
      </c>
      <c r="AH742">
        <v>26.675999999999998</v>
      </c>
      <c r="AI742">
        <v>0.24303</v>
      </c>
      <c r="AJ742" s="2">
        <v>-2.2147000000000001E-7</v>
      </c>
    </row>
    <row r="743" spans="1:36" x14ac:dyDescent="0.25">
      <c r="A743" s="17">
        <f t="shared" si="48"/>
        <v>40660</v>
      </c>
      <c r="B743" s="26">
        <f t="shared" si="48"/>
        <v>40660</v>
      </c>
      <c r="C743" s="25">
        <f t="shared" si="48"/>
        <v>40660</v>
      </c>
      <c r="D743">
        <v>7</v>
      </c>
      <c r="E743">
        <v>30</v>
      </c>
      <c r="F743">
        <v>117</v>
      </c>
      <c r="G743">
        <v>730</v>
      </c>
      <c r="H743">
        <f t="shared" si="47"/>
        <v>117.3125</v>
      </c>
      <c r="I743">
        <v>358.87</v>
      </c>
      <c r="J743">
        <v>3.9116</v>
      </c>
      <c r="K743">
        <v>8.9049999999999994</v>
      </c>
      <c r="L743">
        <v>9.0742999999999991</v>
      </c>
      <c r="M743">
        <v>96.061999999999998</v>
      </c>
      <c r="N743">
        <v>1020.5</v>
      </c>
      <c r="O743">
        <v>88.381</v>
      </c>
      <c r="P743">
        <v>1095.7</v>
      </c>
      <c r="Q743">
        <v>6.6972000000000004E-3</v>
      </c>
      <c r="R743">
        <v>1.2555000000000001</v>
      </c>
      <c r="S743">
        <v>0</v>
      </c>
      <c r="T743">
        <v>0</v>
      </c>
      <c r="U743">
        <v>0</v>
      </c>
      <c r="V743">
        <v>86.076999999999998</v>
      </c>
      <c r="W743">
        <v>14.744999999999999</v>
      </c>
      <c r="X743">
        <v>350</v>
      </c>
      <c r="Y743">
        <v>364.2</v>
      </c>
      <c r="Z743">
        <v>57.136000000000003</v>
      </c>
      <c r="AA743">
        <v>-3.0228999999999999</v>
      </c>
      <c r="AB743">
        <f>Flags!A743/360</f>
        <v>100</v>
      </c>
      <c r="AC743">
        <f>AB743*Flags!B743</f>
        <v>100</v>
      </c>
      <c r="AD743">
        <v>1.2572000000000001</v>
      </c>
      <c r="AE743">
        <v>3.3294999999999999</v>
      </c>
      <c r="AF743">
        <v>356.61</v>
      </c>
      <c r="AG743">
        <v>9.7089999999999996</v>
      </c>
      <c r="AH743">
        <v>25.925000000000001</v>
      </c>
      <c r="AI743">
        <v>0.23635</v>
      </c>
      <c r="AJ743" s="2">
        <v>-2.185E-7</v>
      </c>
    </row>
    <row r="744" spans="1:36" x14ac:dyDescent="0.25">
      <c r="A744" s="17">
        <f t="shared" si="48"/>
        <v>40660</v>
      </c>
      <c r="B744" s="26">
        <f t="shared" si="48"/>
        <v>40660</v>
      </c>
      <c r="C744" s="25">
        <f t="shared" si="48"/>
        <v>40660</v>
      </c>
      <c r="D744">
        <v>8</v>
      </c>
      <c r="E744">
        <v>0</v>
      </c>
      <c r="F744">
        <v>117</v>
      </c>
      <c r="G744">
        <v>800</v>
      </c>
      <c r="H744">
        <f t="shared" si="47"/>
        <v>117.33333333333333</v>
      </c>
      <c r="I744">
        <v>357.29</v>
      </c>
      <c r="J744">
        <v>3.9588000000000001</v>
      </c>
      <c r="K744">
        <v>8.9626999999999999</v>
      </c>
      <c r="L744">
        <v>9.2560000000000002</v>
      </c>
      <c r="M744">
        <v>95.352999999999994</v>
      </c>
      <c r="N744">
        <v>1020.5</v>
      </c>
      <c r="O744">
        <v>68.435000000000002</v>
      </c>
      <c r="P744">
        <v>1091.8</v>
      </c>
      <c r="Q744">
        <v>6.6731000000000004E-3</v>
      </c>
      <c r="R744">
        <v>1.2553000000000001</v>
      </c>
      <c r="S744">
        <v>0</v>
      </c>
      <c r="T744">
        <v>0</v>
      </c>
      <c r="U744">
        <v>0</v>
      </c>
      <c r="V744">
        <v>66.635999999999996</v>
      </c>
      <c r="W744">
        <v>10.996</v>
      </c>
      <c r="X744">
        <v>349.63</v>
      </c>
      <c r="Y744">
        <v>363.88</v>
      </c>
      <c r="Z744">
        <v>41.384999999999998</v>
      </c>
      <c r="AA744">
        <v>-3.4146000000000001</v>
      </c>
      <c r="AB744">
        <f>Flags!A744/360</f>
        <v>100</v>
      </c>
      <c r="AC744">
        <f>AB744*Flags!B744</f>
        <v>100</v>
      </c>
      <c r="AD744">
        <v>1.2565</v>
      </c>
      <c r="AE744">
        <v>3.1968000000000001</v>
      </c>
      <c r="AF744">
        <v>357.8</v>
      </c>
      <c r="AG744">
        <v>8.2363</v>
      </c>
      <c r="AH744">
        <v>19.855</v>
      </c>
      <c r="AI744">
        <v>0.26984999999999998</v>
      </c>
      <c r="AJ744" s="2">
        <v>-1.3059999999999999E-7</v>
      </c>
    </row>
    <row r="745" spans="1:36" x14ac:dyDescent="0.25">
      <c r="A745" s="17">
        <f t="shared" si="48"/>
        <v>40660</v>
      </c>
      <c r="B745" s="26">
        <f t="shared" si="48"/>
        <v>40660</v>
      </c>
      <c r="C745" s="25">
        <f t="shared" si="48"/>
        <v>40660</v>
      </c>
      <c r="D745">
        <v>8</v>
      </c>
      <c r="E745">
        <v>30</v>
      </c>
      <c r="F745">
        <v>117</v>
      </c>
      <c r="G745">
        <v>830</v>
      </c>
      <c r="H745">
        <f t="shared" si="47"/>
        <v>117.35416666666666</v>
      </c>
      <c r="I745">
        <v>358</v>
      </c>
      <c r="J745">
        <v>3.6652</v>
      </c>
      <c r="K745">
        <v>9.0677000000000003</v>
      </c>
      <c r="L745">
        <v>9.1997999999999998</v>
      </c>
      <c r="M745">
        <v>96.153999999999996</v>
      </c>
      <c r="N745">
        <v>1020.5</v>
      </c>
      <c r="O745">
        <v>68.424999999999997</v>
      </c>
      <c r="P745">
        <v>1108.8</v>
      </c>
      <c r="Q745">
        <v>6.7774000000000003E-3</v>
      </c>
      <c r="R745">
        <v>1.2547999999999999</v>
      </c>
      <c r="S745">
        <v>0.21667</v>
      </c>
      <c r="T745">
        <v>17.399999999999999</v>
      </c>
      <c r="U745">
        <v>0</v>
      </c>
      <c r="V745">
        <v>66.147000000000006</v>
      </c>
      <c r="W745">
        <v>10.012</v>
      </c>
      <c r="X745">
        <v>363.73</v>
      </c>
      <c r="Y745">
        <v>362.96</v>
      </c>
      <c r="Z745">
        <v>56.911000000000001</v>
      </c>
      <c r="AA745">
        <v>-6.3181000000000003</v>
      </c>
      <c r="AB745">
        <f>Flags!A745/360</f>
        <v>99.99722222222222</v>
      </c>
      <c r="AC745">
        <f>AB745*Flags!B745</f>
        <v>99.99722222222222</v>
      </c>
      <c r="AD745">
        <v>1.2554000000000001</v>
      </c>
      <c r="AE745">
        <v>3.0640999999999998</v>
      </c>
      <c r="AF745">
        <v>354.5</v>
      </c>
      <c r="AG745">
        <v>1.3433999999999999</v>
      </c>
      <c r="AH745">
        <v>53.521000000000001</v>
      </c>
      <c r="AI745">
        <v>0.21972</v>
      </c>
      <c r="AJ745" s="2">
        <v>-2.6208999999999999E-7</v>
      </c>
    </row>
    <row r="746" spans="1:36" x14ac:dyDescent="0.25">
      <c r="A746" s="17">
        <f t="shared" si="48"/>
        <v>40660</v>
      </c>
      <c r="B746" s="26">
        <f t="shared" si="48"/>
        <v>40660</v>
      </c>
      <c r="C746" s="25">
        <f t="shared" si="48"/>
        <v>40660</v>
      </c>
      <c r="D746">
        <v>9</v>
      </c>
      <c r="E746">
        <v>0</v>
      </c>
      <c r="F746">
        <v>117</v>
      </c>
      <c r="G746">
        <v>900</v>
      </c>
      <c r="H746">
        <f t="shared" si="47"/>
        <v>117.375</v>
      </c>
      <c r="I746">
        <v>354.5</v>
      </c>
      <c r="J746">
        <v>3.0623</v>
      </c>
      <c r="K746">
        <v>9.3495000000000008</v>
      </c>
      <c r="L746">
        <v>9.4227000000000007</v>
      </c>
      <c r="M746">
        <v>96.847999999999999</v>
      </c>
      <c r="N746">
        <v>1020.6</v>
      </c>
      <c r="O746">
        <v>55.555999999999997</v>
      </c>
      <c r="P746">
        <v>1138.0999999999999</v>
      </c>
      <c r="Q746">
        <v>6.9569000000000002E-3</v>
      </c>
      <c r="R746">
        <v>1.2535000000000001</v>
      </c>
      <c r="S746">
        <v>0.51666999999999996</v>
      </c>
      <c r="T746">
        <v>19</v>
      </c>
      <c r="U746">
        <v>0</v>
      </c>
      <c r="V746">
        <v>56.555</v>
      </c>
      <c r="W746">
        <v>8.1746999999999996</v>
      </c>
      <c r="X746">
        <v>369.81</v>
      </c>
      <c r="Y746">
        <v>364.29</v>
      </c>
      <c r="Z746">
        <v>53.895000000000003</v>
      </c>
      <c r="AA746">
        <v>-3.0121000000000002</v>
      </c>
      <c r="AB746">
        <f>Flags!A746/360</f>
        <v>93.444444444444443</v>
      </c>
      <c r="AC746">
        <f>AB746*Flags!B746</f>
        <v>93.444444444444443</v>
      </c>
      <c r="AD746">
        <v>1.2548999999999999</v>
      </c>
      <c r="AE746">
        <v>2.5472000000000001</v>
      </c>
      <c r="AF746">
        <v>352.92</v>
      </c>
      <c r="AG746">
        <v>15.651999999999999</v>
      </c>
      <c r="AH746">
        <v>36.728999999999999</v>
      </c>
      <c r="AI746">
        <v>0.13294</v>
      </c>
      <c r="AJ746" s="2">
        <v>-4.0408E-8</v>
      </c>
    </row>
    <row r="747" spans="1:36" x14ac:dyDescent="0.25">
      <c r="A747" s="17">
        <f t="shared" si="48"/>
        <v>40660</v>
      </c>
      <c r="B747" s="26">
        <f t="shared" si="48"/>
        <v>40660</v>
      </c>
      <c r="C747" s="25">
        <f t="shared" si="48"/>
        <v>40660</v>
      </c>
      <c r="D747">
        <v>9</v>
      </c>
      <c r="E747">
        <v>30</v>
      </c>
      <c r="F747">
        <v>117</v>
      </c>
      <c r="G747">
        <v>930</v>
      </c>
      <c r="H747">
        <f t="shared" si="47"/>
        <v>117.39583333333333</v>
      </c>
      <c r="I747">
        <v>355.37</v>
      </c>
      <c r="J747">
        <v>2.5832999999999999</v>
      </c>
      <c r="K747">
        <v>9.9948999999999995</v>
      </c>
      <c r="L747">
        <v>9.9654000000000007</v>
      </c>
      <c r="M747">
        <v>97.787999999999997</v>
      </c>
      <c r="N747">
        <v>1020.5</v>
      </c>
      <c r="O747">
        <v>97.128</v>
      </c>
      <c r="P747">
        <v>1200.3</v>
      </c>
      <c r="Q747">
        <v>7.3394999999999997E-3</v>
      </c>
      <c r="R747">
        <v>1.2502</v>
      </c>
      <c r="S747">
        <v>1.6667000000000001E-2</v>
      </c>
      <c r="T747">
        <v>8.4</v>
      </c>
      <c r="U747">
        <v>0</v>
      </c>
      <c r="V747">
        <v>99.972999999999999</v>
      </c>
      <c r="W747">
        <v>14.404</v>
      </c>
      <c r="X747">
        <v>375.47</v>
      </c>
      <c r="Y747">
        <v>369.38</v>
      </c>
      <c r="Z747">
        <v>91.653000000000006</v>
      </c>
      <c r="AA747">
        <v>7.8727</v>
      </c>
      <c r="AB747">
        <f>Flags!A747/360</f>
        <v>61.072222222222223</v>
      </c>
      <c r="AC747">
        <f>AB747*Flags!B747</f>
        <v>61.072222222222223</v>
      </c>
      <c r="AD747">
        <v>1.2424999999999999</v>
      </c>
      <c r="AE747">
        <v>2.4693000000000001</v>
      </c>
      <c r="AF747">
        <v>352.12</v>
      </c>
      <c r="AG747">
        <v>-2.0709</v>
      </c>
      <c r="AH747">
        <v>26.218</v>
      </c>
      <c r="AI747">
        <v>0.28743000000000002</v>
      </c>
      <c r="AJ747" s="2">
        <v>-3.2021999999999999E-7</v>
      </c>
    </row>
    <row r="748" spans="1:36" x14ac:dyDescent="0.25">
      <c r="A748" s="17">
        <f t="shared" ref="A748:C767" si="49">$F748+40543</f>
        <v>40660</v>
      </c>
      <c r="B748" s="26">
        <f t="shared" si="49"/>
        <v>40660</v>
      </c>
      <c r="C748" s="25">
        <f t="shared" si="49"/>
        <v>40660</v>
      </c>
      <c r="D748">
        <v>10</v>
      </c>
      <c r="E748">
        <v>0</v>
      </c>
      <c r="F748">
        <v>117</v>
      </c>
      <c r="G748">
        <v>1000</v>
      </c>
      <c r="H748">
        <f t="shared" si="47"/>
        <v>117.41666666666667</v>
      </c>
      <c r="I748">
        <v>341.58</v>
      </c>
      <c r="J748">
        <v>3.2753000000000001</v>
      </c>
      <c r="K748">
        <v>10.49</v>
      </c>
      <c r="L748">
        <v>10.608000000000001</v>
      </c>
      <c r="M748">
        <v>95.212000000000003</v>
      </c>
      <c r="N748">
        <v>1020.3</v>
      </c>
      <c r="O748">
        <v>119.28</v>
      </c>
      <c r="P748">
        <v>1207.8</v>
      </c>
      <c r="Q748">
        <v>7.3870000000000003E-3</v>
      </c>
      <c r="R748">
        <v>1.2477</v>
      </c>
      <c r="S748">
        <v>0</v>
      </c>
      <c r="T748">
        <v>0</v>
      </c>
      <c r="U748">
        <v>0</v>
      </c>
      <c r="V748">
        <v>131.82</v>
      </c>
      <c r="W748">
        <v>19.437000000000001</v>
      </c>
      <c r="X748">
        <v>376.4</v>
      </c>
      <c r="Y748">
        <v>374.51</v>
      </c>
      <c r="Z748">
        <v>114.27</v>
      </c>
      <c r="AA748">
        <v>12.067</v>
      </c>
      <c r="AB748">
        <f>Flags!A748/360</f>
        <v>99.025000000000006</v>
      </c>
      <c r="AC748">
        <f>AB748*Flags!B748</f>
        <v>99.025000000000006</v>
      </c>
      <c r="AD748">
        <v>1.2435</v>
      </c>
      <c r="AE748">
        <v>2.9014000000000002</v>
      </c>
      <c r="AF748">
        <v>342.77</v>
      </c>
      <c r="AG748">
        <v>8.6167999999999996</v>
      </c>
      <c r="AH748">
        <v>62.237000000000002</v>
      </c>
      <c r="AI748">
        <v>0.15787999999999999</v>
      </c>
      <c r="AJ748" s="2">
        <v>-5.2837000000000001E-7</v>
      </c>
    </row>
    <row r="749" spans="1:36" x14ac:dyDescent="0.25">
      <c r="A749" s="17">
        <f t="shared" si="49"/>
        <v>40660</v>
      </c>
      <c r="B749" s="26">
        <f t="shared" si="49"/>
        <v>40660</v>
      </c>
      <c r="C749" s="25">
        <f t="shared" si="49"/>
        <v>40660</v>
      </c>
      <c r="D749">
        <v>10</v>
      </c>
      <c r="E749">
        <v>30</v>
      </c>
      <c r="F749">
        <v>117</v>
      </c>
      <c r="G749">
        <v>1030</v>
      </c>
      <c r="H749">
        <f t="shared" si="47"/>
        <v>117.4375</v>
      </c>
      <c r="I749">
        <v>338.51</v>
      </c>
      <c r="J749">
        <v>3.5125999999999999</v>
      </c>
      <c r="K749">
        <v>11.073</v>
      </c>
      <c r="L749">
        <v>11.509</v>
      </c>
      <c r="M749">
        <v>92.731999999999999</v>
      </c>
      <c r="N749">
        <v>1020</v>
      </c>
      <c r="O749">
        <v>276.29000000000002</v>
      </c>
      <c r="P749">
        <v>1223.0999999999999</v>
      </c>
      <c r="Q749">
        <v>7.4828999999999998E-3</v>
      </c>
      <c r="R749">
        <v>1.2447999999999999</v>
      </c>
      <c r="S749">
        <v>0</v>
      </c>
      <c r="T749">
        <v>0</v>
      </c>
      <c r="U749">
        <v>0.40439999999999998</v>
      </c>
      <c r="V749">
        <v>295.35000000000002</v>
      </c>
      <c r="W749">
        <v>45.145000000000003</v>
      </c>
      <c r="X749">
        <v>361.96</v>
      </c>
      <c r="Y749">
        <v>387.25</v>
      </c>
      <c r="Z749">
        <v>224.91</v>
      </c>
      <c r="AA749">
        <v>33.597999999999999</v>
      </c>
      <c r="AB749">
        <f>Flags!A749/360</f>
        <v>100</v>
      </c>
      <c r="AC749">
        <f>AB749*Flags!B749</f>
        <v>100</v>
      </c>
      <c r="AD749">
        <v>1.2474000000000001</v>
      </c>
      <c r="AE749">
        <v>3.0602</v>
      </c>
      <c r="AF749">
        <v>337.93</v>
      </c>
      <c r="AG749">
        <v>35.570999999999998</v>
      </c>
      <c r="AH749">
        <v>70.679000000000002</v>
      </c>
      <c r="AI749">
        <v>0.21301</v>
      </c>
      <c r="AJ749" s="2">
        <v>-7.4354999999999996E-7</v>
      </c>
    </row>
    <row r="750" spans="1:36" x14ac:dyDescent="0.25">
      <c r="A750" s="17">
        <f t="shared" si="49"/>
        <v>40660</v>
      </c>
      <c r="B750" s="26">
        <f t="shared" si="49"/>
        <v>40660</v>
      </c>
      <c r="C750" s="25">
        <f t="shared" si="49"/>
        <v>40660</v>
      </c>
      <c r="D750">
        <v>11</v>
      </c>
      <c r="E750">
        <v>0</v>
      </c>
      <c r="F750">
        <v>117</v>
      </c>
      <c r="G750">
        <v>1100</v>
      </c>
      <c r="H750">
        <f t="shared" si="47"/>
        <v>117.45833333333333</v>
      </c>
      <c r="I750">
        <v>343.23</v>
      </c>
      <c r="J750">
        <v>4.7263999999999999</v>
      </c>
      <c r="K750">
        <v>11.88</v>
      </c>
      <c r="L750">
        <v>12.647</v>
      </c>
      <c r="M750">
        <v>89.81</v>
      </c>
      <c r="N750">
        <v>1019.7</v>
      </c>
      <c r="O750">
        <v>325.31</v>
      </c>
      <c r="P750">
        <v>1249.4000000000001</v>
      </c>
      <c r="Q750">
        <v>7.6467999999999996E-3</v>
      </c>
      <c r="R750">
        <v>1.2407999999999999</v>
      </c>
      <c r="S750">
        <v>0</v>
      </c>
      <c r="T750">
        <v>0</v>
      </c>
      <c r="U750">
        <v>1.2775000000000001</v>
      </c>
      <c r="V750">
        <v>318.69</v>
      </c>
      <c r="W750">
        <v>51.256</v>
      </c>
      <c r="X750">
        <v>352.52</v>
      </c>
      <c r="Y750">
        <v>394.31</v>
      </c>
      <c r="Z750">
        <v>225.64</v>
      </c>
      <c r="AA750">
        <v>25.209</v>
      </c>
      <c r="AB750">
        <f>Flags!A750/360</f>
        <v>100</v>
      </c>
      <c r="AC750">
        <f>AB750*Flags!B750</f>
        <v>100</v>
      </c>
      <c r="AD750">
        <v>1.2439</v>
      </c>
      <c r="AE750">
        <v>3.9929000000000001</v>
      </c>
      <c r="AF750">
        <v>342.34</v>
      </c>
      <c r="AG750">
        <v>45.039000000000001</v>
      </c>
      <c r="AH750">
        <v>85.613</v>
      </c>
      <c r="AI750">
        <v>0.27387</v>
      </c>
      <c r="AJ750" s="2">
        <v>-7.3129999999999999E-7</v>
      </c>
    </row>
    <row r="751" spans="1:36" x14ac:dyDescent="0.25">
      <c r="A751" s="17">
        <f t="shared" si="49"/>
        <v>40660</v>
      </c>
      <c r="B751" s="26">
        <f t="shared" si="49"/>
        <v>40660</v>
      </c>
      <c r="C751" s="25">
        <f t="shared" si="49"/>
        <v>40660</v>
      </c>
      <c r="D751">
        <v>11</v>
      </c>
      <c r="E751">
        <v>30</v>
      </c>
      <c r="F751">
        <v>117</v>
      </c>
      <c r="G751">
        <v>1130</v>
      </c>
      <c r="H751">
        <f t="shared" si="47"/>
        <v>117.47916666666666</v>
      </c>
      <c r="I751">
        <v>348.43</v>
      </c>
      <c r="J751">
        <v>4.2390999999999996</v>
      </c>
      <c r="K751">
        <v>12.49</v>
      </c>
      <c r="L751">
        <v>13.07</v>
      </c>
      <c r="M751">
        <v>87.411000000000001</v>
      </c>
      <c r="N751">
        <v>1019.3</v>
      </c>
      <c r="O751">
        <v>307.64</v>
      </c>
      <c r="P751">
        <v>1265.9000000000001</v>
      </c>
      <c r="Q751">
        <v>7.7514000000000003E-3</v>
      </c>
      <c r="R751">
        <v>1.2375</v>
      </c>
      <c r="S751">
        <v>0</v>
      </c>
      <c r="T751">
        <v>0</v>
      </c>
      <c r="U751">
        <v>0</v>
      </c>
      <c r="V751">
        <v>319.16000000000003</v>
      </c>
      <c r="W751">
        <v>52.158000000000001</v>
      </c>
      <c r="X751">
        <v>352.76</v>
      </c>
      <c r="Y751">
        <v>396.96</v>
      </c>
      <c r="Z751">
        <v>222.81</v>
      </c>
      <c r="AA751">
        <v>11.775</v>
      </c>
      <c r="AB751">
        <f>Flags!A751/360</f>
        <v>100</v>
      </c>
      <c r="AC751">
        <f>AB751*Flags!B751</f>
        <v>100</v>
      </c>
      <c r="AD751">
        <v>1.2406999999999999</v>
      </c>
      <c r="AE751">
        <v>3.5167999999999999</v>
      </c>
      <c r="AF751">
        <v>348.13</v>
      </c>
      <c r="AG751">
        <v>48.12</v>
      </c>
      <c r="AH751">
        <v>101.89</v>
      </c>
      <c r="AI751">
        <v>0.30548999999999998</v>
      </c>
      <c r="AJ751" s="2">
        <v>-9.4364999999999996E-7</v>
      </c>
    </row>
    <row r="752" spans="1:36" x14ac:dyDescent="0.25">
      <c r="A752" s="17">
        <f t="shared" si="49"/>
        <v>40660</v>
      </c>
      <c r="B752" s="26">
        <f t="shared" si="49"/>
        <v>40660</v>
      </c>
      <c r="C752" s="25">
        <f t="shared" si="49"/>
        <v>40660</v>
      </c>
      <c r="D752">
        <v>12</v>
      </c>
      <c r="E752">
        <v>0</v>
      </c>
      <c r="F752">
        <v>117</v>
      </c>
      <c r="G752">
        <v>1200</v>
      </c>
      <c r="H752">
        <f t="shared" si="47"/>
        <v>117.5</v>
      </c>
      <c r="I752">
        <v>346.24</v>
      </c>
      <c r="J752">
        <v>4.1223000000000001</v>
      </c>
      <c r="K752">
        <v>13.256</v>
      </c>
      <c r="L752">
        <v>14.397</v>
      </c>
      <c r="M752">
        <v>84.69</v>
      </c>
      <c r="N752">
        <v>1019.1</v>
      </c>
      <c r="O752">
        <v>437.44</v>
      </c>
      <c r="P752">
        <v>1289.4000000000001</v>
      </c>
      <c r="Q752">
        <v>7.8977000000000006E-3</v>
      </c>
      <c r="R752">
        <v>1.2338</v>
      </c>
      <c r="S752">
        <v>0</v>
      </c>
      <c r="T752">
        <v>0</v>
      </c>
      <c r="U752">
        <v>1.7523</v>
      </c>
      <c r="V752">
        <v>450.87</v>
      </c>
      <c r="W752">
        <v>76.301000000000002</v>
      </c>
      <c r="X752">
        <v>348.16</v>
      </c>
      <c r="Y752">
        <v>410.66</v>
      </c>
      <c r="Z752">
        <v>312.07</v>
      </c>
      <c r="AA752">
        <v>51.210999999999999</v>
      </c>
      <c r="AB752">
        <f>Flags!A752/360</f>
        <v>100</v>
      </c>
      <c r="AC752">
        <f>AB752*Flags!B752</f>
        <v>100</v>
      </c>
      <c r="AD752">
        <v>1.2378</v>
      </c>
      <c r="AE752">
        <v>3.5326</v>
      </c>
      <c r="AF752">
        <v>345.34</v>
      </c>
      <c r="AG752">
        <v>72.816999999999993</v>
      </c>
      <c r="AH752">
        <v>126.4</v>
      </c>
      <c r="AI752">
        <v>0.26377</v>
      </c>
      <c r="AJ752" s="2">
        <v>-1.0936E-6</v>
      </c>
    </row>
    <row r="753" spans="1:36" x14ac:dyDescent="0.25">
      <c r="A753" s="17">
        <f t="shared" si="49"/>
        <v>40660</v>
      </c>
      <c r="B753" s="26">
        <f t="shared" si="49"/>
        <v>40660</v>
      </c>
      <c r="C753" s="25">
        <f t="shared" si="49"/>
        <v>40660</v>
      </c>
      <c r="D753">
        <v>12</v>
      </c>
      <c r="E753">
        <v>30</v>
      </c>
      <c r="F753">
        <v>117</v>
      </c>
      <c r="G753">
        <v>1230</v>
      </c>
      <c r="H753">
        <f t="shared" si="47"/>
        <v>117.52083333333333</v>
      </c>
      <c r="I753">
        <v>343.11</v>
      </c>
      <c r="J753">
        <v>3.8037000000000001</v>
      </c>
      <c r="K753">
        <v>13.747999999999999</v>
      </c>
      <c r="L753">
        <v>14.987</v>
      </c>
      <c r="M753">
        <v>83.072999999999993</v>
      </c>
      <c r="N753">
        <v>1018.8</v>
      </c>
      <c r="O753">
        <v>385.18</v>
      </c>
      <c r="P753">
        <v>1306.5999999999999</v>
      </c>
      <c r="Q753">
        <v>8.0058000000000004E-3</v>
      </c>
      <c r="R753">
        <v>1.2313000000000001</v>
      </c>
      <c r="S753">
        <v>0</v>
      </c>
      <c r="T753">
        <v>0</v>
      </c>
      <c r="U753">
        <v>0</v>
      </c>
      <c r="V753">
        <v>367.63</v>
      </c>
      <c r="W753">
        <v>63.021000000000001</v>
      </c>
      <c r="X753">
        <v>352.18</v>
      </c>
      <c r="Y753">
        <v>411.78</v>
      </c>
      <c r="Z753">
        <v>245.01</v>
      </c>
      <c r="AA753">
        <v>19.013999999999999</v>
      </c>
      <c r="AB753">
        <f>Flags!A753/360</f>
        <v>100</v>
      </c>
      <c r="AC753">
        <f>AB753*Flags!B753</f>
        <v>100</v>
      </c>
      <c r="AD753">
        <v>1.2352000000000001</v>
      </c>
      <c r="AE753">
        <v>3.2458999999999998</v>
      </c>
      <c r="AF753">
        <v>344.03</v>
      </c>
      <c r="AG753">
        <v>52.353000000000002</v>
      </c>
      <c r="AH753">
        <v>106.23</v>
      </c>
      <c r="AI753">
        <v>0.22145999999999999</v>
      </c>
      <c r="AJ753" s="2">
        <v>-9.2727999999999998E-7</v>
      </c>
    </row>
    <row r="754" spans="1:36" x14ac:dyDescent="0.25">
      <c r="A754" s="17">
        <f t="shared" si="49"/>
        <v>40660</v>
      </c>
      <c r="B754" s="26">
        <f t="shared" si="49"/>
        <v>40660</v>
      </c>
      <c r="C754" s="25">
        <f t="shared" si="49"/>
        <v>40660</v>
      </c>
      <c r="D754">
        <v>13</v>
      </c>
      <c r="E754">
        <v>0</v>
      </c>
      <c r="F754">
        <v>117</v>
      </c>
      <c r="G754">
        <v>1300</v>
      </c>
      <c r="H754">
        <f t="shared" si="47"/>
        <v>117.54166666666667</v>
      </c>
      <c r="I754">
        <v>337.15</v>
      </c>
      <c r="J754">
        <v>4.0016999999999996</v>
      </c>
      <c r="K754">
        <v>14.38</v>
      </c>
      <c r="L754">
        <v>15.378</v>
      </c>
      <c r="M754">
        <v>79.531000000000006</v>
      </c>
      <c r="N754">
        <v>1018.5</v>
      </c>
      <c r="O754">
        <v>317.7</v>
      </c>
      <c r="P754">
        <v>1302.8</v>
      </c>
      <c r="Q754">
        <v>7.9850000000000008E-3</v>
      </c>
      <c r="R754">
        <v>1.2282</v>
      </c>
      <c r="S754">
        <v>0</v>
      </c>
      <c r="T754">
        <v>0</v>
      </c>
      <c r="U754">
        <v>0</v>
      </c>
      <c r="V754">
        <v>307.75</v>
      </c>
      <c r="W754">
        <v>53.451000000000001</v>
      </c>
      <c r="X754">
        <v>357.67</v>
      </c>
      <c r="Y754">
        <v>410.07</v>
      </c>
      <c r="Z754">
        <v>201.9</v>
      </c>
      <c r="AA754">
        <v>15.51</v>
      </c>
      <c r="AB754">
        <f>Flags!A754/360</f>
        <v>100</v>
      </c>
      <c r="AC754">
        <f>AB754*Flags!B754</f>
        <v>100</v>
      </c>
      <c r="AD754">
        <v>1.2313000000000001</v>
      </c>
      <c r="AE754">
        <v>3.3468</v>
      </c>
      <c r="AF754">
        <v>334.36</v>
      </c>
      <c r="AG754">
        <v>39.750999999999998</v>
      </c>
      <c r="AH754">
        <v>106.86</v>
      </c>
      <c r="AI754">
        <v>0.23773</v>
      </c>
      <c r="AJ754" s="2">
        <v>-8.1141000000000004E-7</v>
      </c>
    </row>
    <row r="755" spans="1:36" x14ac:dyDescent="0.25">
      <c r="A755" s="17">
        <f t="shared" si="49"/>
        <v>40660</v>
      </c>
      <c r="B755" s="26">
        <f t="shared" si="49"/>
        <v>40660</v>
      </c>
      <c r="C755" s="25">
        <f t="shared" si="49"/>
        <v>40660</v>
      </c>
      <c r="D755">
        <v>13</v>
      </c>
      <c r="E755">
        <v>30</v>
      </c>
      <c r="F755">
        <v>117</v>
      </c>
      <c r="G755">
        <v>1330</v>
      </c>
      <c r="H755">
        <f t="shared" si="47"/>
        <v>117.5625</v>
      </c>
      <c r="I755">
        <v>339.57</v>
      </c>
      <c r="J755">
        <v>4.2350000000000003</v>
      </c>
      <c r="K755">
        <v>14.667</v>
      </c>
      <c r="L755">
        <v>15.186999999999999</v>
      </c>
      <c r="M755">
        <v>77.426000000000002</v>
      </c>
      <c r="N755">
        <v>1018.3</v>
      </c>
      <c r="O755">
        <v>200.21</v>
      </c>
      <c r="P755">
        <v>1292.2</v>
      </c>
      <c r="Q755">
        <v>7.9214000000000003E-3</v>
      </c>
      <c r="R755">
        <v>1.2267999999999999</v>
      </c>
      <c r="S755">
        <v>0</v>
      </c>
      <c r="T755">
        <v>0</v>
      </c>
      <c r="U755">
        <v>0</v>
      </c>
      <c r="V755">
        <v>188.7</v>
      </c>
      <c r="W755">
        <v>32.473999999999997</v>
      </c>
      <c r="X755">
        <v>362.38</v>
      </c>
      <c r="Y755">
        <v>401.23</v>
      </c>
      <c r="Z755">
        <v>117.38</v>
      </c>
      <c r="AA755">
        <v>-2.2332999999999998</v>
      </c>
      <c r="AB755">
        <f>Flags!A755/360</f>
        <v>100</v>
      </c>
      <c r="AC755">
        <f>AB755*Flags!B755</f>
        <v>100</v>
      </c>
      <c r="AD755">
        <v>1.2291000000000001</v>
      </c>
      <c r="AE755">
        <v>3.6147</v>
      </c>
      <c r="AF755">
        <v>339.19</v>
      </c>
      <c r="AG755">
        <v>5.9718999999999998</v>
      </c>
      <c r="AH755">
        <v>76.680000000000007</v>
      </c>
      <c r="AI755">
        <v>0.23954</v>
      </c>
      <c r="AJ755" s="2">
        <v>-4.8882999999999996E-7</v>
      </c>
    </row>
    <row r="756" spans="1:36" x14ac:dyDescent="0.25">
      <c r="A756" s="17">
        <f t="shared" si="49"/>
        <v>40660</v>
      </c>
      <c r="B756" s="26">
        <f t="shared" si="49"/>
        <v>40660</v>
      </c>
      <c r="C756" s="25">
        <f t="shared" si="49"/>
        <v>40660</v>
      </c>
      <c r="D756">
        <v>14</v>
      </c>
      <c r="E756">
        <v>0</v>
      </c>
      <c r="F756">
        <v>117</v>
      </c>
      <c r="G756">
        <v>1400</v>
      </c>
      <c r="H756">
        <f t="shared" si="47"/>
        <v>117.58333333333333</v>
      </c>
      <c r="I756">
        <v>35.404000000000003</v>
      </c>
      <c r="J756">
        <v>3.2160000000000002</v>
      </c>
      <c r="K756">
        <v>15.013999999999999</v>
      </c>
      <c r="L756">
        <v>15.489000000000001</v>
      </c>
      <c r="M756">
        <v>74</v>
      </c>
      <c r="N756">
        <v>1018.2</v>
      </c>
      <c r="O756">
        <v>209.97</v>
      </c>
      <c r="P756">
        <v>1262.5999999999999</v>
      </c>
      <c r="Q756">
        <v>7.7400999999999998E-3</v>
      </c>
      <c r="R756">
        <v>1.2253000000000001</v>
      </c>
      <c r="S756">
        <v>0</v>
      </c>
      <c r="T756">
        <v>0</v>
      </c>
      <c r="U756">
        <v>0</v>
      </c>
      <c r="V756">
        <v>216.92</v>
      </c>
      <c r="W756">
        <v>38.095999999999997</v>
      </c>
      <c r="X756">
        <v>360.55</v>
      </c>
      <c r="Y756">
        <v>404.4</v>
      </c>
      <c r="Z756">
        <v>134.97</v>
      </c>
      <c r="AA756">
        <v>16.254999999999999</v>
      </c>
      <c r="AB756">
        <f>Flags!A756/360</f>
        <v>100</v>
      </c>
      <c r="AC756">
        <f>AB756*Flags!B756</f>
        <v>100</v>
      </c>
      <c r="AD756">
        <v>1.2273000000000001</v>
      </c>
      <c r="AE756">
        <v>2.4817999999999998</v>
      </c>
      <c r="AF756">
        <v>32.027999999999999</v>
      </c>
      <c r="AG756">
        <v>7.2751000000000001</v>
      </c>
      <c r="AH756">
        <v>82.075999999999993</v>
      </c>
      <c r="AI756">
        <v>0.247</v>
      </c>
      <c r="AJ756" s="2">
        <v>-6.9388999999999998E-7</v>
      </c>
    </row>
    <row r="757" spans="1:36" x14ac:dyDescent="0.25">
      <c r="A757" s="17">
        <f t="shared" si="49"/>
        <v>40660</v>
      </c>
      <c r="B757" s="26">
        <f t="shared" si="49"/>
        <v>40660</v>
      </c>
      <c r="C757" s="25">
        <f t="shared" si="49"/>
        <v>40660</v>
      </c>
      <c r="D757">
        <v>14</v>
      </c>
      <c r="E757">
        <v>30</v>
      </c>
      <c r="F757">
        <v>117</v>
      </c>
      <c r="G757">
        <v>1430</v>
      </c>
      <c r="H757">
        <f t="shared" si="47"/>
        <v>117.60416666666666</v>
      </c>
      <c r="I757">
        <v>11.095000000000001</v>
      </c>
      <c r="J757">
        <v>3.0781000000000001</v>
      </c>
      <c r="K757">
        <v>15.611000000000001</v>
      </c>
      <c r="L757">
        <v>16.257000000000001</v>
      </c>
      <c r="M757">
        <v>73.828999999999994</v>
      </c>
      <c r="N757">
        <v>1017.9</v>
      </c>
      <c r="O757">
        <v>265.52</v>
      </c>
      <c r="P757">
        <v>1309.5999999999999</v>
      </c>
      <c r="Q757">
        <v>8.0318999999999998E-3</v>
      </c>
      <c r="R757">
        <v>1.2222</v>
      </c>
      <c r="S757">
        <v>0</v>
      </c>
      <c r="T757">
        <v>0</v>
      </c>
      <c r="U757">
        <v>0.63180000000000003</v>
      </c>
      <c r="V757">
        <v>283.87</v>
      </c>
      <c r="W757">
        <v>51.844999999999999</v>
      </c>
      <c r="X757">
        <v>354.03</v>
      </c>
      <c r="Y757">
        <v>412.91</v>
      </c>
      <c r="Z757">
        <v>173.15</v>
      </c>
      <c r="AA757">
        <v>34.689</v>
      </c>
      <c r="AB757">
        <f>Flags!A757/360</f>
        <v>100</v>
      </c>
      <c r="AC757">
        <f>AB757*Flags!B757</f>
        <v>100</v>
      </c>
      <c r="AD757">
        <v>1.2248000000000001</v>
      </c>
      <c r="AE757">
        <v>2.6835</v>
      </c>
      <c r="AF757">
        <v>11.417999999999999</v>
      </c>
      <c r="AG757">
        <v>20.138000000000002</v>
      </c>
      <c r="AH757">
        <v>112.35</v>
      </c>
      <c r="AI757">
        <v>0.22456999999999999</v>
      </c>
      <c r="AJ757" s="2">
        <v>-8.5804000000000003E-7</v>
      </c>
    </row>
    <row r="758" spans="1:36" x14ac:dyDescent="0.25">
      <c r="A758" s="17">
        <f t="shared" si="49"/>
        <v>40660</v>
      </c>
      <c r="B758" s="26">
        <f t="shared" si="49"/>
        <v>40660</v>
      </c>
      <c r="C758" s="25">
        <f t="shared" si="49"/>
        <v>40660</v>
      </c>
      <c r="D758">
        <v>15</v>
      </c>
      <c r="E758">
        <v>0</v>
      </c>
      <c r="F758">
        <v>117</v>
      </c>
      <c r="G758">
        <v>1500</v>
      </c>
      <c r="H758">
        <f t="shared" si="47"/>
        <v>117.625</v>
      </c>
      <c r="I758">
        <v>358.77</v>
      </c>
      <c r="J758">
        <v>2.7805</v>
      </c>
      <c r="K758">
        <v>16.288</v>
      </c>
      <c r="L758">
        <v>17.289000000000001</v>
      </c>
      <c r="M758">
        <v>70.578000000000003</v>
      </c>
      <c r="N758">
        <v>1017.5</v>
      </c>
      <c r="O758">
        <v>406.05</v>
      </c>
      <c r="P758">
        <v>1306.5999999999999</v>
      </c>
      <c r="Q758">
        <v>8.0166000000000005E-3</v>
      </c>
      <c r="R758">
        <v>1.2189000000000001</v>
      </c>
      <c r="S758">
        <v>0</v>
      </c>
      <c r="T758">
        <v>0</v>
      </c>
      <c r="U758">
        <v>3.2755999999999998</v>
      </c>
      <c r="V758">
        <v>403.3</v>
      </c>
      <c r="W758">
        <v>76.864000000000004</v>
      </c>
      <c r="X758">
        <v>341.94</v>
      </c>
      <c r="Y758">
        <v>427.4</v>
      </c>
      <c r="Z758">
        <v>240.98</v>
      </c>
      <c r="AA758">
        <v>46.347999999999999</v>
      </c>
      <c r="AB758">
        <f>Flags!A758/360</f>
        <v>100</v>
      </c>
      <c r="AC758">
        <f>AB758*Flags!B758</f>
        <v>100</v>
      </c>
      <c r="AD758">
        <v>1.2222</v>
      </c>
      <c r="AE758">
        <v>2.3668</v>
      </c>
      <c r="AF758">
        <v>1.4679</v>
      </c>
      <c r="AG758">
        <v>36.679000000000002</v>
      </c>
      <c r="AH758">
        <v>114.43</v>
      </c>
      <c r="AI758">
        <v>0.20546</v>
      </c>
      <c r="AJ758" s="2">
        <v>-9.4944000000000001E-7</v>
      </c>
    </row>
    <row r="759" spans="1:36" x14ac:dyDescent="0.25">
      <c r="A759" s="17">
        <f t="shared" si="49"/>
        <v>40660</v>
      </c>
      <c r="B759" s="26">
        <f t="shared" si="49"/>
        <v>40660</v>
      </c>
      <c r="C759" s="25">
        <f t="shared" si="49"/>
        <v>40660</v>
      </c>
      <c r="D759">
        <v>15</v>
      </c>
      <c r="E759">
        <v>30</v>
      </c>
      <c r="F759">
        <v>117</v>
      </c>
      <c r="G759">
        <v>1530</v>
      </c>
      <c r="H759">
        <f t="shared" si="47"/>
        <v>117.64583333333333</v>
      </c>
      <c r="I759">
        <v>359.7</v>
      </c>
      <c r="J759">
        <v>3.5507</v>
      </c>
      <c r="K759">
        <v>16.114000000000001</v>
      </c>
      <c r="L759">
        <v>16.702000000000002</v>
      </c>
      <c r="M759">
        <v>69.054000000000002</v>
      </c>
      <c r="N759">
        <v>1017.3</v>
      </c>
      <c r="O759">
        <v>221.09</v>
      </c>
      <c r="P759">
        <v>1264.2</v>
      </c>
      <c r="Q759">
        <v>7.7565000000000004E-3</v>
      </c>
      <c r="R759">
        <v>1.2196</v>
      </c>
      <c r="S759">
        <v>0</v>
      </c>
      <c r="T759">
        <v>0</v>
      </c>
      <c r="U759">
        <v>0</v>
      </c>
      <c r="V759">
        <v>187.17</v>
      </c>
      <c r="W759">
        <v>34.378</v>
      </c>
      <c r="X759">
        <v>362.54</v>
      </c>
      <c r="Y759">
        <v>411.47</v>
      </c>
      <c r="Z759">
        <v>103.85</v>
      </c>
      <c r="AA759">
        <v>-7.7146999999999997</v>
      </c>
      <c r="AB759">
        <f>Flags!A759/360</f>
        <v>100</v>
      </c>
      <c r="AC759">
        <f>AB759*Flags!B759</f>
        <v>100</v>
      </c>
      <c r="AD759">
        <v>1.2215</v>
      </c>
      <c r="AE759">
        <v>3.1739000000000002</v>
      </c>
      <c r="AF759">
        <v>359.93</v>
      </c>
      <c r="AG759">
        <v>-1.6809000000000001</v>
      </c>
      <c r="AH759">
        <v>107.27</v>
      </c>
      <c r="AI759">
        <v>0.25391000000000002</v>
      </c>
      <c r="AJ759" s="2">
        <v>-5.9398999999999999E-7</v>
      </c>
    </row>
    <row r="760" spans="1:36" x14ac:dyDescent="0.25">
      <c r="A760" s="17">
        <f t="shared" si="49"/>
        <v>40660</v>
      </c>
      <c r="B760" s="26">
        <f t="shared" si="49"/>
        <v>40660</v>
      </c>
      <c r="C760" s="25">
        <f t="shared" si="49"/>
        <v>40660</v>
      </c>
      <c r="D760">
        <v>16</v>
      </c>
      <c r="E760">
        <v>0</v>
      </c>
      <c r="F760">
        <v>117</v>
      </c>
      <c r="G760">
        <v>1600</v>
      </c>
      <c r="H760">
        <f t="shared" si="47"/>
        <v>117.66666666666667</v>
      </c>
      <c r="I760">
        <v>347.7</v>
      </c>
      <c r="J760">
        <v>4.8346</v>
      </c>
      <c r="K760">
        <v>15.481</v>
      </c>
      <c r="L760">
        <v>15.798999999999999</v>
      </c>
      <c r="M760">
        <v>70.92</v>
      </c>
      <c r="N760">
        <v>1017.6</v>
      </c>
      <c r="O760">
        <v>105.49</v>
      </c>
      <c r="P760">
        <v>1245.7</v>
      </c>
      <c r="Q760">
        <v>7.6400000000000001E-3</v>
      </c>
      <c r="R760">
        <v>1.2226999999999999</v>
      </c>
      <c r="S760">
        <v>0.13333</v>
      </c>
      <c r="T760">
        <v>1.4</v>
      </c>
      <c r="U760">
        <v>0</v>
      </c>
      <c r="V760">
        <v>99.894999999999996</v>
      </c>
      <c r="W760">
        <v>18.082000000000001</v>
      </c>
      <c r="X760">
        <v>369.37</v>
      </c>
      <c r="Y760">
        <v>399.15</v>
      </c>
      <c r="Z760">
        <v>52.029000000000003</v>
      </c>
      <c r="AA760">
        <v>-7.2987000000000002</v>
      </c>
      <c r="AB760">
        <f>Flags!A760/360</f>
        <v>100</v>
      </c>
      <c r="AC760">
        <f>AB760*Flags!B760</f>
        <v>100</v>
      </c>
      <c r="AD760">
        <v>1.2234</v>
      </c>
      <c r="AE760">
        <v>3.9165999999999999</v>
      </c>
      <c r="AF760">
        <v>345.84</v>
      </c>
      <c r="AG760">
        <v>-19.518999999999998</v>
      </c>
      <c r="AH760">
        <v>69.323999999999998</v>
      </c>
      <c r="AI760">
        <v>0.25524000000000002</v>
      </c>
      <c r="AJ760" s="2">
        <v>-1.5020999999999999E-7</v>
      </c>
    </row>
    <row r="761" spans="1:36" x14ac:dyDescent="0.25">
      <c r="A761" s="17">
        <f t="shared" si="49"/>
        <v>40660</v>
      </c>
      <c r="B761" s="26">
        <f t="shared" si="49"/>
        <v>40660</v>
      </c>
      <c r="C761" s="25">
        <f t="shared" si="49"/>
        <v>40660</v>
      </c>
      <c r="D761">
        <v>16</v>
      </c>
      <c r="E761">
        <v>30</v>
      </c>
      <c r="F761">
        <v>117</v>
      </c>
      <c r="G761">
        <v>1630</v>
      </c>
      <c r="H761">
        <f t="shared" si="47"/>
        <v>117.6875</v>
      </c>
      <c r="I761">
        <v>336.67</v>
      </c>
      <c r="J761">
        <v>2.7568999999999999</v>
      </c>
      <c r="K761">
        <v>13.807</v>
      </c>
      <c r="L761">
        <v>13.949</v>
      </c>
      <c r="M761">
        <v>86.951999999999998</v>
      </c>
      <c r="N761">
        <v>1017.4</v>
      </c>
      <c r="O761">
        <v>39.145000000000003</v>
      </c>
      <c r="P761">
        <v>1369.8</v>
      </c>
      <c r="Q761">
        <v>8.4066000000000002E-3</v>
      </c>
      <c r="R761">
        <v>1.2291000000000001</v>
      </c>
      <c r="S761">
        <v>6.6667000000000004E-2</v>
      </c>
      <c r="T761">
        <v>8.1999999999999993</v>
      </c>
      <c r="U761">
        <v>0</v>
      </c>
      <c r="V761">
        <v>36.133000000000003</v>
      </c>
      <c r="W761">
        <v>6.0540000000000003</v>
      </c>
      <c r="X761">
        <v>389.3</v>
      </c>
      <c r="Y761">
        <v>384.28</v>
      </c>
      <c r="Z761">
        <v>35.1</v>
      </c>
      <c r="AA761">
        <v>-18.491</v>
      </c>
      <c r="AB761">
        <f>Flags!A761/360</f>
        <v>100</v>
      </c>
      <c r="AC761">
        <f>AB761*Flags!B761</f>
        <v>100</v>
      </c>
      <c r="AD761">
        <v>1.2298</v>
      </c>
      <c r="AE761">
        <v>1.9346000000000001</v>
      </c>
      <c r="AF761">
        <v>337.65</v>
      </c>
      <c r="AG761">
        <v>-11.558999999999999</v>
      </c>
      <c r="AH761">
        <v>19.398</v>
      </c>
      <c r="AI761">
        <v>0.13489999999999999</v>
      </c>
      <c r="AJ761" s="2">
        <v>8.2072999999999996E-8</v>
      </c>
    </row>
    <row r="762" spans="1:36" x14ac:dyDescent="0.25">
      <c r="A762" s="17">
        <f t="shared" si="49"/>
        <v>40660</v>
      </c>
      <c r="B762" s="26">
        <f t="shared" si="49"/>
        <v>40660</v>
      </c>
      <c r="C762" s="25">
        <f t="shared" si="49"/>
        <v>40660</v>
      </c>
      <c r="D762">
        <v>17</v>
      </c>
      <c r="E762">
        <v>0</v>
      </c>
      <c r="F762">
        <v>117</v>
      </c>
      <c r="G762">
        <v>1700</v>
      </c>
      <c r="H762">
        <f t="shared" si="47"/>
        <v>117.70833333333333</v>
      </c>
      <c r="I762">
        <v>336.37</v>
      </c>
      <c r="J762">
        <v>3.2726999999999999</v>
      </c>
      <c r="K762">
        <v>13.461</v>
      </c>
      <c r="L762">
        <v>13.375</v>
      </c>
      <c r="M762">
        <v>89.546000000000006</v>
      </c>
      <c r="N762">
        <v>1017.3</v>
      </c>
      <c r="O762">
        <v>85.951999999999998</v>
      </c>
      <c r="P762">
        <v>1382.7</v>
      </c>
      <c r="Q762">
        <v>8.4869999999999998E-3</v>
      </c>
      <c r="R762">
        <v>1.2302999999999999</v>
      </c>
      <c r="S762">
        <v>0</v>
      </c>
      <c r="T762">
        <v>0</v>
      </c>
      <c r="U762">
        <v>0</v>
      </c>
      <c r="V762">
        <v>92.216999999999999</v>
      </c>
      <c r="W762">
        <v>15.516999999999999</v>
      </c>
      <c r="X762">
        <v>352.84</v>
      </c>
      <c r="Y762">
        <v>381.71</v>
      </c>
      <c r="Z762">
        <v>47.83</v>
      </c>
      <c r="AA762">
        <v>-1.8769</v>
      </c>
      <c r="AB762">
        <f>Flags!A762/360</f>
        <v>100</v>
      </c>
      <c r="AC762">
        <f>AB762*Flags!B762</f>
        <v>100</v>
      </c>
      <c r="AD762">
        <v>1.2314000000000001</v>
      </c>
      <c r="AE762">
        <v>2.6230000000000002</v>
      </c>
      <c r="AF762">
        <v>334.65</v>
      </c>
      <c r="AG762">
        <v>-12.776</v>
      </c>
      <c r="AH762">
        <v>21.541</v>
      </c>
      <c r="AI762">
        <v>0.20297000000000001</v>
      </c>
      <c r="AJ762" s="2">
        <v>-6.4889000000000006E-8</v>
      </c>
    </row>
    <row r="763" spans="1:36" x14ac:dyDescent="0.25">
      <c r="A763" s="17">
        <f t="shared" si="49"/>
        <v>40660</v>
      </c>
      <c r="B763" s="26">
        <f t="shared" si="49"/>
        <v>40660</v>
      </c>
      <c r="C763" s="25">
        <f t="shared" si="49"/>
        <v>40660</v>
      </c>
      <c r="D763">
        <v>17</v>
      </c>
      <c r="E763">
        <v>30</v>
      </c>
      <c r="F763">
        <v>117</v>
      </c>
      <c r="G763">
        <v>1730</v>
      </c>
      <c r="H763">
        <f t="shared" si="47"/>
        <v>117.72916666666666</v>
      </c>
      <c r="I763">
        <v>335.67</v>
      </c>
      <c r="J763">
        <v>1.7555000000000001</v>
      </c>
      <c r="K763">
        <v>13.436999999999999</v>
      </c>
      <c r="L763">
        <v>13.393000000000001</v>
      </c>
      <c r="M763">
        <v>88.981999999999999</v>
      </c>
      <c r="N763">
        <v>1017.2</v>
      </c>
      <c r="O763">
        <v>79.12</v>
      </c>
      <c r="P763">
        <v>1370.9</v>
      </c>
      <c r="Q763">
        <v>8.4151E-3</v>
      </c>
      <c r="R763">
        <v>1.2303999999999999</v>
      </c>
      <c r="S763">
        <v>0</v>
      </c>
      <c r="T763">
        <v>0</v>
      </c>
      <c r="U763">
        <v>0</v>
      </c>
      <c r="V763">
        <v>73.733000000000004</v>
      </c>
      <c r="W763">
        <v>13.429</v>
      </c>
      <c r="X763">
        <v>323.04000000000002</v>
      </c>
      <c r="Y763">
        <v>380.88</v>
      </c>
      <c r="Z763">
        <v>2.4661</v>
      </c>
      <c r="AA763">
        <v>-1.2017</v>
      </c>
      <c r="AB763">
        <f>Flags!A763/360</f>
        <v>100</v>
      </c>
      <c r="AC763">
        <f>AB763*Flags!B763</f>
        <v>100</v>
      </c>
      <c r="AD763">
        <v>1.2315</v>
      </c>
      <c r="AE763">
        <v>1.2239</v>
      </c>
      <c r="AF763">
        <v>334.95</v>
      </c>
      <c r="AG763">
        <v>-7.6893000000000002</v>
      </c>
      <c r="AH763">
        <v>11.659000000000001</v>
      </c>
      <c r="AI763" s="2">
        <v>8.6821999999999996E-2</v>
      </c>
      <c r="AJ763" s="2">
        <v>-1.0082E-7</v>
      </c>
    </row>
    <row r="764" spans="1:36" x14ac:dyDescent="0.25">
      <c r="A764" s="17">
        <f t="shared" si="49"/>
        <v>40660</v>
      </c>
      <c r="B764" s="26">
        <f t="shared" si="49"/>
        <v>40660</v>
      </c>
      <c r="C764" s="25">
        <f t="shared" si="49"/>
        <v>40660</v>
      </c>
      <c r="D764">
        <v>18</v>
      </c>
      <c r="E764">
        <v>0</v>
      </c>
      <c r="F764">
        <v>117</v>
      </c>
      <c r="G764">
        <v>1800</v>
      </c>
      <c r="H764">
        <f t="shared" si="47"/>
        <v>117.75</v>
      </c>
      <c r="I764">
        <v>327.39999999999998</v>
      </c>
      <c r="J764">
        <v>1.7285999999999999</v>
      </c>
      <c r="K764">
        <v>12.872999999999999</v>
      </c>
      <c r="L764">
        <v>12.734999999999999</v>
      </c>
      <c r="M764">
        <v>91.352999999999994</v>
      </c>
      <c r="N764">
        <v>1017.2</v>
      </c>
      <c r="O764">
        <v>61.731999999999999</v>
      </c>
      <c r="P764">
        <v>1356.6</v>
      </c>
      <c r="Q764">
        <v>8.3272999999999993E-3</v>
      </c>
      <c r="R764">
        <v>1.2329000000000001</v>
      </c>
      <c r="S764">
        <v>0</v>
      </c>
      <c r="T764">
        <v>0</v>
      </c>
      <c r="U764">
        <v>0</v>
      </c>
      <c r="V764">
        <v>58.463000000000001</v>
      </c>
      <c r="W764">
        <v>10.759</v>
      </c>
      <c r="X764">
        <v>324.73</v>
      </c>
      <c r="Y764">
        <v>376.43</v>
      </c>
      <c r="Z764">
        <v>-3.9981</v>
      </c>
      <c r="AA764">
        <v>-7.6694000000000004</v>
      </c>
      <c r="AB764">
        <f>Flags!A764/360</f>
        <v>100</v>
      </c>
      <c r="AC764">
        <f>AB764*Flags!B764</f>
        <v>100</v>
      </c>
      <c r="AD764">
        <v>1.2331000000000001</v>
      </c>
      <c r="AE764">
        <v>1.2999000000000001</v>
      </c>
      <c r="AF764">
        <v>324.27999999999997</v>
      </c>
      <c r="AG764">
        <v>-5.2138</v>
      </c>
      <c r="AH764">
        <v>2.0752999999999999</v>
      </c>
      <c r="AI764" s="2">
        <v>5.5712999999999999E-2</v>
      </c>
      <c r="AJ764" s="2">
        <v>-4.9184000000000003E-10</v>
      </c>
    </row>
    <row r="765" spans="1:36" x14ac:dyDescent="0.25">
      <c r="A765" s="17">
        <f t="shared" si="49"/>
        <v>40660</v>
      </c>
      <c r="B765" s="26">
        <f t="shared" si="49"/>
        <v>40660</v>
      </c>
      <c r="C765" s="25">
        <f t="shared" si="49"/>
        <v>40660</v>
      </c>
      <c r="D765">
        <v>18</v>
      </c>
      <c r="E765">
        <v>30</v>
      </c>
      <c r="F765">
        <v>117</v>
      </c>
      <c r="G765">
        <v>1830</v>
      </c>
      <c r="H765">
        <f t="shared" si="47"/>
        <v>117.77083333333333</v>
      </c>
      <c r="I765">
        <v>341</v>
      </c>
      <c r="J765">
        <v>0.63909000000000005</v>
      </c>
      <c r="K765">
        <v>12.552</v>
      </c>
      <c r="L765">
        <v>11.9</v>
      </c>
      <c r="M765">
        <v>93.087999999999994</v>
      </c>
      <c r="N765">
        <v>1017.2</v>
      </c>
      <c r="O765">
        <v>33.951000000000001</v>
      </c>
      <c r="P765">
        <v>1353.7</v>
      </c>
      <c r="Q765">
        <v>8.3088999999999993E-3</v>
      </c>
      <c r="R765">
        <v>1.2343</v>
      </c>
      <c r="S765">
        <v>0</v>
      </c>
      <c r="T765">
        <v>0</v>
      </c>
      <c r="U765">
        <v>0</v>
      </c>
      <c r="V765">
        <v>28.300999999999998</v>
      </c>
      <c r="W765">
        <v>5.9138999999999999</v>
      </c>
      <c r="X765">
        <v>320.16000000000003</v>
      </c>
      <c r="Y765">
        <v>370.41</v>
      </c>
      <c r="Z765">
        <v>-27.86</v>
      </c>
      <c r="AA765">
        <v>-13.478</v>
      </c>
      <c r="AB765">
        <f>Flags!A765/360</f>
        <v>100</v>
      </c>
      <c r="AC765">
        <f>AB765*Flags!B765</f>
        <v>100</v>
      </c>
      <c r="AD765">
        <v>1.2341</v>
      </c>
      <c r="AE765" s="2">
        <v>9.6863000000000005E-2</v>
      </c>
      <c r="AF765">
        <v>343.59</v>
      </c>
      <c r="AG765">
        <v>-3.6930000000000001</v>
      </c>
      <c r="AH765">
        <v>0.76236000000000004</v>
      </c>
      <c r="AI765" s="2">
        <v>7.8087000000000004E-2</v>
      </c>
      <c r="AJ765" s="2">
        <v>1.2531E-8</v>
      </c>
    </row>
    <row r="766" spans="1:36" x14ac:dyDescent="0.25">
      <c r="A766" s="17">
        <f t="shared" si="49"/>
        <v>40660</v>
      </c>
      <c r="B766" s="26">
        <f t="shared" si="49"/>
        <v>40660</v>
      </c>
      <c r="C766" s="25">
        <f t="shared" si="49"/>
        <v>40660</v>
      </c>
      <c r="D766">
        <v>19</v>
      </c>
      <c r="E766">
        <v>0</v>
      </c>
      <c r="F766">
        <v>117</v>
      </c>
      <c r="G766">
        <v>1900</v>
      </c>
      <c r="H766">
        <f t="shared" si="47"/>
        <v>117.79166666666667</v>
      </c>
      <c r="I766">
        <v>343.13</v>
      </c>
      <c r="J766">
        <v>0.13109999999999999</v>
      </c>
      <c r="K766">
        <v>11.347</v>
      </c>
      <c r="L766">
        <v>10.282</v>
      </c>
      <c r="M766">
        <v>98.028000000000006</v>
      </c>
      <c r="N766">
        <v>1017.4</v>
      </c>
      <c r="O766">
        <v>5.1909000000000001</v>
      </c>
      <c r="P766">
        <v>1316.6</v>
      </c>
      <c r="Q766">
        <v>8.0783000000000001E-3</v>
      </c>
      <c r="R766">
        <v>1.2399</v>
      </c>
      <c r="S766">
        <v>0</v>
      </c>
      <c r="T766">
        <v>0</v>
      </c>
      <c r="U766">
        <v>0</v>
      </c>
      <c r="V766">
        <v>2.9449999999999998</v>
      </c>
      <c r="W766">
        <v>0.62304000000000004</v>
      </c>
      <c r="X766">
        <v>326.23</v>
      </c>
      <c r="Y766">
        <v>361.7</v>
      </c>
      <c r="Z766">
        <v>-33.155000000000001</v>
      </c>
      <c r="AA766">
        <v>-23.073</v>
      </c>
      <c r="AB766">
        <f>Flags!A766/360</f>
        <v>100</v>
      </c>
      <c r="AC766">
        <f>AB766*Flags!B766</f>
        <v>100</v>
      </c>
      <c r="AD766">
        <v>1.2369000000000001</v>
      </c>
      <c r="AE766">
        <v>0.34666000000000002</v>
      </c>
      <c r="AF766">
        <v>237.33</v>
      </c>
      <c r="AG766">
        <v>-1.9925999999999999</v>
      </c>
      <c r="AH766">
        <v>-0.50575999999999999</v>
      </c>
      <c r="AI766" s="2">
        <v>3.7982000000000002E-2</v>
      </c>
      <c r="AJ766" s="2">
        <v>8.3374000000000003E-8</v>
      </c>
    </row>
    <row r="767" spans="1:36" x14ac:dyDescent="0.25">
      <c r="A767" s="17">
        <f t="shared" si="49"/>
        <v>40660</v>
      </c>
      <c r="B767" s="26">
        <f t="shared" si="49"/>
        <v>40660</v>
      </c>
      <c r="C767" s="25">
        <f t="shared" si="49"/>
        <v>40660</v>
      </c>
      <c r="D767">
        <v>19</v>
      </c>
      <c r="E767">
        <v>30</v>
      </c>
      <c r="F767">
        <v>117</v>
      </c>
      <c r="G767">
        <v>1930</v>
      </c>
      <c r="H767">
        <f t="shared" si="47"/>
        <v>117.8125</v>
      </c>
      <c r="I767">
        <v>297.35000000000002</v>
      </c>
      <c r="J767">
        <v>0.57337000000000005</v>
      </c>
      <c r="K767">
        <v>10.56</v>
      </c>
      <c r="L767">
        <v>8.6928000000000001</v>
      </c>
      <c r="M767">
        <v>99.111999999999995</v>
      </c>
      <c r="N767">
        <v>1017.5</v>
      </c>
      <c r="O767">
        <v>0</v>
      </c>
      <c r="P767">
        <v>1263.4000000000001</v>
      </c>
      <c r="Q767">
        <v>7.7501000000000002E-3</v>
      </c>
      <c r="R767">
        <v>1.2437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328.25</v>
      </c>
      <c r="Y767">
        <v>356.12</v>
      </c>
      <c r="Z767">
        <v>-27.863</v>
      </c>
      <c r="AA767">
        <v>-19.591000000000001</v>
      </c>
      <c r="AB767">
        <f>Flags!A767/360</f>
        <v>100</v>
      </c>
      <c r="AC767">
        <f>AB767*Flags!B767</f>
        <v>100</v>
      </c>
      <c r="AD767">
        <v>1.2401</v>
      </c>
      <c r="AE767">
        <v>0.56415000000000004</v>
      </c>
      <c r="AF767">
        <v>247.48</v>
      </c>
      <c r="AG767">
        <v>-0.2369</v>
      </c>
      <c r="AH767">
        <v>0.68742000000000003</v>
      </c>
      <c r="AI767" s="2">
        <v>6.2477999999999999E-2</v>
      </c>
      <c r="AJ767" s="2">
        <v>1.4063999999999999E-7</v>
      </c>
    </row>
    <row r="768" spans="1:36" x14ac:dyDescent="0.25">
      <c r="A768" s="17">
        <f t="shared" ref="A768:C787" si="50">$F768+40543</f>
        <v>40660</v>
      </c>
      <c r="B768" s="26">
        <f t="shared" si="50"/>
        <v>40660</v>
      </c>
      <c r="C768" s="25">
        <f t="shared" si="50"/>
        <v>40660</v>
      </c>
      <c r="D768">
        <v>20</v>
      </c>
      <c r="E768">
        <v>0</v>
      </c>
      <c r="F768">
        <v>117</v>
      </c>
      <c r="G768">
        <v>2000</v>
      </c>
      <c r="H768">
        <f t="shared" si="47"/>
        <v>117.83333333333333</v>
      </c>
      <c r="I768">
        <v>314.52999999999997</v>
      </c>
      <c r="J768">
        <v>1.028</v>
      </c>
      <c r="K768">
        <v>10.641999999999999</v>
      </c>
      <c r="L768">
        <v>8.6547000000000001</v>
      </c>
      <c r="M768">
        <v>98.974999999999994</v>
      </c>
      <c r="N768">
        <v>1017.6</v>
      </c>
      <c r="O768">
        <v>0</v>
      </c>
      <c r="P768">
        <v>1268.4000000000001</v>
      </c>
      <c r="Q768">
        <v>7.7802000000000001E-3</v>
      </c>
      <c r="R768">
        <v>1.2434000000000001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350.02</v>
      </c>
      <c r="Y768">
        <v>360.47</v>
      </c>
      <c r="Z768">
        <v>-10.452999999999999</v>
      </c>
      <c r="AA768">
        <v>-5.7874999999999996</v>
      </c>
      <c r="AB768">
        <f>Flags!A768/360</f>
        <v>100</v>
      </c>
      <c r="AC768">
        <f>AB768*Flags!B768</f>
        <v>100</v>
      </c>
      <c r="AD768">
        <v>1.2412000000000001</v>
      </c>
      <c r="AE768">
        <v>0.40218999999999999</v>
      </c>
      <c r="AF768">
        <v>288.27</v>
      </c>
      <c r="AG768">
        <v>-1.7094</v>
      </c>
      <c r="AH768">
        <v>-0.16914000000000001</v>
      </c>
      <c r="AI768" s="2">
        <v>4.0203000000000003E-2</v>
      </c>
      <c r="AJ768" s="2">
        <v>-1.0316E-8</v>
      </c>
    </row>
    <row r="769" spans="1:36" x14ac:dyDescent="0.25">
      <c r="A769" s="17">
        <f t="shared" si="50"/>
        <v>40660</v>
      </c>
      <c r="B769" s="26">
        <f t="shared" si="50"/>
        <v>40660</v>
      </c>
      <c r="C769" s="25">
        <f t="shared" si="50"/>
        <v>40660</v>
      </c>
      <c r="D769">
        <v>20</v>
      </c>
      <c r="E769">
        <v>30</v>
      </c>
      <c r="F769">
        <v>117</v>
      </c>
      <c r="G769">
        <v>2030</v>
      </c>
      <c r="H769">
        <f t="shared" si="47"/>
        <v>117.85416666666666</v>
      </c>
      <c r="I769">
        <v>358.85</v>
      </c>
      <c r="J769">
        <v>1.3960999999999999</v>
      </c>
      <c r="K769">
        <v>10.705</v>
      </c>
      <c r="L769">
        <v>9.1797000000000004</v>
      </c>
      <c r="M769">
        <v>98.983999999999995</v>
      </c>
      <c r="N769">
        <v>1017.5</v>
      </c>
      <c r="O769">
        <v>0</v>
      </c>
      <c r="P769">
        <v>1274</v>
      </c>
      <c r="Q769">
        <v>7.8151999999999996E-3</v>
      </c>
      <c r="R769">
        <v>1.2431000000000001</v>
      </c>
      <c r="S769">
        <v>1.6667000000000001E-2</v>
      </c>
      <c r="T769">
        <v>1.2</v>
      </c>
      <c r="U769">
        <v>0</v>
      </c>
      <c r="V769">
        <v>0</v>
      </c>
      <c r="W769">
        <v>0</v>
      </c>
      <c r="X769">
        <v>365.47</v>
      </c>
      <c r="Y769">
        <v>364.2</v>
      </c>
      <c r="Z769">
        <v>1.2715000000000001</v>
      </c>
      <c r="AA769">
        <v>-1.9017999999999999</v>
      </c>
      <c r="AB769">
        <f>Flags!A769/360</f>
        <v>100</v>
      </c>
      <c r="AC769">
        <f>AB769*Flags!B769</f>
        <v>100</v>
      </c>
      <c r="AD769">
        <v>1.2418</v>
      </c>
      <c r="AE769">
        <v>0.27024999999999999</v>
      </c>
      <c r="AF769">
        <v>25.581</v>
      </c>
      <c r="AG769">
        <v>-1.659</v>
      </c>
      <c r="AH769">
        <v>-0.51548000000000005</v>
      </c>
      <c r="AI769" s="2">
        <v>6.7459000000000005E-2</v>
      </c>
      <c r="AJ769" s="2">
        <v>2.8328000000000001E-8</v>
      </c>
    </row>
    <row r="770" spans="1:36" x14ac:dyDescent="0.25">
      <c r="A770" s="17">
        <f t="shared" si="50"/>
        <v>40660</v>
      </c>
      <c r="B770" s="26">
        <f t="shared" si="50"/>
        <v>40660</v>
      </c>
      <c r="C770" s="25">
        <f t="shared" si="50"/>
        <v>40660</v>
      </c>
      <c r="D770">
        <v>21</v>
      </c>
      <c r="E770">
        <v>0</v>
      </c>
      <c r="F770">
        <v>117</v>
      </c>
      <c r="G770">
        <v>2100</v>
      </c>
      <c r="H770">
        <f t="shared" si="47"/>
        <v>117.875</v>
      </c>
      <c r="I770">
        <v>276.64999999999998</v>
      </c>
      <c r="J770">
        <v>1.4881</v>
      </c>
      <c r="K770">
        <v>11.006</v>
      </c>
      <c r="L770">
        <v>10.241</v>
      </c>
      <c r="M770">
        <v>99.087000000000003</v>
      </c>
      <c r="N770">
        <v>1017.4</v>
      </c>
      <c r="O770">
        <v>0</v>
      </c>
      <c r="P770">
        <v>1301.2</v>
      </c>
      <c r="Q770">
        <v>7.9836000000000004E-3</v>
      </c>
      <c r="R770">
        <v>1.2415</v>
      </c>
      <c r="S770">
        <v>0.48332999999999998</v>
      </c>
      <c r="T770">
        <v>17.8</v>
      </c>
      <c r="U770">
        <v>0</v>
      </c>
      <c r="V770">
        <v>0</v>
      </c>
      <c r="W770">
        <v>0</v>
      </c>
      <c r="X770">
        <v>389.95</v>
      </c>
      <c r="Y770">
        <v>363.91</v>
      </c>
      <c r="Z770">
        <v>26.038</v>
      </c>
      <c r="AA770">
        <v>-4.7172000000000001</v>
      </c>
      <c r="AB770">
        <f>Flags!A770/360</f>
        <v>99.983333333333334</v>
      </c>
      <c r="AC770">
        <f>AB770*Flags!B770</f>
        <v>99.983333333333334</v>
      </c>
      <c r="AD770">
        <v>1.2390000000000001</v>
      </c>
      <c r="AE770">
        <v>0.51871</v>
      </c>
      <c r="AF770">
        <v>292.83</v>
      </c>
      <c r="AG770">
        <v>-14.595000000000001</v>
      </c>
      <c r="AH770">
        <f>AVERAGE(AH769,AH771)</f>
        <v>-2.0736400000000001</v>
      </c>
      <c r="AI770">
        <v>0.11670999999999999</v>
      </c>
      <c r="AJ770" s="2">
        <v>1.5716000000000001E-7</v>
      </c>
    </row>
    <row r="771" spans="1:36" x14ac:dyDescent="0.25">
      <c r="A771" s="17">
        <f t="shared" si="50"/>
        <v>40660</v>
      </c>
      <c r="B771" s="26">
        <f t="shared" si="50"/>
        <v>40660</v>
      </c>
      <c r="C771" s="25">
        <f t="shared" si="50"/>
        <v>40660</v>
      </c>
      <c r="D771">
        <v>21</v>
      </c>
      <c r="E771">
        <v>30</v>
      </c>
      <c r="F771">
        <v>117</v>
      </c>
      <c r="G771">
        <v>2130</v>
      </c>
      <c r="H771">
        <f t="shared" si="47"/>
        <v>117.89583333333333</v>
      </c>
      <c r="I771">
        <v>336.31</v>
      </c>
      <c r="J771">
        <v>2.6924999999999999</v>
      </c>
      <c r="K771">
        <v>10.882999999999999</v>
      </c>
      <c r="L771">
        <v>9.8058999999999994</v>
      </c>
      <c r="M771">
        <v>98.088999999999999</v>
      </c>
      <c r="N771">
        <v>1017.4</v>
      </c>
      <c r="O771">
        <v>0</v>
      </c>
      <c r="P771">
        <v>1277.5</v>
      </c>
      <c r="Q771">
        <v>7.8376000000000001E-3</v>
      </c>
      <c r="R771">
        <v>1.2421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384.35</v>
      </c>
      <c r="Y771">
        <v>359.88</v>
      </c>
      <c r="Z771">
        <v>24.475000000000001</v>
      </c>
      <c r="AA771">
        <v>-15.048999999999999</v>
      </c>
      <c r="AB771">
        <f>Flags!A771/360</f>
        <v>100</v>
      </c>
      <c r="AC771">
        <f>AB771*Flags!B771</f>
        <v>100</v>
      </c>
      <c r="AD771">
        <v>1.2385999999999999</v>
      </c>
      <c r="AE771">
        <v>1.5572999999999999</v>
      </c>
      <c r="AF771">
        <v>333.86</v>
      </c>
      <c r="AG771">
        <v>-10.193</v>
      </c>
      <c r="AH771">
        <v>-3.6318000000000001</v>
      </c>
      <c r="AI771" s="2">
        <v>8.5336999999999996E-2</v>
      </c>
      <c r="AJ771" s="2">
        <v>1.7088000000000001E-7</v>
      </c>
    </row>
    <row r="772" spans="1:36" x14ac:dyDescent="0.25">
      <c r="A772" s="17">
        <f t="shared" si="50"/>
        <v>40660</v>
      </c>
      <c r="B772" s="26">
        <f t="shared" si="50"/>
        <v>40660</v>
      </c>
      <c r="C772" s="25">
        <f t="shared" si="50"/>
        <v>40660</v>
      </c>
      <c r="D772">
        <v>22</v>
      </c>
      <c r="E772">
        <v>0</v>
      </c>
      <c r="F772">
        <v>117</v>
      </c>
      <c r="G772">
        <v>2200</v>
      </c>
      <c r="H772">
        <f t="shared" si="47"/>
        <v>117.91666666666667</v>
      </c>
      <c r="I772">
        <v>341.63</v>
      </c>
      <c r="J772">
        <v>2.1076000000000001</v>
      </c>
      <c r="K772">
        <v>10.755000000000001</v>
      </c>
      <c r="L772">
        <v>10.093999999999999</v>
      </c>
      <c r="M772">
        <v>98.518000000000001</v>
      </c>
      <c r="N772">
        <v>1017.2</v>
      </c>
      <c r="O772">
        <v>0</v>
      </c>
      <c r="P772">
        <v>1272.0999999999999</v>
      </c>
      <c r="Q772">
        <v>7.8056999999999996E-3</v>
      </c>
      <c r="R772">
        <v>1.2424999999999999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384.97</v>
      </c>
      <c r="Y772">
        <v>361.63</v>
      </c>
      <c r="Z772">
        <v>23.334</v>
      </c>
      <c r="AA772">
        <v>-7.2192999999999996</v>
      </c>
      <c r="AB772">
        <f>Flags!A772/360</f>
        <v>100</v>
      </c>
      <c r="AC772">
        <f>AB772*Flags!B772</f>
        <v>100</v>
      </c>
      <c r="AD772">
        <v>1.2381</v>
      </c>
      <c r="AE772">
        <v>1.4487000000000001</v>
      </c>
      <c r="AF772">
        <v>350.5</v>
      </c>
      <c r="AG772">
        <v>-3.4771999999999998</v>
      </c>
      <c r="AH772">
        <v>-3.2128999999999999</v>
      </c>
      <c r="AI772" s="2">
        <v>3.4948E-2</v>
      </c>
      <c r="AJ772" s="2">
        <v>5.7602000000000002E-8</v>
      </c>
    </row>
    <row r="773" spans="1:36" x14ac:dyDescent="0.25">
      <c r="A773" s="17">
        <f t="shared" si="50"/>
        <v>40660</v>
      </c>
      <c r="B773" s="26">
        <f t="shared" si="50"/>
        <v>40660</v>
      </c>
      <c r="C773" s="25">
        <f t="shared" si="50"/>
        <v>40660</v>
      </c>
      <c r="D773">
        <v>22</v>
      </c>
      <c r="E773">
        <v>30</v>
      </c>
      <c r="F773">
        <v>117</v>
      </c>
      <c r="G773">
        <v>2230</v>
      </c>
      <c r="H773">
        <f t="shared" si="47"/>
        <v>117.9375</v>
      </c>
      <c r="I773">
        <v>7.7380000000000004</v>
      </c>
      <c r="J773">
        <v>1.6901999999999999</v>
      </c>
      <c r="K773">
        <v>11.122</v>
      </c>
      <c r="L773">
        <v>10.327</v>
      </c>
      <c r="M773">
        <v>98.986999999999995</v>
      </c>
      <c r="N773">
        <v>1017</v>
      </c>
      <c r="O773">
        <v>0</v>
      </c>
      <c r="P773">
        <v>1309.9000000000001</v>
      </c>
      <c r="Q773">
        <v>8.0403999999999996E-3</v>
      </c>
      <c r="R773">
        <v>1.2404999999999999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382.54</v>
      </c>
      <c r="Y773">
        <v>362.47</v>
      </c>
      <c r="Z773">
        <v>20.071999999999999</v>
      </c>
      <c r="AA773">
        <v>-4.7752999999999997</v>
      </c>
      <c r="AB773">
        <f>Flags!A773/360</f>
        <v>100</v>
      </c>
      <c r="AC773">
        <f>AB773*Flags!B773</f>
        <v>100</v>
      </c>
      <c r="AD773">
        <v>1.2404999999999999</v>
      </c>
      <c r="AE773">
        <v>0.65598999999999996</v>
      </c>
      <c r="AF773">
        <v>69.388000000000005</v>
      </c>
      <c r="AG773">
        <v>-6.9752000000000001</v>
      </c>
      <c r="AH773">
        <f>AVERAGE(AH772,AH774)</f>
        <v>-1.787995</v>
      </c>
      <c r="AI773">
        <v>0.13494</v>
      </c>
      <c r="AJ773" s="2">
        <v>2.9611999999999998E-7</v>
      </c>
    </row>
    <row r="774" spans="1:36" x14ac:dyDescent="0.25">
      <c r="A774" s="17">
        <f t="shared" si="50"/>
        <v>40660</v>
      </c>
      <c r="B774" s="26">
        <f t="shared" si="50"/>
        <v>40660</v>
      </c>
      <c r="C774" s="25">
        <f t="shared" si="50"/>
        <v>40660</v>
      </c>
      <c r="D774">
        <v>23</v>
      </c>
      <c r="E774">
        <v>0</v>
      </c>
      <c r="F774">
        <v>117</v>
      </c>
      <c r="G774">
        <v>2300</v>
      </c>
      <c r="H774">
        <f t="shared" si="47"/>
        <v>117.95833333333333</v>
      </c>
      <c r="I774">
        <v>325.56</v>
      </c>
      <c r="J774">
        <v>2.0560999999999998</v>
      </c>
      <c r="K774">
        <v>10.478999999999999</v>
      </c>
      <c r="L774">
        <v>9.8230000000000004</v>
      </c>
      <c r="M774">
        <v>99.006</v>
      </c>
      <c r="N774">
        <v>1017.2</v>
      </c>
      <c r="O774">
        <v>0</v>
      </c>
      <c r="P774">
        <v>1255.3</v>
      </c>
      <c r="Q774">
        <v>7.7026000000000004E-3</v>
      </c>
      <c r="R774">
        <v>1.2437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380.36</v>
      </c>
      <c r="Y774">
        <v>359.88</v>
      </c>
      <c r="Z774">
        <v>20.481000000000002</v>
      </c>
      <c r="AA774">
        <v>-11.51</v>
      </c>
      <c r="AB774">
        <f>Flags!A774/360</f>
        <v>100</v>
      </c>
      <c r="AC774">
        <f>AB774*Flags!B774</f>
        <v>100</v>
      </c>
      <c r="AD774">
        <v>1.2437</v>
      </c>
      <c r="AE774">
        <v>1.6355</v>
      </c>
      <c r="AF774">
        <v>325.99</v>
      </c>
      <c r="AG774">
        <v>-1.7148000000000001</v>
      </c>
      <c r="AH774">
        <v>-0.36309000000000002</v>
      </c>
      <c r="AI774" s="2">
        <v>2.9641000000000001E-2</v>
      </c>
      <c r="AJ774" s="2">
        <v>4.0095000000000003E-8</v>
      </c>
    </row>
    <row r="775" spans="1:36" x14ac:dyDescent="0.25">
      <c r="A775" s="17">
        <f t="shared" si="50"/>
        <v>40660</v>
      </c>
      <c r="B775" s="26">
        <f t="shared" si="50"/>
        <v>40660</v>
      </c>
      <c r="C775" s="25">
        <f t="shared" si="50"/>
        <v>40660</v>
      </c>
      <c r="D775">
        <v>23</v>
      </c>
      <c r="E775">
        <v>30</v>
      </c>
      <c r="F775">
        <v>117</v>
      </c>
      <c r="G775">
        <v>2330</v>
      </c>
      <c r="H775">
        <f t="shared" si="47"/>
        <v>117.97916666666666</v>
      </c>
      <c r="I775">
        <v>344.77</v>
      </c>
      <c r="J775">
        <v>2.3811</v>
      </c>
      <c r="K775">
        <v>10.637</v>
      </c>
      <c r="L775">
        <v>10.147</v>
      </c>
      <c r="M775">
        <v>98.988</v>
      </c>
      <c r="N775">
        <v>1017.1</v>
      </c>
      <c r="O775">
        <v>0</v>
      </c>
      <c r="P775">
        <v>1268.0999999999999</v>
      </c>
      <c r="Q775">
        <v>7.7825000000000004E-3</v>
      </c>
      <c r="R775">
        <v>1.2427999999999999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374.61</v>
      </c>
      <c r="Y775">
        <v>360.82</v>
      </c>
      <c r="Z775">
        <v>13.792</v>
      </c>
      <c r="AA775">
        <v>-8.0214999999999996</v>
      </c>
      <c r="AB775">
        <f>Flags!A775/360</f>
        <v>100</v>
      </c>
      <c r="AC775">
        <f>AB775*Flags!B775</f>
        <v>100</v>
      </c>
      <c r="AD775">
        <v>1.244</v>
      </c>
      <c r="AE775">
        <v>1.6563000000000001</v>
      </c>
      <c r="AF775">
        <v>346.44</v>
      </c>
      <c r="AG775">
        <v>-6.8305999999999996</v>
      </c>
      <c r="AH775">
        <v>-2.3062</v>
      </c>
      <c r="AI775" s="2">
        <v>8.0033999999999994E-2</v>
      </c>
      <c r="AJ775" s="2">
        <v>1.1508999999999999E-7</v>
      </c>
    </row>
    <row r="776" spans="1:36" x14ac:dyDescent="0.25">
      <c r="A776" s="17">
        <f t="shared" si="50"/>
        <v>40661</v>
      </c>
      <c r="B776" s="26">
        <f t="shared" si="50"/>
        <v>40661</v>
      </c>
      <c r="C776" s="25">
        <f t="shared" si="50"/>
        <v>40661</v>
      </c>
      <c r="D776">
        <v>0</v>
      </c>
      <c r="E776">
        <v>0</v>
      </c>
      <c r="F776">
        <v>118</v>
      </c>
      <c r="G776">
        <v>0</v>
      </c>
      <c r="H776">
        <f t="shared" ref="H776:H839" si="51">+F776+D776/24+E776/(24*60)</f>
        <v>118</v>
      </c>
      <c r="I776">
        <v>1.2045999999999999</v>
      </c>
      <c r="J776">
        <v>1.9260999999999999</v>
      </c>
      <c r="K776">
        <v>10.744999999999999</v>
      </c>
      <c r="L776">
        <v>10.045</v>
      </c>
      <c r="M776">
        <v>98.849000000000004</v>
      </c>
      <c r="N776">
        <v>1016.7</v>
      </c>
      <c r="O776">
        <v>0</v>
      </c>
      <c r="P776">
        <v>1275.5</v>
      </c>
      <c r="Q776">
        <v>7.8306000000000001E-3</v>
      </c>
      <c r="R776">
        <v>1.242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349.53</v>
      </c>
      <c r="Y776">
        <v>360.91</v>
      </c>
      <c r="Z776">
        <v>-11.382999999999999</v>
      </c>
      <c r="AA776">
        <v>-8.9945000000000004</v>
      </c>
      <c r="AB776">
        <f>Flags!A776/360</f>
        <v>100</v>
      </c>
      <c r="AC776">
        <f>AB776*Flags!B776</f>
        <v>100</v>
      </c>
      <c r="AD776">
        <v>1.2419</v>
      </c>
      <c r="AE776">
        <v>1.0786</v>
      </c>
      <c r="AF776">
        <v>359.89</v>
      </c>
      <c r="AG776">
        <v>-5.0372000000000003</v>
      </c>
      <c r="AH776">
        <v>-1.8266</v>
      </c>
      <c r="AI776" s="2">
        <v>5.0046E-2</v>
      </c>
      <c r="AJ776" s="2">
        <v>1.4426E-7</v>
      </c>
    </row>
    <row r="777" spans="1:36" x14ac:dyDescent="0.25">
      <c r="A777" s="17">
        <f t="shared" si="50"/>
        <v>40661</v>
      </c>
      <c r="B777" s="26">
        <f t="shared" si="50"/>
        <v>40661</v>
      </c>
      <c r="C777" s="25">
        <f t="shared" si="50"/>
        <v>40661</v>
      </c>
      <c r="D777">
        <v>0</v>
      </c>
      <c r="E777">
        <v>30</v>
      </c>
      <c r="F777">
        <v>118</v>
      </c>
      <c r="G777">
        <v>30</v>
      </c>
      <c r="H777">
        <f t="shared" si="51"/>
        <v>118.02083333333333</v>
      </c>
      <c r="I777">
        <v>37.921999999999997</v>
      </c>
      <c r="J777">
        <v>2.1093000000000002</v>
      </c>
      <c r="K777">
        <v>11.226000000000001</v>
      </c>
      <c r="L777">
        <v>10.159000000000001</v>
      </c>
      <c r="M777">
        <v>96.596000000000004</v>
      </c>
      <c r="N777">
        <v>1017.5</v>
      </c>
      <c r="O777">
        <v>0</v>
      </c>
      <c r="P777">
        <v>1286.7</v>
      </c>
      <c r="Q777">
        <v>7.8937E-3</v>
      </c>
      <c r="R777">
        <v>1.2406999999999999</v>
      </c>
      <c r="S777">
        <v>0.21667</v>
      </c>
      <c r="T777">
        <v>16.8</v>
      </c>
      <c r="U777">
        <v>0</v>
      </c>
      <c r="V777">
        <v>0</v>
      </c>
      <c r="W777">
        <v>0</v>
      </c>
      <c r="X777">
        <v>370.2</v>
      </c>
      <c r="Y777">
        <v>363.48</v>
      </c>
      <c r="Z777">
        <v>6.7220000000000004</v>
      </c>
      <c r="AA777">
        <v>-2.6758999999999999</v>
      </c>
      <c r="AB777">
        <f>Flags!A777/360</f>
        <v>99.99444444444444</v>
      </c>
      <c r="AC777">
        <f>AB777*Flags!B777</f>
        <v>0</v>
      </c>
      <c r="AD777">
        <v>1.2410000000000001</v>
      </c>
      <c r="AE777">
        <v>1.7616000000000001</v>
      </c>
      <c r="AF777">
        <v>36.042000000000002</v>
      </c>
      <c r="AG777">
        <v>-13.382</v>
      </c>
      <c r="AH777" s="28">
        <v>0</v>
      </c>
      <c r="AI777">
        <v>0.14673</v>
      </c>
      <c r="AJ777" s="2">
        <v>2.8322000000000002E-7</v>
      </c>
    </row>
    <row r="778" spans="1:36" x14ac:dyDescent="0.25">
      <c r="A778" s="17">
        <f t="shared" si="50"/>
        <v>40661</v>
      </c>
      <c r="B778" s="26">
        <f t="shared" si="50"/>
        <v>40661</v>
      </c>
      <c r="C778" s="25">
        <f t="shared" si="50"/>
        <v>40661</v>
      </c>
      <c r="D778">
        <v>1</v>
      </c>
      <c r="E778">
        <v>0</v>
      </c>
      <c r="F778">
        <v>118</v>
      </c>
      <c r="G778">
        <v>100</v>
      </c>
      <c r="H778">
        <f t="shared" si="51"/>
        <v>118.04166666666667</v>
      </c>
      <c r="I778">
        <v>75.168999999999997</v>
      </c>
      <c r="J778">
        <v>6.5468000000000002</v>
      </c>
      <c r="K778">
        <v>11.954000000000001</v>
      </c>
      <c r="L778">
        <v>11.285</v>
      </c>
      <c r="M778">
        <v>93.228999999999999</v>
      </c>
      <c r="N778">
        <v>1017.9</v>
      </c>
      <c r="O778">
        <v>0</v>
      </c>
      <c r="P778">
        <v>1303.2</v>
      </c>
      <c r="Q778">
        <v>7.9923000000000008E-3</v>
      </c>
      <c r="R778">
        <v>1.2379</v>
      </c>
      <c r="S778">
        <v>0.25</v>
      </c>
      <c r="T778">
        <v>30</v>
      </c>
      <c r="U778">
        <v>0</v>
      </c>
      <c r="V778">
        <v>0</v>
      </c>
      <c r="W778">
        <v>0</v>
      </c>
      <c r="X778">
        <v>371.08</v>
      </c>
      <c r="Y778">
        <v>366.08</v>
      </c>
      <c r="Z778">
        <v>5.0008999999999997</v>
      </c>
      <c r="AA778">
        <v>-0.44886999999999999</v>
      </c>
      <c r="AB778">
        <f>Flags!A778/360</f>
        <v>99.99722222222222</v>
      </c>
      <c r="AC778">
        <f>AB778*Flags!B778</f>
        <v>0</v>
      </c>
      <c r="AD778">
        <v>1.2385999999999999</v>
      </c>
      <c r="AE778">
        <v>5.3308</v>
      </c>
      <c r="AF778">
        <v>73.239000000000004</v>
      </c>
      <c r="AG778">
        <v>-44.895000000000003</v>
      </c>
      <c r="AH778" s="28">
        <v>0</v>
      </c>
      <c r="AI778">
        <v>0.41481000000000001</v>
      </c>
      <c r="AJ778" s="2">
        <v>-3.3417999999999999E-7</v>
      </c>
    </row>
    <row r="779" spans="1:36" x14ac:dyDescent="0.25">
      <c r="A779" s="17">
        <f t="shared" si="50"/>
        <v>40661</v>
      </c>
      <c r="B779" s="26">
        <f t="shared" si="50"/>
        <v>40661</v>
      </c>
      <c r="C779" s="25">
        <f t="shared" si="50"/>
        <v>40661</v>
      </c>
      <c r="D779">
        <v>1</v>
      </c>
      <c r="E779">
        <v>30</v>
      </c>
      <c r="F779">
        <v>118</v>
      </c>
      <c r="G779">
        <v>130</v>
      </c>
      <c r="H779">
        <f t="shared" si="51"/>
        <v>118.0625</v>
      </c>
      <c r="I779">
        <v>88.813999999999993</v>
      </c>
      <c r="J779">
        <v>4.0434999999999999</v>
      </c>
      <c r="K779">
        <v>11.369</v>
      </c>
      <c r="L779">
        <v>11.098000000000001</v>
      </c>
      <c r="M779">
        <v>94.379000000000005</v>
      </c>
      <c r="N779">
        <v>1016.4</v>
      </c>
      <c r="O779">
        <v>0</v>
      </c>
      <c r="P779">
        <v>1269.5</v>
      </c>
      <c r="Q779">
        <v>7.796E-3</v>
      </c>
      <c r="R779">
        <v>1.2387999999999999</v>
      </c>
      <c r="S779">
        <v>1.1499999999999999</v>
      </c>
      <c r="T779">
        <v>30</v>
      </c>
      <c r="U779">
        <v>0</v>
      </c>
      <c r="V779">
        <v>0</v>
      </c>
      <c r="W779">
        <v>0</v>
      </c>
      <c r="X779">
        <v>374.79</v>
      </c>
      <c r="Y779">
        <v>365</v>
      </c>
      <c r="Z779">
        <v>9.7840000000000007</v>
      </c>
      <c r="AA779">
        <v>-5.8140999999999998</v>
      </c>
      <c r="AB779">
        <f>Flags!A779/360</f>
        <v>99.99722222222222</v>
      </c>
      <c r="AC779">
        <f>AB779*Flags!B779</f>
        <v>0</v>
      </c>
      <c r="AD779">
        <v>1.2399</v>
      </c>
      <c r="AE779">
        <v>2.7686999999999999</v>
      </c>
      <c r="AF779">
        <v>68.162999999999997</v>
      </c>
      <c r="AG779">
        <v>-29.140999999999998</v>
      </c>
      <c r="AH779" s="28">
        <v>0</v>
      </c>
      <c r="AI779">
        <v>0.31378</v>
      </c>
      <c r="AJ779" s="2">
        <v>-2.1273E-7</v>
      </c>
    </row>
    <row r="780" spans="1:36" x14ac:dyDescent="0.25">
      <c r="A780" s="17">
        <f t="shared" si="50"/>
        <v>40661</v>
      </c>
      <c r="B780" s="26">
        <f t="shared" si="50"/>
        <v>40661</v>
      </c>
      <c r="C780" s="25">
        <f t="shared" si="50"/>
        <v>40661</v>
      </c>
      <c r="D780">
        <v>2</v>
      </c>
      <c r="E780">
        <v>0</v>
      </c>
      <c r="F780">
        <v>118</v>
      </c>
      <c r="G780">
        <v>200</v>
      </c>
      <c r="H780">
        <f t="shared" si="51"/>
        <v>118.08333333333333</v>
      </c>
      <c r="I780">
        <v>252.79</v>
      </c>
      <c r="J780">
        <v>1.4202999999999999</v>
      </c>
      <c r="K780">
        <v>10.513</v>
      </c>
      <c r="L780">
        <v>10.092000000000001</v>
      </c>
      <c r="M780">
        <v>98.244</v>
      </c>
      <c r="N780">
        <v>1016.3</v>
      </c>
      <c r="O780">
        <v>0</v>
      </c>
      <c r="P780">
        <v>1248.2</v>
      </c>
      <c r="Q780">
        <v>7.6654999999999996E-3</v>
      </c>
      <c r="R780">
        <v>1.2424999999999999</v>
      </c>
      <c r="S780">
        <v>1.6667000000000001E-2</v>
      </c>
      <c r="T780">
        <v>8.4</v>
      </c>
      <c r="U780">
        <v>0</v>
      </c>
      <c r="V780">
        <v>0</v>
      </c>
      <c r="W780">
        <v>0</v>
      </c>
      <c r="X780">
        <v>382.24</v>
      </c>
      <c r="Y780">
        <v>361.26</v>
      </c>
      <c r="Z780">
        <v>20.974</v>
      </c>
      <c r="AA780">
        <v>-11.534000000000001</v>
      </c>
      <c r="AB780">
        <f>Flags!A780/360</f>
        <v>100</v>
      </c>
      <c r="AC780">
        <f>AB780*Flags!B780</f>
        <v>0</v>
      </c>
      <c r="AD780">
        <v>1.2427999999999999</v>
      </c>
      <c r="AE780">
        <v>0.13919999999999999</v>
      </c>
      <c r="AF780">
        <v>296.51</v>
      </c>
      <c r="AG780">
        <v>1.9907999999999999</v>
      </c>
      <c r="AH780" s="28">
        <v>0</v>
      </c>
      <c r="AI780">
        <v>0.1072</v>
      </c>
      <c r="AJ780" s="2">
        <v>-1.1896E-7</v>
      </c>
    </row>
    <row r="781" spans="1:36" x14ac:dyDescent="0.25">
      <c r="A781" s="17">
        <f t="shared" si="50"/>
        <v>40661</v>
      </c>
      <c r="B781" s="26">
        <f t="shared" si="50"/>
        <v>40661</v>
      </c>
      <c r="C781" s="25">
        <f t="shared" si="50"/>
        <v>40661</v>
      </c>
      <c r="D781">
        <v>2</v>
      </c>
      <c r="E781">
        <v>30</v>
      </c>
      <c r="F781">
        <v>118</v>
      </c>
      <c r="G781">
        <v>230</v>
      </c>
      <c r="H781">
        <f t="shared" si="51"/>
        <v>118.10416666666666</v>
      </c>
      <c r="I781">
        <v>41.335999999999999</v>
      </c>
      <c r="J781">
        <v>1.9374</v>
      </c>
      <c r="K781">
        <v>9.9138999999999999</v>
      </c>
      <c r="L781">
        <v>9.5663999999999998</v>
      </c>
      <c r="M781">
        <v>99.058000000000007</v>
      </c>
      <c r="N781">
        <v>1015.9</v>
      </c>
      <c r="O781">
        <v>0</v>
      </c>
      <c r="P781">
        <v>1209.4000000000001</v>
      </c>
      <c r="Q781">
        <v>7.4282999999999997E-3</v>
      </c>
      <c r="R781">
        <v>1.2448999999999999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376.64</v>
      </c>
      <c r="Y781">
        <v>358.47</v>
      </c>
      <c r="Z781">
        <v>18.170999999999999</v>
      </c>
      <c r="AA781">
        <v>-11.723000000000001</v>
      </c>
      <c r="AB781">
        <f>Flags!A781/360</f>
        <v>100</v>
      </c>
      <c r="AC781">
        <f>AB781*Flags!B781</f>
        <v>100</v>
      </c>
      <c r="AD781">
        <v>1.2437</v>
      </c>
      <c r="AE781">
        <v>1.7535000000000001</v>
      </c>
      <c r="AF781">
        <v>34.155000000000001</v>
      </c>
      <c r="AG781">
        <v>-6.2812000000000001</v>
      </c>
      <c r="AH781">
        <v>-2.0501</v>
      </c>
      <c r="AI781" s="2">
        <v>7.8435000000000005E-2</v>
      </c>
      <c r="AJ781" s="2">
        <v>2.5983000000000002E-7</v>
      </c>
    </row>
    <row r="782" spans="1:36" x14ac:dyDescent="0.25">
      <c r="A782" s="17">
        <f t="shared" si="50"/>
        <v>40661</v>
      </c>
      <c r="B782" s="26">
        <f t="shared" si="50"/>
        <v>40661</v>
      </c>
      <c r="C782" s="25">
        <f t="shared" si="50"/>
        <v>40661</v>
      </c>
      <c r="D782">
        <v>3</v>
      </c>
      <c r="E782">
        <v>0</v>
      </c>
      <c r="F782">
        <v>118</v>
      </c>
      <c r="G782">
        <v>300</v>
      </c>
      <c r="H782">
        <f t="shared" si="51"/>
        <v>118.125</v>
      </c>
      <c r="I782">
        <v>48</v>
      </c>
      <c r="J782">
        <v>1.5471999999999999</v>
      </c>
      <c r="K782">
        <v>9.4375999999999998</v>
      </c>
      <c r="L782">
        <v>8.5777000000000001</v>
      </c>
      <c r="M782">
        <v>98.983999999999995</v>
      </c>
      <c r="N782">
        <v>1015.9</v>
      </c>
      <c r="O782">
        <v>0</v>
      </c>
      <c r="P782">
        <v>1170.2</v>
      </c>
      <c r="Q782">
        <v>7.1874E-3</v>
      </c>
      <c r="R782">
        <v>1.2471000000000001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370.94</v>
      </c>
      <c r="Y782">
        <v>352.85</v>
      </c>
      <c r="Z782">
        <v>18.088999999999999</v>
      </c>
      <c r="AA782">
        <v>-18.486000000000001</v>
      </c>
      <c r="AB782">
        <f>Flags!A782/360</f>
        <v>100</v>
      </c>
      <c r="AC782">
        <f>AB782*Flags!B782</f>
        <v>100</v>
      </c>
      <c r="AD782">
        <v>1.2451000000000001</v>
      </c>
      <c r="AE782">
        <v>1.1181000000000001</v>
      </c>
      <c r="AF782">
        <v>33.119</v>
      </c>
      <c r="AG782">
        <v>-6.5644</v>
      </c>
      <c r="AH782">
        <v>-3.9287000000000001</v>
      </c>
      <c r="AI782" s="2">
        <v>6.2803999999999999E-2</v>
      </c>
      <c r="AJ782" s="2">
        <v>3.1712999999999998E-7</v>
      </c>
    </row>
    <row r="783" spans="1:36" x14ac:dyDescent="0.25">
      <c r="A783" s="17">
        <f t="shared" si="50"/>
        <v>40661</v>
      </c>
      <c r="B783" s="26">
        <f t="shared" si="50"/>
        <v>40661</v>
      </c>
      <c r="C783" s="25">
        <f t="shared" si="50"/>
        <v>40661</v>
      </c>
      <c r="D783">
        <v>3</v>
      </c>
      <c r="E783">
        <v>30</v>
      </c>
      <c r="F783">
        <v>118</v>
      </c>
      <c r="G783">
        <v>330</v>
      </c>
      <c r="H783">
        <f t="shared" si="51"/>
        <v>118.14583333333333</v>
      </c>
      <c r="I783">
        <v>79.775000000000006</v>
      </c>
      <c r="J783">
        <v>0.23859</v>
      </c>
      <c r="K783">
        <v>8.7201000000000004</v>
      </c>
      <c r="L783">
        <v>7.1181999999999999</v>
      </c>
      <c r="M783">
        <v>99.004000000000005</v>
      </c>
      <c r="N783">
        <v>1016.1</v>
      </c>
      <c r="O783">
        <v>0</v>
      </c>
      <c r="P783">
        <v>1115.3</v>
      </c>
      <c r="Q783">
        <v>6.8472999999999997E-3</v>
      </c>
      <c r="R783">
        <v>1.2507999999999999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372.75</v>
      </c>
      <c r="Y783">
        <v>347.74</v>
      </c>
      <c r="Z783">
        <v>25.006</v>
      </c>
      <c r="AA783">
        <v>-21.512</v>
      </c>
      <c r="AB783">
        <f>Flags!A783/360</f>
        <v>51.038888888888891</v>
      </c>
      <c r="AC783">
        <f>AB783*Flags!B783</f>
        <v>0</v>
      </c>
      <c r="AD783">
        <v>1.2484</v>
      </c>
      <c r="AE783">
        <v>0.26611000000000001</v>
      </c>
      <c r="AF783">
        <v>251.41</v>
      </c>
      <c r="AG783">
        <v>-3.0630000000000002</v>
      </c>
      <c r="AH783" s="28">
        <v>0</v>
      </c>
      <c r="AI783" s="2">
        <v>6.6841999999999999E-2</v>
      </c>
      <c r="AJ783" s="2">
        <v>5.3419999999999998E-6</v>
      </c>
    </row>
    <row r="784" spans="1:36" x14ac:dyDescent="0.25">
      <c r="A784" s="17">
        <f t="shared" si="50"/>
        <v>40661</v>
      </c>
      <c r="B784" s="26">
        <f t="shared" si="50"/>
        <v>40661</v>
      </c>
      <c r="C784" s="25">
        <f t="shared" si="50"/>
        <v>40661</v>
      </c>
      <c r="D784">
        <v>4</v>
      </c>
      <c r="E784">
        <v>0</v>
      </c>
      <c r="F784">
        <v>118</v>
      </c>
      <c r="G784">
        <v>400</v>
      </c>
      <c r="H784">
        <f t="shared" si="51"/>
        <v>118.16666666666667</v>
      </c>
      <c r="I784">
        <v>6.9020999999999999</v>
      </c>
      <c r="J784">
        <v>2.8346</v>
      </c>
      <c r="K784">
        <v>8.6052999999999997</v>
      </c>
      <c r="L784">
        <v>7.0796999999999999</v>
      </c>
      <c r="M784">
        <v>98.998999999999995</v>
      </c>
      <c r="N784">
        <v>1015.8</v>
      </c>
      <c r="O784">
        <v>0</v>
      </c>
      <c r="P784">
        <v>1107.4000000000001</v>
      </c>
      <c r="Q784">
        <v>6.7999999999999996E-3</v>
      </c>
      <c r="R784">
        <v>1.2509999999999999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354.86</v>
      </c>
      <c r="Y784">
        <v>347.09</v>
      </c>
      <c r="Z784">
        <v>7.7786</v>
      </c>
      <c r="AA784">
        <v>-15.715999999999999</v>
      </c>
      <c r="AB784">
        <f>Flags!A784/360</f>
        <v>88.283333333333331</v>
      </c>
      <c r="AC784">
        <f>AB784*Flags!B784</f>
        <v>0</v>
      </c>
      <c r="AD784">
        <v>1.2498</v>
      </c>
      <c r="AE784">
        <v>2.3815</v>
      </c>
      <c r="AF784">
        <v>12.874000000000001</v>
      </c>
      <c r="AG784">
        <v>-21.757999999999999</v>
      </c>
      <c r="AH784" s="28">
        <v>0</v>
      </c>
      <c r="AI784">
        <v>0.13830000000000001</v>
      </c>
      <c r="AJ784" s="2">
        <v>3.3303999999999999E-6</v>
      </c>
    </row>
    <row r="785" spans="1:36" x14ac:dyDescent="0.25">
      <c r="A785" s="17">
        <f t="shared" si="50"/>
        <v>40661</v>
      </c>
      <c r="B785" s="26">
        <f t="shared" si="50"/>
        <v>40661</v>
      </c>
      <c r="C785" s="25">
        <f t="shared" si="50"/>
        <v>40661</v>
      </c>
      <c r="D785">
        <v>4</v>
      </c>
      <c r="E785">
        <v>30</v>
      </c>
      <c r="F785">
        <v>118</v>
      </c>
      <c r="G785">
        <v>430</v>
      </c>
      <c r="H785">
        <f t="shared" si="51"/>
        <v>118.1875</v>
      </c>
      <c r="I785">
        <v>24.433</v>
      </c>
      <c r="J785">
        <v>2.6772999999999998</v>
      </c>
      <c r="K785">
        <v>9.0023999999999997</v>
      </c>
      <c r="L785">
        <v>8.3915000000000006</v>
      </c>
      <c r="M785">
        <v>99</v>
      </c>
      <c r="N785">
        <v>1015.7</v>
      </c>
      <c r="O785">
        <v>3.8961000000000001</v>
      </c>
      <c r="P785">
        <v>1136.8</v>
      </c>
      <c r="Q785">
        <v>6.9823999999999997E-3</v>
      </c>
      <c r="R785">
        <v>1.2490000000000001</v>
      </c>
      <c r="S785">
        <v>0</v>
      </c>
      <c r="T785">
        <v>0</v>
      </c>
      <c r="U785">
        <v>0</v>
      </c>
      <c r="V785">
        <v>4.4219999999999997</v>
      </c>
      <c r="W785">
        <v>0.64436000000000004</v>
      </c>
      <c r="X785">
        <v>328.11</v>
      </c>
      <c r="Y785">
        <v>350.89</v>
      </c>
      <c r="Z785">
        <v>-19.009</v>
      </c>
      <c r="AA785">
        <v>-5.0740999999999996</v>
      </c>
      <c r="AB785">
        <f>Flags!A785/360</f>
        <v>100</v>
      </c>
      <c r="AC785">
        <f>AB785*Flags!B785</f>
        <v>0</v>
      </c>
      <c r="AD785">
        <v>1.2468999999999999</v>
      </c>
      <c r="AE785">
        <v>1.8951</v>
      </c>
      <c r="AF785">
        <v>23.023</v>
      </c>
      <c r="AG785">
        <v>-11.093999999999999</v>
      </c>
      <c r="AH785" s="28">
        <v>0</v>
      </c>
      <c r="AI785">
        <v>0.11888</v>
      </c>
      <c r="AJ785" s="2">
        <v>3.9544E-7</v>
      </c>
    </row>
    <row r="786" spans="1:36" x14ac:dyDescent="0.25">
      <c r="A786" s="17">
        <f t="shared" si="50"/>
        <v>40661</v>
      </c>
      <c r="B786" s="26">
        <f t="shared" si="50"/>
        <v>40661</v>
      </c>
      <c r="C786" s="25">
        <f t="shared" si="50"/>
        <v>40661</v>
      </c>
      <c r="D786">
        <v>5</v>
      </c>
      <c r="E786">
        <v>0</v>
      </c>
      <c r="F786">
        <v>118</v>
      </c>
      <c r="G786">
        <v>500</v>
      </c>
      <c r="H786">
        <f t="shared" si="51"/>
        <v>118.20833333333333</v>
      </c>
      <c r="I786">
        <v>8.9003999999999994</v>
      </c>
      <c r="J786">
        <v>2.2170000000000001</v>
      </c>
      <c r="K786">
        <v>8.6674000000000007</v>
      </c>
      <c r="L786">
        <v>7.8977000000000004</v>
      </c>
      <c r="M786">
        <v>98.998999999999995</v>
      </c>
      <c r="N786">
        <v>1015.8</v>
      </c>
      <c r="O786">
        <v>18.847000000000001</v>
      </c>
      <c r="P786">
        <v>1111.0999999999999</v>
      </c>
      <c r="Q786">
        <v>6.8228000000000004E-3</v>
      </c>
      <c r="R786">
        <v>1.2507999999999999</v>
      </c>
      <c r="S786">
        <v>0</v>
      </c>
      <c r="T786">
        <v>0</v>
      </c>
      <c r="U786">
        <v>0</v>
      </c>
      <c r="V786">
        <v>21.311</v>
      </c>
      <c r="W786">
        <v>3.5468000000000002</v>
      </c>
      <c r="X786">
        <v>302.05</v>
      </c>
      <c r="Y786">
        <v>348.4</v>
      </c>
      <c r="Z786">
        <v>-28.58</v>
      </c>
      <c r="AA786">
        <v>-15.613</v>
      </c>
      <c r="AB786">
        <f>Flags!A786/360</f>
        <v>100</v>
      </c>
      <c r="AC786">
        <f>AB786*Flags!B786</f>
        <v>0</v>
      </c>
      <c r="AD786">
        <v>1.2488999999999999</v>
      </c>
      <c r="AE786">
        <v>1.5575000000000001</v>
      </c>
      <c r="AF786">
        <v>7.5462999999999996</v>
      </c>
      <c r="AG786">
        <v>-1.9068000000000001</v>
      </c>
      <c r="AH786" s="28">
        <v>0</v>
      </c>
      <c r="AI786" s="2">
        <v>6.2354E-2</v>
      </c>
      <c r="AJ786" s="2">
        <v>9.3040999999999998E-7</v>
      </c>
    </row>
    <row r="787" spans="1:36" x14ac:dyDescent="0.25">
      <c r="A787" s="17">
        <f t="shared" si="50"/>
        <v>40661</v>
      </c>
      <c r="B787" s="26">
        <f t="shared" si="50"/>
        <v>40661</v>
      </c>
      <c r="C787" s="25">
        <f t="shared" si="50"/>
        <v>40661</v>
      </c>
      <c r="D787">
        <v>5</v>
      </c>
      <c r="E787">
        <v>30</v>
      </c>
      <c r="F787">
        <v>118</v>
      </c>
      <c r="G787">
        <v>530</v>
      </c>
      <c r="H787">
        <f t="shared" si="51"/>
        <v>118.22916666666666</v>
      </c>
      <c r="I787">
        <v>30.965</v>
      </c>
      <c r="J787">
        <v>3.0495999999999999</v>
      </c>
      <c r="K787">
        <v>9.3527000000000005</v>
      </c>
      <c r="L787">
        <v>8.5686999999999998</v>
      </c>
      <c r="M787">
        <v>99.001999999999995</v>
      </c>
      <c r="N787">
        <v>1016</v>
      </c>
      <c r="O787">
        <v>61.610999999999997</v>
      </c>
      <c r="P787">
        <v>1164.0999999999999</v>
      </c>
      <c r="Q787">
        <v>7.1482999999999998E-3</v>
      </c>
      <c r="R787">
        <v>1.2477</v>
      </c>
      <c r="S787">
        <v>0</v>
      </c>
      <c r="T787">
        <v>0</v>
      </c>
      <c r="U787">
        <v>0</v>
      </c>
      <c r="V787">
        <v>65.150999999999996</v>
      </c>
      <c r="W787">
        <v>10.997999999999999</v>
      </c>
      <c r="X787">
        <v>301.97000000000003</v>
      </c>
      <c r="Y787">
        <v>353.9</v>
      </c>
      <c r="Z787">
        <v>2.2313000000000001</v>
      </c>
      <c r="AA787">
        <v>-1.7885</v>
      </c>
      <c r="AB787">
        <f>Flags!A787/360</f>
        <v>99.986111111111114</v>
      </c>
      <c r="AC787">
        <f>AB787*Flags!B787</f>
        <v>99.986111111111114</v>
      </c>
      <c r="AD787">
        <v>1.248</v>
      </c>
      <c r="AE787">
        <v>2.3731</v>
      </c>
      <c r="AF787">
        <v>27.021000000000001</v>
      </c>
      <c r="AG787">
        <v>-13.081</v>
      </c>
      <c r="AH787">
        <v>17.103999999999999</v>
      </c>
      <c r="AI787">
        <v>0.1837</v>
      </c>
      <c r="AJ787" s="2">
        <v>7.0443000000000004E-8</v>
      </c>
    </row>
    <row r="788" spans="1:36" x14ac:dyDescent="0.25">
      <c r="A788" s="17">
        <f t="shared" ref="A788:C807" si="52">$F788+40543</f>
        <v>40661</v>
      </c>
      <c r="B788" s="26">
        <f t="shared" si="52"/>
        <v>40661</v>
      </c>
      <c r="C788" s="25">
        <f t="shared" si="52"/>
        <v>40661</v>
      </c>
      <c r="D788">
        <v>6</v>
      </c>
      <c r="E788">
        <v>0</v>
      </c>
      <c r="F788">
        <v>118</v>
      </c>
      <c r="G788">
        <v>600</v>
      </c>
      <c r="H788">
        <f t="shared" si="51"/>
        <v>118.25</v>
      </c>
      <c r="I788">
        <v>41</v>
      </c>
      <c r="J788">
        <v>2.931</v>
      </c>
      <c r="K788">
        <v>10.298999999999999</v>
      </c>
      <c r="L788">
        <v>9.8420000000000005</v>
      </c>
      <c r="M788">
        <v>98.798000000000002</v>
      </c>
      <c r="N788">
        <v>1016.2</v>
      </c>
      <c r="O788">
        <v>132.28</v>
      </c>
      <c r="P788">
        <v>1237.5</v>
      </c>
      <c r="Q788">
        <v>7.6001999999999997E-3</v>
      </c>
      <c r="R788">
        <v>1.2434000000000001</v>
      </c>
      <c r="S788">
        <v>0</v>
      </c>
      <c r="T788">
        <v>0</v>
      </c>
      <c r="U788">
        <v>20</v>
      </c>
      <c r="V788">
        <v>143.94999999999999</v>
      </c>
      <c r="W788">
        <v>24.748000000000001</v>
      </c>
      <c r="X788">
        <v>306</v>
      </c>
      <c r="Y788">
        <v>363.49</v>
      </c>
      <c r="Z788">
        <v>61.71</v>
      </c>
      <c r="AA788">
        <v>11.295999999999999</v>
      </c>
      <c r="AB788">
        <f>Flags!A788/360</f>
        <v>87.216666666666669</v>
      </c>
      <c r="AC788">
        <f>AB788*Flags!B788</f>
        <v>87.216666666666669</v>
      </c>
      <c r="AD788">
        <v>1.2453000000000001</v>
      </c>
      <c r="AE788">
        <v>2.2726000000000002</v>
      </c>
      <c r="AF788">
        <v>38.856000000000002</v>
      </c>
      <c r="AG788">
        <v>-2.5607000000000002</v>
      </c>
      <c r="AH788">
        <v>25.46</v>
      </c>
      <c r="AI788">
        <v>0.21002999999999999</v>
      </c>
      <c r="AJ788" s="2">
        <v>-2.8770000000000002E-7</v>
      </c>
    </row>
    <row r="789" spans="1:36" x14ac:dyDescent="0.25">
      <c r="A789" s="17">
        <f t="shared" si="52"/>
        <v>40661</v>
      </c>
      <c r="B789" s="26">
        <f t="shared" si="52"/>
        <v>40661</v>
      </c>
      <c r="C789" s="25">
        <f t="shared" si="52"/>
        <v>40661</v>
      </c>
      <c r="D789">
        <v>6</v>
      </c>
      <c r="E789">
        <v>30</v>
      </c>
      <c r="F789">
        <v>118</v>
      </c>
      <c r="G789">
        <v>630</v>
      </c>
      <c r="H789">
        <f t="shared" si="51"/>
        <v>118.27083333333333</v>
      </c>
      <c r="I789">
        <v>45.097999999999999</v>
      </c>
      <c r="J789">
        <v>3.0306999999999999</v>
      </c>
      <c r="K789">
        <v>11.433</v>
      </c>
      <c r="L789">
        <v>11.391</v>
      </c>
      <c r="M789">
        <v>96.978999999999999</v>
      </c>
      <c r="N789">
        <v>1016.3</v>
      </c>
      <c r="O789">
        <v>219.09</v>
      </c>
      <c r="P789">
        <v>1310.2</v>
      </c>
      <c r="Q789">
        <v>8.0475000000000008E-3</v>
      </c>
      <c r="R789">
        <v>1.2383</v>
      </c>
      <c r="S789">
        <v>0</v>
      </c>
      <c r="T789">
        <v>0</v>
      </c>
      <c r="U789">
        <v>30</v>
      </c>
      <c r="V789">
        <v>241.75</v>
      </c>
      <c r="W789">
        <v>42.384</v>
      </c>
      <c r="X789">
        <v>304.16000000000003</v>
      </c>
      <c r="Y789">
        <v>375.49</v>
      </c>
      <c r="Z789">
        <v>128.03</v>
      </c>
      <c r="AA789">
        <v>22.173999999999999</v>
      </c>
      <c r="AB789">
        <f>Flags!A789/360</f>
        <v>100</v>
      </c>
      <c r="AC789">
        <f>AB789*Flags!B789</f>
        <v>100</v>
      </c>
      <c r="AD789">
        <v>1.2416</v>
      </c>
      <c r="AE789">
        <v>2.4453999999999998</v>
      </c>
      <c r="AF789">
        <v>41.32</v>
      </c>
      <c r="AG789">
        <v>11.563000000000001</v>
      </c>
      <c r="AH789">
        <v>33.380000000000003</v>
      </c>
      <c r="AI789">
        <v>0.22298000000000001</v>
      </c>
      <c r="AJ789" s="2">
        <v>-5.2241000000000003E-7</v>
      </c>
    </row>
    <row r="790" spans="1:36" x14ac:dyDescent="0.25">
      <c r="A790" s="17">
        <f t="shared" si="52"/>
        <v>40661</v>
      </c>
      <c r="B790" s="26">
        <f t="shared" si="52"/>
        <v>40661</v>
      </c>
      <c r="C790" s="25">
        <f t="shared" si="52"/>
        <v>40661</v>
      </c>
      <c r="D790">
        <v>7</v>
      </c>
      <c r="E790">
        <v>0</v>
      </c>
      <c r="F790">
        <v>118</v>
      </c>
      <c r="G790">
        <v>700</v>
      </c>
      <c r="H790">
        <f t="shared" si="51"/>
        <v>118.29166666666667</v>
      </c>
      <c r="I790">
        <v>58.267000000000003</v>
      </c>
      <c r="J790">
        <v>3.7465999999999999</v>
      </c>
      <c r="K790">
        <v>12.087999999999999</v>
      </c>
      <c r="L790">
        <v>12.744</v>
      </c>
      <c r="M790">
        <v>92.451999999999998</v>
      </c>
      <c r="N790">
        <v>1016.5</v>
      </c>
      <c r="O790">
        <v>261.66000000000003</v>
      </c>
      <c r="P790">
        <v>1303.9000000000001</v>
      </c>
      <c r="Q790">
        <v>8.0072000000000008E-3</v>
      </c>
      <c r="R790">
        <v>1.2357</v>
      </c>
      <c r="S790">
        <v>0</v>
      </c>
      <c r="T790">
        <v>0</v>
      </c>
      <c r="U790">
        <v>30</v>
      </c>
      <c r="V790">
        <v>259.77</v>
      </c>
      <c r="W790">
        <v>44.02</v>
      </c>
      <c r="X790">
        <v>304.58999999999997</v>
      </c>
      <c r="Y790">
        <v>382.61</v>
      </c>
      <c r="Z790">
        <v>137.72999999999999</v>
      </c>
      <c r="AA790">
        <v>22.59</v>
      </c>
      <c r="AB790">
        <f>Flags!A790/360</f>
        <v>100</v>
      </c>
      <c r="AC790">
        <f>AB790*Flags!B790</f>
        <v>100</v>
      </c>
      <c r="AD790">
        <v>1.2387999999999999</v>
      </c>
      <c r="AE790">
        <v>3.2524000000000002</v>
      </c>
      <c r="AF790">
        <v>54.731000000000002</v>
      </c>
      <c r="AG790">
        <v>20.672000000000001</v>
      </c>
      <c r="AH790">
        <v>57.904000000000003</v>
      </c>
      <c r="AI790">
        <v>0.29536000000000001</v>
      </c>
      <c r="AJ790" s="2">
        <v>-5.7970999999999999E-7</v>
      </c>
    </row>
    <row r="791" spans="1:36" x14ac:dyDescent="0.25">
      <c r="A791" s="17">
        <f t="shared" si="52"/>
        <v>40661</v>
      </c>
      <c r="B791" s="26">
        <f t="shared" si="52"/>
        <v>40661</v>
      </c>
      <c r="C791" s="25">
        <f t="shared" si="52"/>
        <v>40661</v>
      </c>
      <c r="D791">
        <v>7</v>
      </c>
      <c r="E791">
        <v>30</v>
      </c>
      <c r="F791">
        <v>118</v>
      </c>
      <c r="G791">
        <v>730</v>
      </c>
      <c r="H791">
        <f t="shared" si="51"/>
        <v>118.3125</v>
      </c>
      <c r="I791">
        <v>65.432000000000002</v>
      </c>
      <c r="J791">
        <v>3.1922999999999999</v>
      </c>
      <c r="K791">
        <v>12.228999999999999</v>
      </c>
      <c r="L791">
        <v>12.653</v>
      </c>
      <c r="M791">
        <v>92.238</v>
      </c>
      <c r="N791">
        <v>1016.5</v>
      </c>
      <c r="O791">
        <v>174.93</v>
      </c>
      <c r="P791">
        <v>1313.2</v>
      </c>
      <c r="Q791">
        <v>8.0646999999999993E-3</v>
      </c>
      <c r="R791">
        <v>1.2350000000000001</v>
      </c>
      <c r="S791">
        <v>0</v>
      </c>
      <c r="T791">
        <v>0</v>
      </c>
      <c r="U791">
        <v>3.8149999999999999</v>
      </c>
      <c r="V791">
        <v>166.95</v>
      </c>
      <c r="W791">
        <v>24.609000000000002</v>
      </c>
      <c r="X791">
        <v>323.51</v>
      </c>
      <c r="Y791">
        <v>381.2</v>
      </c>
      <c r="Z791">
        <v>84.655000000000001</v>
      </c>
      <c r="AA791">
        <v>6.6635</v>
      </c>
      <c r="AB791">
        <f>Flags!A791/360</f>
        <v>100</v>
      </c>
      <c r="AC791">
        <f>AB791*Flags!B791</f>
        <v>100</v>
      </c>
      <c r="AD791">
        <v>1.2373000000000001</v>
      </c>
      <c r="AE791">
        <v>2.6002000000000001</v>
      </c>
      <c r="AF791">
        <v>63.191000000000003</v>
      </c>
      <c r="AG791">
        <v>10.134</v>
      </c>
      <c r="AH791">
        <v>45.649000000000001</v>
      </c>
      <c r="AI791">
        <v>0.22703000000000001</v>
      </c>
      <c r="AJ791" s="2">
        <v>-4.2310000000000002E-7</v>
      </c>
    </row>
    <row r="792" spans="1:36" x14ac:dyDescent="0.25">
      <c r="A792" s="17">
        <f t="shared" si="52"/>
        <v>40661</v>
      </c>
      <c r="B792" s="26">
        <f t="shared" si="52"/>
        <v>40661</v>
      </c>
      <c r="C792" s="25">
        <f t="shared" si="52"/>
        <v>40661</v>
      </c>
      <c r="D792">
        <v>8</v>
      </c>
      <c r="E792">
        <v>0</v>
      </c>
      <c r="F792">
        <v>118</v>
      </c>
      <c r="G792">
        <v>800</v>
      </c>
      <c r="H792">
        <f t="shared" si="51"/>
        <v>118.33333333333333</v>
      </c>
      <c r="I792">
        <v>57.503999999999998</v>
      </c>
      <c r="J792">
        <v>3.0247999999999999</v>
      </c>
      <c r="K792">
        <v>12.275</v>
      </c>
      <c r="L792">
        <v>12.664999999999999</v>
      </c>
      <c r="M792">
        <v>91.704999999999998</v>
      </c>
      <c r="N792">
        <v>1016.3</v>
      </c>
      <c r="O792">
        <v>153.62</v>
      </c>
      <c r="P792">
        <v>1309.4000000000001</v>
      </c>
      <c r="Q792">
        <v>8.0426999999999998E-3</v>
      </c>
      <c r="R792">
        <v>1.2345999999999999</v>
      </c>
      <c r="S792">
        <v>0</v>
      </c>
      <c r="T792">
        <v>0</v>
      </c>
      <c r="U792">
        <v>0</v>
      </c>
      <c r="V792">
        <v>156.57</v>
      </c>
      <c r="W792">
        <v>22.34</v>
      </c>
      <c r="X792">
        <v>350.03</v>
      </c>
      <c r="Y792">
        <v>383.53</v>
      </c>
      <c r="Z792">
        <v>100.73</v>
      </c>
      <c r="AA792">
        <v>16.273</v>
      </c>
      <c r="AB792">
        <f>Flags!A792/360</f>
        <v>100</v>
      </c>
      <c r="AC792">
        <f>AB792*Flags!B792</f>
        <v>100</v>
      </c>
      <c r="AD792">
        <v>1.2369000000000001</v>
      </c>
      <c r="AE792">
        <v>2.6133000000000002</v>
      </c>
      <c r="AF792">
        <v>53.442</v>
      </c>
      <c r="AG792">
        <v>13.843999999999999</v>
      </c>
      <c r="AH792">
        <v>49.026000000000003</v>
      </c>
      <c r="AI792">
        <v>0.24207000000000001</v>
      </c>
      <c r="AJ792" s="2">
        <v>-4.7145E-7</v>
      </c>
    </row>
    <row r="793" spans="1:36" x14ac:dyDescent="0.25">
      <c r="A793" s="17">
        <f t="shared" si="52"/>
        <v>40661</v>
      </c>
      <c r="B793" s="26">
        <f t="shared" si="52"/>
        <v>40661</v>
      </c>
      <c r="C793" s="25">
        <f t="shared" si="52"/>
        <v>40661</v>
      </c>
      <c r="D793">
        <v>8</v>
      </c>
      <c r="E793">
        <v>30</v>
      </c>
      <c r="F793">
        <v>118</v>
      </c>
      <c r="G793">
        <v>830</v>
      </c>
      <c r="H793">
        <f t="shared" si="51"/>
        <v>118.35416666666666</v>
      </c>
      <c r="I793">
        <v>79.599999999999994</v>
      </c>
      <c r="J793">
        <v>3.0648</v>
      </c>
      <c r="K793">
        <v>12.52</v>
      </c>
      <c r="L793">
        <v>12.867000000000001</v>
      </c>
      <c r="M793">
        <v>92.569000000000003</v>
      </c>
      <c r="N793">
        <v>1016.4</v>
      </c>
      <c r="O793">
        <v>180.87</v>
      </c>
      <c r="P793">
        <v>1343.3</v>
      </c>
      <c r="Q793">
        <v>8.2518999999999995E-3</v>
      </c>
      <c r="R793">
        <v>1.2334000000000001</v>
      </c>
      <c r="S793">
        <v>0</v>
      </c>
      <c r="T793">
        <v>0</v>
      </c>
      <c r="U793">
        <v>0</v>
      </c>
      <c r="V793">
        <v>185.85</v>
      </c>
      <c r="W793">
        <v>26.077000000000002</v>
      </c>
      <c r="X793">
        <v>355.67</v>
      </c>
      <c r="Y793">
        <v>386.11</v>
      </c>
      <c r="Z793">
        <v>129.32</v>
      </c>
      <c r="AA793">
        <v>14.552</v>
      </c>
      <c r="AB793">
        <f>Flags!A793/360</f>
        <v>100</v>
      </c>
      <c r="AC793">
        <f>AB793*Flags!B793</f>
        <v>100</v>
      </c>
      <c r="AD793">
        <v>1.2358</v>
      </c>
      <c r="AE793">
        <v>2.6105</v>
      </c>
      <c r="AF793">
        <v>77.396000000000001</v>
      </c>
      <c r="AG793">
        <v>16.762</v>
      </c>
      <c r="AH793">
        <v>61.865000000000002</v>
      </c>
      <c r="AI793">
        <v>0.21329999999999999</v>
      </c>
      <c r="AJ793" s="2">
        <v>-4.9747999999999998E-7</v>
      </c>
    </row>
    <row r="794" spans="1:36" x14ac:dyDescent="0.25">
      <c r="A794" s="17">
        <f t="shared" si="52"/>
        <v>40661</v>
      </c>
      <c r="B794" s="26">
        <f t="shared" si="52"/>
        <v>40661</v>
      </c>
      <c r="C794" s="25">
        <f t="shared" si="52"/>
        <v>40661</v>
      </c>
      <c r="D794">
        <v>9</v>
      </c>
      <c r="E794">
        <v>0</v>
      </c>
      <c r="F794">
        <v>118</v>
      </c>
      <c r="G794">
        <v>900</v>
      </c>
      <c r="H794">
        <f t="shared" si="51"/>
        <v>118.375</v>
      </c>
      <c r="I794">
        <v>88.998999999999995</v>
      </c>
      <c r="J794">
        <v>3.8024</v>
      </c>
      <c r="K794">
        <v>12.702</v>
      </c>
      <c r="L794">
        <v>13.349</v>
      </c>
      <c r="M794">
        <v>92.061999999999998</v>
      </c>
      <c r="N794">
        <v>1016.6</v>
      </c>
      <c r="O794">
        <v>210.89</v>
      </c>
      <c r="P794">
        <v>1352</v>
      </c>
      <c r="Q794">
        <v>8.3034000000000007E-3</v>
      </c>
      <c r="R794">
        <v>1.2329000000000001</v>
      </c>
      <c r="S794">
        <v>3.3333000000000002E-2</v>
      </c>
      <c r="T794">
        <v>9.4</v>
      </c>
      <c r="U794">
        <v>0</v>
      </c>
      <c r="V794">
        <v>203.74</v>
      </c>
      <c r="W794">
        <v>28.207999999999998</v>
      </c>
      <c r="X794">
        <v>362.8</v>
      </c>
      <c r="Y794">
        <v>388.97</v>
      </c>
      <c r="Z794">
        <v>149.37</v>
      </c>
      <c r="AA794">
        <v>20.611999999999998</v>
      </c>
      <c r="AB794">
        <f>Flags!A794/360</f>
        <v>100</v>
      </c>
      <c r="AC794">
        <f>AB794*Flags!B794</f>
        <v>0</v>
      </c>
      <c r="AD794">
        <v>1.2351000000000001</v>
      </c>
      <c r="AE794">
        <v>3.1435</v>
      </c>
      <c r="AF794">
        <v>86.79</v>
      </c>
      <c r="AG794">
        <v>22</v>
      </c>
      <c r="AH794" s="28">
        <f>0.4*Z794</f>
        <v>59.748000000000005</v>
      </c>
      <c r="AI794">
        <v>0.22025</v>
      </c>
      <c r="AJ794" s="2">
        <v>-3.5389E-7</v>
      </c>
    </row>
    <row r="795" spans="1:36" x14ac:dyDescent="0.25">
      <c r="A795" s="17">
        <f t="shared" si="52"/>
        <v>40661</v>
      </c>
      <c r="B795" s="26">
        <f t="shared" si="52"/>
        <v>40661</v>
      </c>
      <c r="C795" s="25">
        <f t="shared" si="52"/>
        <v>40661</v>
      </c>
      <c r="D795">
        <v>9</v>
      </c>
      <c r="E795">
        <v>30</v>
      </c>
      <c r="F795">
        <v>118</v>
      </c>
      <c r="G795">
        <v>930</v>
      </c>
      <c r="H795">
        <f t="shared" si="51"/>
        <v>118.39583333333333</v>
      </c>
      <c r="I795">
        <v>89.933000000000007</v>
      </c>
      <c r="J795">
        <v>3.2471999999999999</v>
      </c>
      <c r="K795">
        <v>12.505000000000001</v>
      </c>
      <c r="L795">
        <v>12.907999999999999</v>
      </c>
      <c r="M795">
        <v>93.384</v>
      </c>
      <c r="N795">
        <v>1016.6</v>
      </c>
      <c r="O795">
        <v>88.956999999999994</v>
      </c>
      <c r="P795">
        <v>1353.9</v>
      </c>
      <c r="Q795">
        <v>8.3152E-3</v>
      </c>
      <c r="R795">
        <v>1.2337</v>
      </c>
      <c r="S795">
        <v>0.48332999999999998</v>
      </c>
      <c r="T795">
        <v>10</v>
      </c>
      <c r="U795">
        <v>0</v>
      </c>
      <c r="V795">
        <v>75.844999999999999</v>
      </c>
      <c r="W795">
        <v>9.8559000000000001</v>
      </c>
      <c r="X795">
        <v>372.46</v>
      </c>
      <c r="Y795">
        <v>382.07</v>
      </c>
      <c r="Z795">
        <v>56.384</v>
      </c>
      <c r="AA795">
        <v>-8.6228999999999996</v>
      </c>
      <c r="AB795">
        <f>Flags!A795/360</f>
        <v>100</v>
      </c>
      <c r="AC795">
        <f>AB795*Flags!B795</f>
        <v>0</v>
      </c>
      <c r="AD795">
        <v>1.2353000000000001</v>
      </c>
      <c r="AE795">
        <v>2.5571000000000002</v>
      </c>
      <c r="AF795">
        <v>88.123000000000005</v>
      </c>
      <c r="AG795">
        <v>-7.6048999999999998</v>
      </c>
      <c r="AH795" s="28">
        <f>0.4*Z795</f>
        <v>22.553600000000003</v>
      </c>
      <c r="AI795">
        <v>0.18881000000000001</v>
      </c>
      <c r="AJ795" s="2">
        <v>-4.6689999999999998E-7</v>
      </c>
    </row>
    <row r="796" spans="1:36" x14ac:dyDescent="0.25">
      <c r="A796" s="17">
        <f t="shared" si="52"/>
        <v>40661</v>
      </c>
      <c r="B796" s="26">
        <f t="shared" si="52"/>
        <v>40661</v>
      </c>
      <c r="C796" s="25">
        <f t="shared" si="52"/>
        <v>40661</v>
      </c>
      <c r="D796">
        <v>10</v>
      </c>
      <c r="E796">
        <v>0</v>
      </c>
      <c r="F796">
        <v>118</v>
      </c>
      <c r="G796">
        <v>1000</v>
      </c>
      <c r="H796">
        <f t="shared" si="51"/>
        <v>118.41666666666667</v>
      </c>
      <c r="I796">
        <v>55.582999999999998</v>
      </c>
      <c r="J796">
        <v>2.5110000000000001</v>
      </c>
      <c r="K796">
        <v>12.122999999999999</v>
      </c>
      <c r="L796">
        <v>12.331</v>
      </c>
      <c r="M796">
        <v>97.570999999999998</v>
      </c>
      <c r="N796">
        <v>1016.5</v>
      </c>
      <c r="O796">
        <v>111.73</v>
      </c>
      <c r="P796">
        <v>1379.1</v>
      </c>
      <c r="Q796">
        <v>8.4711000000000005E-3</v>
      </c>
      <c r="R796">
        <v>1.2352000000000001</v>
      </c>
      <c r="S796">
        <v>1.6333</v>
      </c>
      <c r="T796">
        <v>30</v>
      </c>
      <c r="U796">
        <v>0</v>
      </c>
      <c r="V796">
        <v>127.42</v>
      </c>
      <c r="W796">
        <v>16.869</v>
      </c>
      <c r="X796">
        <v>388.96</v>
      </c>
      <c r="Y796">
        <v>380.87</v>
      </c>
      <c r="Z796">
        <v>118.64</v>
      </c>
      <c r="AA796">
        <v>-3.6023999999999998</v>
      </c>
      <c r="AB796">
        <f>Flags!A796/360</f>
        <v>84.947222222222223</v>
      </c>
      <c r="AC796">
        <f>AB796*Flags!B796</f>
        <v>0</v>
      </c>
      <c r="AD796">
        <v>1.2302999999999999</v>
      </c>
      <c r="AE796">
        <v>2.5169000000000001</v>
      </c>
      <c r="AF796">
        <v>53.927999999999997</v>
      </c>
      <c r="AG796">
        <v>184.96</v>
      </c>
      <c r="AH796" s="28">
        <f>0.4*Z796</f>
        <v>47.456000000000003</v>
      </c>
      <c r="AI796">
        <v>0.52044999999999997</v>
      </c>
      <c r="AJ796" s="2">
        <v>2.4801000000000001E-7</v>
      </c>
    </row>
    <row r="797" spans="1:36" x14ac:dyDescent="0.25">
      <c r="A797" s="17">
        <f t="shared" si="52"/>
        <v>40661</v>
      </c>
      <c r="B797" s="26">
        <f t="shared" si="52"/>
        <v>40661</v>
      </c>
      <c r="C797" s="25">
        <f t="shared" si="52"/>
        <v>40661</v>
      </c>
      <c r="D797">
        <v>10</v>
      </c>
      <c r="E797">
        <v>30</v>
      </c>
      <c r="F797">
        <v>118</v>
      </c>
      <c r="G797">
        <v>1030</v>
      </c>
      <c r="H797">
        <f t="shared" si="51"/>
        <v>118.4375</v>
      </c>
      <c r="I797">
        <v>32.1</v>
      </c>
      <c r="J797">
        <v>2.4716</v>
      </c>
      <c r="K797">
        <v>12.795</v>
      </c>
      <c r="L797">
        <v>13.430999999999999</v>
      </c>
      <c r="M797">
        <v>96.481999999999999</v>
      </c>
      <c r="N797">
        <v>1016.4</v>
      </c>
      <c r="O797">
        <v>289.08999999999997</v>
      </c>
      <c r="P797">
        <v>1426.1</v>
      </c>
      <c r="Q797">
        <v>8.7632999999999999E-3</v>
      </c>
      <c r="R797">
        <v>1.2319</v>
      </c>
      <c r="S797">
        <v>3.3333000000000002E-2</v>
      </c>
      <c r="T797">
        <v>8.4</v>
      </c>
      <c r="U797">
        <v>2.4329000000000001</v>
      </c>
      <c r="V797">
        <v>349.7</v>
      </c>
      <c r="W797">
        <v>46.725999999999999</v>
      </c>
      <c r="X797">
        <v>397.77</v>
      </c>
      <c r="Y797">
        <v>399.05</v>
      </c>
      <c r="Z797">
        <v>301.69</v>
      </c>
      <c r="AA797">
        <v>60.674999999999997</v>
      </c>
      <c r="AB797">
        <f>Flags!A797/360</f>
        <v>96.577777777777783</v>
      </c>
      <c r="AC797">
        <f>AB797*Flags!B797</f>
        <v>0</v>
      </c>
      <c r="AD797">
        <v>1.2295</v>
      </c>
      <c r="AE797">
        <v>2.4701</v>
      </c>
      <c r="AF797">
        <v>29.407</v>
      </c>
      <c r="AG797">
        <v>90.156000000000006</v>
      </c>
      <c r="AH797" s="28">
        <f>0.4*Z797</f>
        <v>120.676</v>
      </c>
      <c r="AI797">
        <v>0.18162</v>
      </c>
      <c r="AJ797" s="2">
        <v>-7.0434999999999998E-7</v>
      </c>
    </row>
    <row r="798" spans="1:36" x14ac:dyDescent="0.25">
      <c r="A798" s="17">
        <f t="shared" si="52"/>
        <v>40661</v>
      </c>
      <c r="B798" s="26">
        <f t="shared" si="52"/>
        <v>40661</v>
      </c>
      <c r="C798" s="25">
        <f t="shared" si="52"/>
        <v>40661</v>
      </c>
      <c r="D798">
        <v>11</v>
      </c>
      <c r="E798">
        <v>0</v>
      </c>
      <c r="F798">
        <v>118</v>
      </c>
      <c r="G798">
        <v>1100</v>
      </c>
      <c r="H798">
        <f t="shared" si="51"/>
        <v>118.45833333333333</v>
      </c>
      <c r="I798">
        <v>53.030999999999999</v>
      </c>
      <c r="J798">
        <v>3.8692000000000002</v>
      </c>
      <c r="K798">
        <v>14.29</v>
      </c>
      <c r="L798">
        <v>15.725</v>
      </c>
      <c r="M798">
        <v>87.855999999999995</v>
      </c>
      <c r="N798">
        <v>1016.3</v>
      </c>
      <c r="O798">
        <v>745.89</v>
      </c>
      <c r="P798">
        <v>1430.5</v>
      </c>
      <c r="Q798">
        <v>8.7915000000000007E-3</v>
      </c>
      <c r="R798">
        <v>1.2253000000000001</v>
      </c>
      <c r="S798">
        <v>0</v>
      </c>
      <c r="T798">
        <v>0</v>
      </c>
      <c r="U798">
        <v>19.404</v>
      </c>
      <c r="V798">
        <v>773.31</v>
      </c>
      <c r="W798">
        <v>101.52</v>
      </c>
      <c r="X798">
        <v>377.71</v>
      </c>
      <c r="Y798">
        <v>425.86</v>
      </c>
      <c r="Z798">
        <v>623.64</v>
      </c>
      <c r="AA798">
        <v>95.772999999999996</v>
      </c>
      <c r="AB798">
        <f>Flags!A798/360</f>
        <v>100</v>
      </c>
      <c r="AC798">
        <f>AB798*Flags!B798</f>
        <v>100</v>
      </c>
      <c r="AD798">
        <v>1.2295</v>
      </c>
      <c r="AE798">
        <v>3.2526999999999999</v>
      </c>
      <c r="AF798">
        <v>47.637999999999998</v>
      </c>
      <c r="AG798">
        <v>130.15</v>
      </c>
      <c r="AH798">
        <v>236.72</v>
      </c>
      <c r="AI798">
        <v>0.32519999999999999</v>
      </c>
      <c r="AJ798" s="2">
        <v>-1.5493999999999999E-6</v>
      </c>
    </row>
    <row r="799" spans="1:36" x14ac:dyDescent="0.25">
      <c r="A799" s="17">
        <f t="shared" si="52"/>
        <v>40661</v>
      </c>
      <c r="B799" s="26">
        <f t="shared" si="52"/>
        <v>40661</v>
      </c>
      <c r="C799" s="25">
        <f t="shared" si="52"/>
        <v>40661</v>
      </c>
      <c r="D799">
        <v>11</v>
      </c>
      <c r="E799">
        <v>30</v>
      </c>
      <c r="F799">
        <v>118</v>
      </c>
      <c r="G799">
        <v>1130</v>
      </c>
      <c r="H799">
        <f t="shared" si="51"/>
        <v>118.47916666666666</v>
      </c>
      <c r="I799">
        <v>49.433999999999997</v>
      </c>
      <c r="J799">
        <v>3.9782999999999999</v>
      </c>
      <c r="K799">
        <v>14.515000000000001</v>
      </c>
      <c r="L799">
        <v>15.981</v>
      </c>
      <c r="M799">
        <v>87.992999999999995</v>
      </c>
      <c r="N799">
        <v>1015.7</v>
      </c>
      <c r="O799">
        <v>594.12</v>
      </c>
      <c r="P799">
        <v>1454.3</v>
      </c>
      <c r="Q799">
        <v>8.9435999999999995E-3</v>
      </c>
      <c r="R799">
        <v>1.2236</v>
      </c>
      <c r="S799">
        <v>0</v>
      </c>
      <c r="T799">
        <v>0</v>
      </c>
      <c r="U799">
        <v>8.1280000000000001</v>
      </c>
      <c r="V799">
        <v>571.16999999999996</v>
      </c>
      <c r="W799">
        <v>75.725999999999999</v>
      </c>
      <c r="X799">
        <v>346.53</v>
      </c>
      <c r="Y799">
        <v>423.32</v>
      </c>
      <c r="Z799">
        <v>418.66</v>
      </c>
      <c r="AA799">
        <v>13.602</v>
      </c>
      <c r="AB799">
        <f>Flags!A799/360</f>
        <v>100</v>
      </c>
      <c r="AC799">
        <f>AB799*Flags!B799</f>
        <v>100</v>
      </c>
      <c r="AD799">
        <v>1.2278</v>
      </c>
      <c r="AE799">
        <v>3.4862000000000002</v>
      </c>
      <c r="AF799">
        <v>47.710999999999999</v>
      </c>
      <c r="AG799">
        <v>91.009</v>
      </c>
      <c r="AH799">
        <v>158.51</v>
      </c>
      <c r="AI799">
        <v>0.34094000000000002</v>
      </c>
      <c r="AJ799" s="2">
        <v>-1.2594E-6</v>
      </c>
    </row>
    <row r="800" spans="1:36" x14ac:dyDescent="0.25">
      <c r="A800" s="17">
        <f t="shared" si="52"/>
        <v>40661</v>
      </c>
      <c r="B800" s="26">
        <f t="shared" si="52"/>
        <v>40661</v>
      </c>
      <c r="C800" s="25">
        <f t="shared" si="52"/>
        <v>40661</v>
      </c>
      <c r="D800">
        <v>12</v>
      </c>
      <c r="E800">
        <v>0</v>
      </c>
      <c r="F800">
        <v>118</v>
      </c>
      <c r="G800">
        <v>1200</v>
      </c>
      <c r="H800">
        <f t="shared" si="51"/>
        <v>118.5</v>
      </c>
      <c r="I800">
        <v>38.29</v>
      </c>
      <c r="J800">
        <v>3.7663000000000002</v>
      </c>
      <c r="K800">
        <v>15.432</v>
      </c>
      <c r="L800">
        <v>17.574000000000002</v>
      </c>
      <c r="M800">
        <v>86.375</v>
      </c>
      <c r="N800">
        <v>1015.3</v>
      </c>
      <c r="O800">
        <v>788.23</v>
      </c>
      <c r="P800">
        <v>1514.6</v>
      </c>
      <c r="Q800">
        <v>9.3200000000000002E-3</v>
      </c>
      <c r="R800">
        <v>1.2189000000000001</v>
      </c>
      <c r="S800">
        <v>0</v>
      </c>
      <c r="T800">
        <v>0</v>
      </c>
      <c r="U800">
        <v>23.613</v>
      </c>
      <c r="V800">
        <v>851</v>
      </c>
      <c r="W800">
        <v>111.26</v>
      </c>
      <c r="X800">
        <v>331.46</v>
      </c>
      <c r="Y800">
        <v>442.11</v>
      </c>
      <c r="Z800">
        <v>629.09</v>
      </c>
      <c r="AA800">
        <v>90.012</v>
      </c>
      <c r="AB800">
        <f>Flags!A800/360</f>
        <v>100</v>
      </c>
      <c r="AC800">
        <f>AB800*Flags!B800</f>
        <v>100</v>
      </c>
      <c r="AD800">
        <v>1.2244999999999999</v>
      </c>
      <c r="AE800">
        <v>3.1734</v>
      </c>
      <c r="AF800">
        <v>34.923999999999999</v>
      </c>
      <c r="AG800">
        <v>166.64</v>
      </c>
      <c r="AH800">
        <v>307.01</v>
      </c>
      <c r="AI800">
        <v>0.33213999999999999</v>
      </c>
      <c r="AJ800" s="2">
        <v>-1.6083999999999999E-6</v>
      </c>
    </row>
    <row r="801" spans="1:36" x14ac:dyDescent="0.25">
      <c r="A801" s="17">
        <f t="shared" si="52"/>
        <v>40661</v>
      </c>
      <c r="B801" s="26">
        <f t="shared" si="52"/>
        <v>40661</v>
      </c>
      <c r="C801" s="25">
        <f t="shared" si="52"/>
        <v>40661</v>
      </c>
      <c r="D801">
        <v>12</v>
      </c>
      <c r="E801">
        <v>30</v>
      </c>
      <c r="F801">
        <v>118</v>
      </c>
      <c r="G801">
        <v>1230</v>
      </c>
      <c r="H801">
        <f t="shared" si="51"/>
        <v>118.52083333333333</v>
      </c>
      <c r="I801">
        <v>34.948999999999998</v>
      </c>
      <c r="J801">
        <v>3.5625</v>
      </c>
      <c r="K801">
        <v>16.018000000000001</v>
      </c>
      <c r="L801">
        <v>18.454000000000001</v>
      </c>
      <c r="M801">
        <v>78.980999999999995</v>
      </c>
      <c r="N801">
        <v>1015.1</v>
      </c>
      <c r="O801">
        <v>775.99</v>
      </c>
      <c r="P801">
        <v>1437.4</v>
      </c>
      <c r="Q801">
        <v>8.8442E-3</v>
      </c>
      <c r="R801">
        <v>1.2164999999999999</v>
      </c>
      <c r="S801">
        <v>0</v>
      </c>
      <c r="T801">
        <v>0</v>
      </c>
      <c r="U801">
        <v>25.305</v>
      </c>
      <c r="V801">
        <v>770.95</v>
      </c>
      <c r="W801">
        <v>102.15</v>
      </c>
      <c r="X801">
        <v>321.01</v>
      </c>
      <c r="Y801">
        <v>442.49</v>
      </c>
      <c r="Z801">
        <v>547.32000000000005</v>
      </c>
      <c r="AA801">
        <v>47.226999999999997</v>
      </c>
      <c r="AB801">
        <f>Flags!A801/360</f>
        <v>100</v>
      </c>
      <c r="AC801">
        <f>AB801*Flags!B801</f>
        <v>100</v>
      </c>
      <c r="AD801">
        <v>1.2215</v>
      </c>
      <c r="AE801">
        <v>3.0487000000000002</v>
      </c>
      <c r="AF801">
        <v>29.893000000000001</v>
      </c>
      <c r="AG801">
        <v>132.26</v>
      </c>
      <c r="AH801">
        <v>275.18</v>
      </c>
      <c r="AI801">
        <v>0.30495</v>
      </c>
      <c r="AJ801" s="2">
        <v>-1.4592999999999999E-6</v>
      </c>
    </row>
    <row r="802" spans="1:36" x14ac:dyDescent="0.25">
      <c r="A802" s="17">
        <f t="shared" si="52"/>
        <v>40661</v>
      </c>
      <c r="B802" s="26">
        <f t="shared" si="52"/>
        <v>40661</v>
      </c>
      <c r="C802" s="25">
        <f t="shared" si="52"/>
        <v>40661</v>
      </c>
      <c r="D802">
        <v>13</v>
      </c>
      <c r="E802">
        <v>0</v>
      </c>
      <c r="F802">
        <v>118</v>
      </c>
      <c r="G802">
        <v>1300</v>
      </c>
      <c r="H802">
        <f t="shared" si="51"/>
        <v>118.54166666666667</v>
      </c>
      <c r="I802">
        <v>40.792000000000002</v>
      </c>
      <c r="J802">
        <v>3.7239</v>
      </c>
      <c r="K802">
        <v>16.768000000000001</v>
      </c>
      <c r="L802">
        <v>18.893000000000001</v>
      </c>
      <c r="M802">
        <v>75.524000000000001</v>
      </c>
      <c r="N802">
        <v>1014.9</v>
      </c>
      <c r="O802">
        <v>734.48</v>
      </c>
      <c r="P802">
        <v>1442.7</v>
      </c>
      <c r="Q802">
        <v>8.8790999999999991E-3</v>
      </c>
      <c r="R802">
        <v>1.2131000000000001</v>
      </c>
      <c r="S802">
        <v>0</v>
      </c>
      <c r="T802">
        <v>0</v>
      </c>
      <c r="U802">
        <v>30</v>
      </c>
      <c r="V802">
        <v>751.1</v>
      </c>
      <c r="W802">
        <v>103.75</v>
      </c>
      <c r="X802">
        <v>323.51</v>
      </c>
      <c r="Y802">
        <v>443.74</v>
      </c>
      <c r="Z802">
        <v>527.12</v>
      </c>
      <c r="AA802">
        <v>46.664000000000001</v>
      </c>
      <c r="AB802">
        <f>Flags!A802/360</f>
        <v>100</v>
      </c>
      <c r="AC802">
        <f>AB802*Flags!B802</f>
        <v>100</v>
      </c>
      <c r="AD802">
        <v>1.2183999999999999</v>
      </c>
      <c r="AE802">
        <v>3.1837</v>
      </c>
      <c r="AF802">
        <v>36.418999999999997</v>
      </c>
      <c r="AG802">
        <v>112.62</v>
      </c>
      <c r="AH802">
        <v>238.98</v>
      </c>
      <c r="AI802">
        <v>0.26344000000000001</v>
      </c>
      <c r="AJ802" s="2">
        <v>-1.2021999999999999E-6</v>
      </c>
    </row>
    <row r="803" spans="1:36" x14ac:dyDescent="0.25">
      <c r="A803" s="17">
        <f t="shared" si="52"/>
        <v>40661</v>
      </c>
      <c r="B803" s="26">
        <f t="shared" si="52"/>
        <v>40661</v>
      </c>
      <c r="C803" s="25">
        <f t="shared" si="52"/>
        <v>40661</v>
      </c>
      <c r="D803">
        <v>13</v>
      </c>
      <c r="E803">
        <v>30</v>
      </c>
      <c r="F803">
        <v>118</v>
      </c>
      <c r="G803">
        <v>1330</v>
      </c>
      <c r="H803">
        <f t="shared" si="51"/>
        <v>118.5625</v>
      </c>
      <c r="I803">
        <v>47.698</v>
      </c>
      <c r="J803">
        <v>4.1261999999999999</v>
      </c>
      <c r="K803">
        <v>17.356000000000002</v>
      </c>
      <c r="L803">
        <v>19.513000000000002</v>
      </c>
      <c r="M803">
        <v>71.171999999999997</v>
      </c>
      <c r="N803">
        <v>1014.5</v>
      </c>
      <c r="O803">
        <v>714.23</v>
      </c>
      <c r="P803">
        <v>1410.2</v>
      </c>
      <c r="Q803">
        <v>8.6809000000000001E-3</v>
      </c>
      <c r="R803">
        <v>1.2102999999999999</v>
      </c>
      <c r="S803">
        <v>0</v>
      </c>
      <c r="T803">
        <v>5</v>
      </c>
      <c r="U803">
        <v>24.495000000000001</v>
      </c>
      <c r="V803">
        <v>718.7</v>
      </c>
      <c r="W803">
        <v>104.77</v>
      </c>
      <c r="X803">
        <v>326.64999999999998</v>
      </c>
      <c r="Y803">
        <v>443.97</v>
      </c>
      <c r="Z803">
        <v>496.61</v>
      </c>
      <c r="AA803">
        <v>44.006</v>
      </c>
      <c r="AB803">
        <f>Flags!A803/360</f>
        <v>100</v>
      </c>
      <c r="AC803">
        <f>AB803*Flags!B803</f>
        <v>100</v>
      </c>
      <c r="AD803">
        <v>1.2141</v>
      </c>
      <c r="AE803">
        <v>3.2930999999999999</v>
      </c>
      <c r="AF803">
        <v>45.959000000000003</v>
      </c>
      <c r="AG803">
        <v>119.82</v>
      </c>
      <c r="AH803">
        <v>295.45999999999998</v>
      </c>
      <c r="AI803">
        <v>0.34054000000000001</v>
      </c>
      <c r="AJ803" s="2">
        <v>-1.3497E-6</v>
      </c>
    </row>
    <row r="804" spans="1:36" x14ac:dyDescent="0.25">
      <c r="A804" s="17">
        <f t="shared" si="52"/>
        <v>40661</v>
      </c>
      <c r="B804" s="26">
        <f t="shared" si="52"/>
        <v>40661</v>
      </c>
      <c r="C804" s="25">
        <f t="shared" si="52"/>
        <v>40661</v>
      </c>
      <c r="D804">
        <v>14</v>
      </c>
      <c r="E804">
        <v>0</v>
      </c>
      <c r="F804">
        <v>118</v>
      </c>
      <c r="G804">
        <v>1400</v>
      </c>
      <c r="H804">
        <f t="shared" si="51"/>
        <v>118.58333333333333</v>
      </c>
      <c r="I804">
        <v>52.335999999999999</v>
      </c>
      <c r="J804">
        <v>4.5675999999999997</v>
      </c>
      <c r="K804">
        <v>17.873999999999999</v>
      </c>
      <c r="L804">
        <v>19.599</v>
      </c>
      <c r="M804">
        <v>70.622</v>
      </c>
      <c r="N804">
        <v>1014.1</v>
      </c>
      <c r="O804">
        <v>632.04</v>
      </c>
      <c r="P804">
        <v>1445.9</v>
      </c>
      <c r="Q804">
        <v>8.9055000000000002E-3</v>
      </c>
      <c r="R804">
        <v>1.2076</v>
      </c>
      <c r="S804">
        <v>0</v>
      </c>
      <c r="T804">
        <v>0</v>
      </c>
      <c r="U804">
        <v>14.586</v>
      </c>
      <c r="V804">
        <v>631.27</v>
      </c>
      <c r="W804">
        <v>97.414000000000001</v>
      </c>
      <c r="X804">
        <v>330.88</v>
      </c>
      <c r="Y804">
        <v>439.44</v>
      </c>
      <c r="Z804">
        <v>425.29</v>
      </c>
      <c r="AA804">
        <v>21.295999999999999</v>
      </c>
      <c r="AB804">
        <f>Flags!A804/360</f>
        <v>100</v>
      </c>
      <c r="AC804">
        <f>AB804*Flags!B804</f>
        <v>100</v>
      </c>
      <c r="AD804">
        <v>1.2118</v>
      </c>
      <c r="AE804">
        <v>3.6598999999999999</v>
      </c>
      <c r="AF804">
        <v>46.48</v>
      </c>
      <c r="AG804">
        <v>76.256</v>
      </c>
      <c r="AH804">
        <v>213.94</v>
      </c>
      <c r="AI804">
        <v>0.34053</v>
      </c>
      <c r="AJ804" s="2">
        <v>-1.0466000000000001E-6</v>
      </c>
    </row>
    <row r="805" spans="1:36" x14ac:dyDescent="0.25">
      <c r="A805" s="17">
        <f t="shared" si="52"/>
        <v>40661</v>
      </c>
      <c r="B805" s="26">
        <f t="shared" si="52"/>
        <v>40661</v>
      </c>
      <c r="C805" s="25">
        <f t="shared" si="52"/>
        <v>40661</v>
      </c>
      <c r="D805">
        <v>14</v>
      </c>
      <c r="E805">
        <v>30</v>
      </c>
      <c r="F805">
        <v>118</v>
      </c>
      <c r="G805">
        <v>1430</v>
      </c>
      <c r="H805">
        <f t="shared" si="51"/>
        <v>118.60416666666666</v>
      </c>
      <c r="I805">
        <v>47.088000000000001</v>
      </c>
      <c r="J805">
        <v>3.8277999999999999</v>
      </c>
      <c r="K805">
        <v>18.358000000000001</v>
      </c>
      <c r="L805">
        <v>19.977</v>
      </c>
      <c r="M805">
        <v>69.396000000000001</v>
      </c>
      <c r="N805">
        <v>1013.9</v>
      </c>
      <c r="O805">
        <v>585.70000000000005</v>
      </c>
      <c r="P805">
        <v>1464.8</v>
      </c>
      <c r="Q805">
        <v>9.0243000000000007E-3</v>
      </c>
      <c r="R805">
        <v>1.2052</v>
      </c>
      <c r="S805">
        <v>0</v>
      </c>
      <c r="T805">
        <v>0</v>
      </c>
      <c r="U805">
        <v>24.244</v>
      </c>
      <c r="V805">
        <v>580.97</v>
      </c>
      <c r="W805">
        <v>93.29</v>
      </c>
      <c r="X805">
        <v>332.82</v>
      </c>
      <c r="Y805">
        <v>440</v>
      </c>
      <c r="Z805">
        <v>380.5</v>
      </c>
      <c r="AA805">
        <v>34.884</v>
      </c>
      <c r="AB805">
        <f>Flags!A805/360</f>
        <v>100</v>
      </c>
      <c r="AC805">
        <f>AB805*Flags!B805</f>
        <v>100</v>
      </c>
      <c r="AD805">
        <v>1.2095</v>
      </c>
      <c r="AE805">
        <v>3.1070000000000002</v>
      </c>
      <c r="AF805">
        <v>46.16</v>
      </c>
      <c r="AG805">
        <v>56.82</v>
      </c>
      <c r="AH805">
        <v>174.48</v>
      </c>
      <c r="AI805">
        <v>0.30863000000000002</v>
      </c>
      <c r="AJ805" s="2">
        <v>-8.5814000000000003E-7</v>
      </c>
    </row>
    <row r="806" spans="1:36" x14ac:dyDescent="0.25">
      <c r="A806" s="17">
        <f t="shared" si="52"/>
        <v>40661</v>
      </c>
      <c r="B806" s="26">
        <f t="shared" si="52"/>
        <v>40661</v>
      </c>
      <c r="C806" s="25">
        <f t="shared" si="52"/>
        <v>40661</v>
      </c>
      <c r="D806">
        <v>15</v>
      </c>
      <c r="E806">
        <v>0</v>
      </c>
      <c r="F806">
        <v>118</v>
      </c>
      <c r="G806">
        <v>1500</v>
      </c>
      <c r="H806">
        <f t="shared" si="51"/>
        <v>118.625</v>
      </c>
      <c r="I806">
        <v>59.228000000000002</v>
      </c>
      <c r="J806">
        <v>4.1127000000000002</v>
      </c>
      <c r="K806">
        <v>18.446999999999999</v>
      </c>
      <c r="L806">
        <v>19.439</v>
      </c>
      <c r="M806">
        <v>66.875</v>
      </c>
      <c r="N806">
        <v>1013.8</v>
      </c>
      <c r="O806">
        <v>504.52</v>
      </c>
      <c r="P806">
        <v>1419.3</v>
      </c>
      <c r="Q806">
        <v>8.7431000000000002E-3</v>
      </c>
      <c r="R806">
        <v>1.2050000000000001</v>
      </c>
      <c r="S806">
        <v>0</v>
      </c>
      <c r="T806">
        <v>0</v>
      </c>
      <c r="U806">
        <v>23.126000000000001</v>
      </c>
      <c r="V806">
        <v>493.18</v>
      </c>
      <c r="W806">
        <v>82.210999999999999</v>
      </c>
      <c r="X806">
        <v>332.62</v>
      </c>
      <c r="Y806">
        <v>434.03</v>
      </c>
      <c r="Z806">
        <v>309.56</v>
      </c>
      <c r="AA806">
        <v>8.4420999999999999</v>
      </c>
      <c r="AB806">
        <f>Flags!A806/360</f>
        <v>100</v>
      </c>
      <c r="AC806">
        <f>AB806*Flags!B806</f>
        <v>100</v>
      </c>
      <c r="AD806">
        <v>1.2083999999999999</v>
      </c>
      <c r="AE806">
        <v>3.3698999999999999</v>
      </c>
      <c r="AF806">
        <v>53.249000000000002</v>
      </c>
      <c r="AG806">
        <v>41.496000000000002</v>
      </c>
      <c r="AH806">
        <v>173.97</v>
      </c>
      <c r="AI806">
        <v>0.28903000000000001</v>
      </c>
      <c r="AJ806" s="2">
        <v>-8.2890999999999998E-7</v>
      </c>
    </row>
    <row r="807" spans="1:36" x14ac:dyDescent="0.25">
      <c r="A807" s="17">
        <f t="shared" si="52"/>
        <v>40661</v>
      </c>
      <c r="B807" s="26">
        <f t="shared" si="52"/>
        <v>40661</v>
      </c>
      <c r="C807" s="25">
        <f t="shared" si="52"/>
        <v>40661</v>
      </c>
      <c r="D807">
        <v>15</v>
      </c>
      <c r="E807">
        <v>30</v>
      </c>
      <c r="F807">
        <v>118</v>
      </c>
      <c r="G807">
        <v>1530</v>
      </c>
      <c r="H807">
        <f t="shared" si="51"/>
        <v>118.64583333333333</v>
      </c>
      <c r="I807">
        <v>64.956000000000003</v>
      </c>
      <c r="J807">
        <v>3.8794</v>
      </c>
      <c r="K807">
        <v>18.603000000000002</v>
      </c>
      <c r="L807">
        <v>19.712</v>
      </c>
      <c r="M807">
        <v>63.767000000000003</v>
      </c>
      <c r="N807">
        <v>1013.5</v>
      </c>
      <c r="O807">
        <v>426.98</v>
      </c>
      <c r="P807">
        <v>1366.5</v>
      </c>
      <c r="Q807">
        <v>8.4182000000000007E-3</v>
      </c>
      <c r="R807">
        <v>1.2042999999999999</v>
      </c>
      <c r="S807">
        <v>0</v>
      </c>
      <c r="T807">
        <v>0</v>
      </c>
      <c r="U807">
        <v>7.8159999999999998</v>
      </c>
      <c r="V807">
        <v>405.57</v>
      </c>
      <c r="W807">
        <v>70.668999999999997</v>
      </c>
      <c r="X807">
        <v>331.51</v>
      </c>
      <c r="Y807">
        <v>429.42</v>
      </c>
      <c r="Z807">
        <v>236.98</v>
      </c>
      <c r="AA807">
        <v>19.417000000000002</v>
      </c>
      <c r="AB807">
        <f>Flags!A807/360</f>
        <v>100</v>
      </c>
      <c r="AC807">
        <f>AB807*Flags!B807</f>
        <v>100</v>
      </c>
      <c r="AD807">
        <v>1.2071000000000001</v>
      </c>
      <c r="AE807">
        <v>3.0848</v>
      </c>
      <c r="AF807">
        <v>59.466000000000001</v>
      </c>
      <c r="AG807">
        <v>24.568999999999999</v>
      </c>
      <c r="AH807">
        <v>157.76</v>
      </c>
      <c r="AI807">
        <v>0.26882</v>
      </c>
      <c r="AJ807" s="2">
        <v>-7.1012999999999997E-7</v>
      </c>
    </row>
    <row r="808" spans="1:36" x14ac:dyDescent="0.25">
      <c r="A808" s="17">
        <f t="shared" ref="A808:C827" si="53">$F808+40543</f>
        <v>40661</v>
      </c>
      <c r="B808" s="26">
        <f t="shared" si="53"/>
        <v>40661</v>
      </c>
      <c r="C808" s="25">
        <f t="shared" si="53"/>
        <v>40661</v>
      </c>
      <c r="D808">
        <v>16</v>
      </c>
      <c r="E808">
        <v>0</v>
      </c>
      <c r="F808">
        <v>118</v>
      </c>
      <c r="G808">
        <v>1600</v>
      </c>
      <c r="H808">
        <f t="shared" si="51"/>
        <v>118.66666666666667</v>
      </c>
      <c r="I808">
        <v>66.233999999999995</v>
      </c>
      <c r="J808">
        <v>3.3532999999999999</v>
      </c>
      <c r="K808">
        <v>17.88</v>
      </c>
      <c r="L808">
        <v>18.312000000000001</v>
      </c>
      <c r="M808">
        <v>66.001999999999995</v>
      </c>
      <c r="N808">
        <v>1013.4</v>
      </c>
      <c r="O808">
        <v>172.99</v>
      </c>
      <c r="P808">
        <v>1351.3</v>
      </c>
      <c r="Q808">
        <v>8.3251999999999996E-3</v>
      </c>
      <c r="R808">
        <v>1.2072000000000001</v>
      </c>
      <c r="S808">
        <v>0</v>
      </c>
      <c r="T808">
        <v>0</v>
      </c>
      <c r="U808">
        <v>0</v>
      </c>
      <c r="V808">
        <v>139.74</v>
      </c>
      <c r="W808">
        <v>21.681000000000001</v>
      </c>
      <c r="X808">
        <v>344.44</v>
      </c>
      <c r="Y808">
        <v>409.51</v>
      </c>
      <c r="Z808">
        <v>52.988</v>
      </c>
      <c r="AA808">
        <v>-29.234999999999999</v>
      </c>
      <c r="AB808">
        <f>Flags!A808/360</f>
        <v>100</v>
      </c>
      <c r="AC808">
        <f>AB808*Flags!B808</f>
        <v>100</v>
      </c>
      <c r="AD808">
        <v>1.2082999999999999</v>
      </c>
      <c r="AE808">
        <v>2.9264000000000001</v>
      </c>
      <c r="AF808">
        <v>65.366</v>
      </c>
      <c r="AG808">
        <v>-17.702000000000002</v>
      </c>
      <c r="AH808">
        <v>61.207000000000001</v>
      </c>
      <c r="AI808">
        <v>0.23462</v>
      </c>
      <c r="AJ808" s="2">
        <v>-1.6514000000000001E-7</v>
      </c>
    </row>
    <row r="809" spans="1:36" x14ac:dyDescent="0.25">
      <c r="A809" s="17">
        <f t="shared" si="53"/>
        <v>40661</v>
      </c>
      <c r="B809" s="26">
        <f t="shared" si="53"/>
        <v>40661</v>
      </c>
      <c r="C809" s="25">
        <f t="shared" si="53"/>
        <v>40661</v>
      </c>
      <c r="D809">
        <v>16</v>
      </c>
      <c r="E809">
        <v>30</v>
      </c>
      <c r="F809">
        <v>118</v>
      </c>
      <c r="G809">
        <v>1630</v>
      </c>
      <c r="H809">
        <f t="shared" si="51"/>
        <v>118.6875</v>
      </c>
      <c r="I809">
        <v>75.817999999999998</v>
      </c>
      <c r="J809">
        <v>2.5657000000000001</v>
      </c>
      <c r="K809">
        <v>16.959</v>
      </c>
      <c r="L809">
        <v>16.629000000000001</v>
      </c>
      <c r="M809">
        <v>69.253</v>
      </c>
      <c r="N809">
        <v>1013.2</v>
      </c>
      <c r="O809">
        <v>60.85</v>
      </c>
      <c r="P809">
        <v>1338.3</v>
      </c>
      <c r="Q809">
        <v>8.2466999999999992E-3</v>
      </c>
      <c r="R809">
        <v>1.2108000000000001</v>
      </c>
      <c r="S809">
        <v>0</v>
      </c>
      <c r="T809">
        <v>0</v>
      </c>
      <c r="U809">
        <v>0</v>
      </c>
      <c r="V809">
        <v>57.313000000000002</v>
      </c>
      <c r="W809">
        <v>8.4335000000000004</v>
      </c>
      <c r="X809">
        <v>337.53</v>
      </c>
      <c r="Y809">
        <v>395.82</v>
      </c>
      <c r="Z809">
        <v>-9.4120000000000008</v>
      </c>
      <c r="AA809">
        <v>-21.324999999999999</v>
      </c>
      <c r="AB809">
        <f>Flags!A809/360</f>
        <v>100</v>
      </c>
      <c r="AC809">
        <f>AB809*Flags!B809</f>
        <v>100</v>
      </c>
      <c r="AD809">
        <v>1.2103999999999999</v>
      </c>
      <c r="AE809">
        <v>1.8694</v>
      </c>
      <c r="AF809">
        <v>72.363</v>
      </c>
      <c r="AG809">
        <v>-13.208</v>
      </c>
      <c r="AH809">
        <v>14.005000000000001</v>
      </c>
      <c r="AI809">
        <v>0.12281</v>
      </c>
      <c r="AJ809" s="2">
        <v>7.4978999999999999E-8</v>
      </c>
    </row>
    <row r="810" spans="1:36" x14ac:dyDescent="0.25">
      <c r="A810" s="17">
        <f t="shared" si="53"/>
        <v>40661</v>
      </c>
      <c r="B810" s="26">
        <f t="shared" si="53"/>
        <v>40661</v>
      </c>
      <c r="C810" s="25">
        <f t="shared" si="53"/>
        <v>40661</v>
      </c>
      <c r="D810">
        <v>17</v>
      </c>
      <c r="E810">
        <v>0</v>
      </c>
      <c r="F810">
        <v>118</v>
      </c>
      <c r="G810">
        <v>1700</v>
      </c>
      <c r="H810">
        <f t="shared" si="51"/>
        <v>118.70833333333333</v>
      </c>
      <c r="I810">
        <v>58</v>
      </c>
      <c r="J810">
        <v>1.4678</v>
      </c>
      <c r="K810">
        <v>16.53</v>
      </c>
      <c r="L810">
        <v>15.635999999999999</v>
      </c>
      <c r="M810">
        <v>71.602000000000004</v>
      </c>
      <c r="N810">
        <v>1013.2</v>
      </c>
      <c r="O810">
        <v>31.859000000000002</v>
      </c>
      <c r="P810">
        <v>1344.9</v>
      </c>
      <c r="Q810">
        <v>8.2874000000000003E-3</v>
      </c>
      <c r="R810">
        <v>1.2125999999999999</v>
      </c>
      <c r="S810">
        <v>0</v>
      </c>
      <c r="T810">
        <v>0</v>
      </c>
      <c r="U810">
        <v>0</v>
      </c>
      <c r="V810">
        <v>26.602</v>
      </c>
      <c r="W810">
        <v>4.2683999999999997</v>
      </c>
      <c r="X810">
        <v>350.13</v>
      </c>
      <c r="Y810">
        <v>390.54</v>
      </c>
      <c r="Z810">
        <v>-18.076000000000001</v>
      </c>
      <c r="AA810">
        <v>-11.733000000000001</v>
      </c>
      <c r="AB810">
        <f>Flags!A810/360</f>
        <v>100</v>
      </c>
      <c r="AC810">
        <f>AB810*Flags!B810</f>
        <v>100</v>
      </c>
      <c r="AD810">
        <v>1.2118</v>
      </c>
      <c r="AE810">
        <v>1.1317999999999999</v>
      </c>
      <c r="AF810">
        <v>47.731000000000002</v>
      </c>
      <c r="AG810">
        <v>-8.5257000000000005</v>
      </c>
      <c r="AH810">
        <v>5.8436000000000003</v>
      </c>
      <c r="AI810" s="2">
        <v>7.8853000000000006E-2</v>
      </c>
      <c r="AJ810" s="2">
        <v>8.7687999999999997E-8</v>
      </c>
    </row>
    <row r="811" spans="1:36" x14ac:dyDescent="0.25">
      <c r="A811" s="17">
        <f t="shared" si="53"/>
        <v>40661</v>
      </c>
      <c r="B811" s="26">
        <f t="shared" si="53"/>
        <v>40661</v>
      </c>
      <c r="C811" s="25">
        <f t="shared" si="53"/>
        <v>40661</v>
      </c>
      <c r="D811">
        <v>17</v>
      </c>
      <c r="E811">
        <v>30</v>
      </c>
      <c r="F811">
        <v>118</v>
      </c>
      <c r="G811">
        <v>1730</v>
      </c>
      <c r="H811">
        <f t="shared" si="51"/>
        <v>118.72916666666666</v>
      </c>
      <c r="I811">
        <v>122.17</v>
      </c>
      <c r="J811">
        <v>2.4316</v>
      </c>
      <c r="K811">
        <v>15.153</v>
      </c>
      <c r="L811">
        <v>14.404</v>
      </c>
      <c r="M811">
        <v>75.548000000000002</v>
      </c>
      <c r="N811">
        <v>1013.6</v>
      </c>
      <c r="O811">
        <v>4.0712000000000002</v>
      </c>
      <c r="P811">
        <v>1300.0999999999999</v>
      </c>
      <c r="Q811">
        <v>8.0073000000000002E-3</v>
      </c>
      <c r="R811">
        <v>1.2190000000000001</v>
      </c>
      <c r="S811">
        <v>0</v>
      </c>
      <c r="T811">
        <v>0</v>
      </c>
      <c r="U811">
        <v>0</v>
      </c>
      <c r="V811">
        <v>1.5792999999999999</v>
      </c>
      <c r="W811">
        <v>0</v>
      </c>
      <c r="X811">
        <v>372.53</v>
      </c>
      <c r="Y811">
        <v>384.61</v>
      </c>
      <c r="Z811">
        <v>-10.497</v>
      </c>
      <c r="AA811">
        <v>-9.0020000000000007</v>
      </c>
      <c r="AB811">
        <f>Flags!A811/360</f>
        <v>100</v>
      </c>
      <c r="AC811">
        <f>AB811*Flags!B811</f>
        <v>100</v>
      </c>
      <c r="AD811">
        <v>1.2169000000000001</v>
      </c>
      <c r="AE811">
        <v>1.8292999999999999</v>
      </c>
      <c r="AF811">
        <v>160.1</v>
      </c>
      <c r="AG811">
        <v>-10.661</v>
      </c>
      <c r="AH811">
        <v>31.331</v>
      </c>
      <c r="AI811">
        <v>0.28488999999999998</v>
      </c>
      <c r="AJ811" s="2">
        <v>3.0120999999999998E-7</v>
      </c>
    </row>
    <row r="812" spans="1:36" x14ac:dyDescent="0.25">
      <c r="A812" s="17">
        <f t="shared" si="53"/>
        <v>40661</v>
      </c>
      <c r="B812" s="26">
        <f t="shared" si="53"/>
        <v>40661</v>
      </c>
      <c r="C812" s="25">
        <f t="shared" si="53"/>
        <v>40661</v>
      </c>
      <c r="D812">
        <v>18</v>
      </c>
      <c r="E812">
        <v>0</v>
      </c>
      <c r="F812">
        <v>118</v>
      </c>
      <c r="G812">
        <v>1800</v>
      </c>
      <c r="H812">
        <f t="shared" si="51"/>
        <v>118.75</v>
      </c>
      <c r="I812">
        <v>201.69</v>
      </c>
      <c r="J812">
        <v>2.6806999999999999</v>
      </c>
      <c r="K812">
        <v>13.305999999999999</v>
      </c>
      <c r="L812">
        <v>13.026999999999999</v>
      </c>
      <c r="M812">
        <v>87.656999999999996</v>
      </c>
      <c r="N812">
        <v>1013.8</v>
      </c>
      <c r="O812">
        <v>1.0178</v>
      </c>
      <c r="P812">
        <v>1337.7</v>
      </c>
      <c r="Q812">
        <v>8.2380999999999999E-3</v>
      </c>
      <c r="R812">
        <v>1.2270000000000001</v>
      </c>
      <c r="S812">
        <v>3.3333000000000002E-2</v>
      </c>
      <c r="T812">
        <v>8</v>
      </c>
      <c r="U812">
        <v>0</v>
      </c>
      <c r="V812">
        <v>1.911</v>
      </c>
      <c r="W812">
        <v>0.42803000000000002</v>
      </c>
      <c r="X812">
        <v>375.5</v>
      </c>
      <c r="Y812">
        <v>376.72</v>
      </c>
      <c r="Z812">
        <v>0.26290000000000002</v>
      </c>
      <c r="AA812">
        <v>-13.895</v>
      </c>
      <c r="AB812">
        <f>Flags!A812/360</f>
        <v>100</v>
      </c>
      <c r="AC812">
        <f>AB812*Flags!B812</f>
        <v>100</v>
      </c>
      <c r="AD812">
        <v>1.2286999999999999</v>
      </c>
      <c r="AE812">
        <v>2.0575000000000001</v>
      </c>
      <c r="AF812">
        <v>200.08</v>
      </c>
      <c r="AG812">
        <v>-14.244</v>
      </c>
      <c r="AH812">
        <v>31.363</v>
      </c>
      <c r="AI812">
        <v>0.21398</v>
      </c>
      <c r="AJ812" s="2">
        <v>2.1064000000000001E-7</v>
      </c>
    </row>
    <row r="813" spans="1:36" x14ac:dyDescent="0.25">
      <c r="A813" s="17">
        <f t="shared" si="53"/>
        <v>40661</v>
      </c>
      <c r="B813" s="26">
        <f t="shared" si="53"/>
        <v>40661</v>
      </c>
      <c r="C813" s="25">
        <f t="shared" si="53"/>
        <v>40661</v>
      </c>
      <c r="D813">
        <v>18</v>
      </c>
      <c r="E813">
        <v>30</v>
      </c>
      <c r="F813">
        <v>118</v>
      </c>
      <c r="G813">
        <v>1830</v>
      </c>
      <c r="H813">
        <f t="shared" si="51"/>
        <v>118.77083333333333</v>
      </c>
      <c r="I813">
        <v>278.54000000000002</v>
      </c>
      <c r="J813">
        <v>1.3919999999999999</v>
      </c>
      <c r="K813">
        <v>12.369</v>
      </c>
      <c r="L813">
        <v>12.112</v>
      </c>
      <c r="M813">
        <v>95.334999999999994</v>
      </c>
      <c r="N813">
        <v>1013.9</v>
      </c>
      <c r="O813">
        <v>5.3761999999999999</v>
      </c>
      <c r="P813">
        <v>1369.9</v>
      </c>
      <c r="Q813">
        <v>8.4363000000000007E-3</v>
      </c>
      <c r="R813">
        <v>1.2310000000000001</v>
      </c>
      <c r="S813">
        <v>0</v>
      </c>
      <c r="T813">
        <v>0</v>
      </c>
      <c r="U813">
        <v>0</v>
      </c>
      <c r="V813">
        <v>5.0328999999999997</v>
      </c>
      <c r="W813">
        <v>1.1583000000000001</v>
      </c>
      <c r="X813">
        <v>360.57</v>
      </c>
      <c r="Y813">
        <v>374.04</v>
      </c>
      <c r="Z813">
        <v>-9.5954999999999995</v>
      </c>
      <c r="AA813">
        <v>-10.295</v>
      </c>
      <c r="AB813">
        <f>Flags!A813/360</f>
        <v>100</v>
      </c>
      <c r="AC813">
        <f>AB813*Flags!B813</f>
        <v>100</v>
      </c>
      <c r="AD813">
        <v>1.2306999999999999</v>
      </c>
      <c r="AE813">
        <v>0.79693999999999998</v>
      </c>
      <c r="AF813">
        <v>292.68</v>
      </c>
      <c r="AG813">
        <v>-2.7574999999999998</v>
      </c>
      <c r="AH813">
        <v>-0.61429</v>
      </c>
      <c r="AI813" s="2">
        <v>5.0325000000000002E-2</v>
      </c>
      <c r="AJ813" s="2">
        <v>2.6329000000000002E-7</v>
      </c>
    </row>
    <row r="814" spans="1:36" x14ac:dyDescent="0.25">
      <c r="A814" s="17">
        <f t="shared" si="53"/>
        <v>40661</v>
      </c>
      <c r="B814" s="26">
        <f t="shared" si="53"/>
        <v>40661</v>
      </c>
      <c r="C814" s="25">
        <f t="shared" si="53"/>
        <v>40661</v>
      </c>
      <c r="D814">
        <v>19</v>
      </c>
      <c r="E814">
        <v>0</v>
      </c>
      <c r="F814">
        <v>118</v>
      </c>
      <c r="G814">
        <v>1900</v>
      </c>
      <c r="H814">
        <f t="shared" si="51"/>
        <v>118.79166666666667</v>
      </c>
      <c r="I814">
        <v>294.01</v>
      </c>
      <c r="J814">
        <v>1.6097999999999999</v>
      </c>
      <c r="K814">
        <v>12.137</v>
      </c>
      <c r="L814">
        <v>11.553000000000001</v>
      </c>
      <c r="M814">
        <v>94.921999999999997</v>
      </c>
      <c r="N814">
        <v>1014</v>
      </c>
      <c r="O814">
        <v>1.7213000000000001</v>
      </c>
      <c r="P814">
        <v>1342.8</v>
      </c>
      <c r="Q814">
        <v>8.2678000000000005E-3</v>
      </c>
      <c r="R814">
        <v>1.2322</v>
      </c>
      <c r="S814">
        <v>0</v>
      </c>
      <c r="T814">
        <v>0</v>
      </c>
      <c r="U814">
        <v>0</v>
      </c>
      <c r="V814">
        <v>0.65290000000000004</v>
      </c>
      <c r="W814">
        <v>0</v>
      </c>
      <c r="X814">
        <v>350.23</v>
      </c>
      <c r="Y814">
        <v>371.05</v>
      </c>
      <c r="Z814">
        <v>-20.167000000000002</v>
      </c>
      <c r="AA814">
        <v>-11.54</v>
      </c>
      <c r="AB814">
        <f>Flags!A814/360</f>
        <v>100</v>
      </c>
      <c r="AC814">
        <f>AB814*Flags!B814</f>
        <v>100</v>
      </c>
      <c r="AD814">
        <v>1.2322</v>
      </c>
      <c r="AE814">
        <v>1.2076</v>
      </c>
      <c r="AF814">
        <v>303.14999999999998</v>
      </c>
      <c r="AG814">
        <v>-5.4013999999999998</v>
      </c>
      <c r="AH814">
        <v>2.6053000000000002</v>
      </c>
      <c r="AI814" s="2">
        <v>8.3457000000000003E-2</v>
      </c>
      <c r="AJ814" s="2">
        <v>2.1593999999999999E-7</v>
      </c>
    </row>
    <row r="815" spans="1:36" x14ac:dyDescent="0.25">
      <c r="A815" s="17">
        <f t="shared" si="53"/>
        <v>40661</v>
      </c>
      <c r="B815" s="26">
        <f t="shared" si="53"/>
        <v>40661</v>
      </c>
      <c r="C815" s="25">
        <f t="shared" si="53"/>
        <v>40661</v>
      </c>
      <c r="D815">
        <v>19</v>
      </c>
      <c r="E815">
        <v>30</v>
      </c>
      <c r="F815">
        <v>118</v>
      </c>
      <c r="G815">
        <v>1930</v>
      </c>
      <c r="H815">
        <f t="shared" si="51"/>
        <v>118.8125</v>
      </c>
      <c r="I815">
        <v>266.02</v>
      </c>
      <c r="J815">
        <v>1.1832</v>
      </c>
      <c r="K815">
        <v>12.112</v>
      </c>
      <c r="L815">
        <v>11.388</v>
      </c>
      <c r="M815">
        <v>94.91</v>
      </c>
      <c r="N815">
        <v>1014.1</v>
      </c>
      <c r="O815">
        <v>0</v>
      </c>
      <c r="P815">
        <v>1340.9</v>
      </c>
      <c r="Q815">
        <v>8.2550999999999996E-3</v>
      </c>
      <c r="R815">
        <v>1.2324999999999999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351.6</v>
      </c>
      <c r="Y815">
        <v>370.58</v>
      </c>
      <c r="Z815">
        <v>-18.98</v>
      </c>
      <c r="AA815">
        <v>-10.458</v>
      </c>
      <c r="AB815">
        <f>Flags!A815/360</f>
        <v>100</v>
      </c>
      <c r="AC815">
        <f>AB815*Flags!B815</f>
        <v>100</v>
      </c>
      <c r="AD815">
        <v>1.2325999999999999</v>
      </c>
      <c r="AE815">
        <v>0.80945</v>
      </c>
      <c r="AF815">
        <v>250.7</v>
      </c>
      <c r="AG815">
        <v>-4.7436999999999996</v>
      </c>
      <c r="AH815">
        <v>1.3532999999999999</v>
      </c>
      <c r="AI815" s="2">
        <v>6.7100000000000007E-2</v>
      </c>
      <c r="AJ815" s="2">
        <v>1.5949000000000001E-7</v>
      </c>
    </row>
    <row r="816" spans="1:36" x14ac:dyDescent="0.25">
      <c r="A816" s="17">
        <f t="shared" si="53"/>
        <v>40661</v>
      </c>
      <c r="B816" s="26">
        <f t="shared" si="53"/>
        <v>40661</v>
      </c>
      <c r="C816" s="25">
        <f t="shared" si="53"/>
        <v>40661</v>
      </c>
      <c r="D816">
        <v>20</v>
      </c>
      <c r="E816">
        <v>0</v>
      </c>
      <c r="F816">
        <v>118</v>
      </c>
      <c r="G816">
        <v>2000</v>
      </c>
      <c r="H816">
        <f t="shared" si="51"/>
        <v>118.83333333333333</v>
      </c>
      <c r="I816">
        <v>310.37</v>
      </c>
      <c r="J816">
        <v>0.34686</v>
      </c>
      <c r="K816">
        <v>11.574</v>
      </c>
      <c r="L816">
        <v>11.093</v>
      </c>
      <c r="M816">
        <v>98.322000000000003</v>
      </c>
      <c r="N816">
        <v>1014.2</v>
      </c>
      <c r="O816">
        <v>0</v>
      </c>
      <c r="P816">
        <v>1340.4</v>
      </c>
      <c r="Q816">
        <v>8.2515999999999996E-3</v>
      </c>
      <c r="R816">
        <v>1.2349000000000001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349.47</v>
      </c>
      <c r="Y816">
        <v>369.75</v>
      </c>
      <c r="Z816">
        <v>-20.280999999999999</v>
      </c>
      <c r="AA816">
        <v>-9.1945999999999994</v>
      </c>
      <c r="AB816">
        <f>Flags!A816/360</f>
        <v>100</v>
      </c>
      <c r="AC816">
        <f>AB816*Flags!B816</f>
        <v>100</v>
      </c>
      <c r="AD816">
        <v>1.2336</v>
      </c>
      <c r="AE816">
        <v>0.32701999999999998</v>
      </c>
      <c r="AF816">
        <v>56.484000000000002</v>
      </c>
      <c r="AG816" s="2">
        <v>-3.2779000000000003E-2</v>
      </c>
      <c r="AH816">
        <v>-0.39371</v>
      </c>
      <c r="AI816" s="2">
        <v>3.6206000000000002E-2</v>
      </c>
      <c r="AJ816" s="2">
        <v>9.5235999999999997E-9</v>
      </c>
    </row>
    <row r="817" spans="1:36" x14ac:dyDescent="0.25">
      <c r="A817" s="17">
        <f t="shared" si="53"/>
        <v>40661</v>
      </c>
      <c r="B817" s="26">
        <f t="shared" si="53"/>
        <v>40661</v>
      </c>
      <c r="C817" s="25">
        <f t="shared" si="53"/>
        <v>40661</v>
      </c>
      <c r="D817">
        <v>20</v>
      </c>
      <c r="E817">
        <v>30</v>
      </c>
      <c r="F817">
        <v>118</v>
      </c>
      <c r="G817">
        <v>2030</v>
      </c>
      <c r="H817">
        <f t="shared" si="51"/>
        <v>118.85416666666666</v>
      </c>
      <c r="I817">
        <v>340.01</v>
      </c>
      <c r="J817">
        <v>1.6930000000000001</v>
      </c>
      <c r="K817">
        <v>11.182</v>
      </c>
      <c r="L817">
        <v>10.526999999999999</v>
      </c>
      <c r="M817">
        <v>98.167000000000002</v>
      </c>
      <c r="N817">
        <v>1014.2</v>
      </c>
      <c r="O817">
        <v>0</v>
      </c>
      <c r="P817">
        <v>1304.0999999999999</v>
      </c>
      <c r="Q817">
        <v>8.0266000000000001E-3</v>
      </c>
      <c r="R817">
        <v>1.2367999999999999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340.05</v>
      </c>
      <c r="Y817">
        <v>365.09</v>
      </c>
      <c r="Z817">
        <v>-25.036999999999999</v>
      </c>
      <c r="AA817">
        <v>-16.629000000000001</v>
      </c>
      <c r="AB817">
        <f>Flags!A817/360</f>
        <v>100</v>
      </c>
      <c r="AC817">
        <f>AB817*Flags!B817</f>
        <v>100</v>
      </c>
      <c r="AD817">
        <v>1.234</v>
      </c>
      <c r="AE817">
        <v>1.4037999999999999</v>
      </c>
      <c r="AF817">
        <v>353.62</v>
      </c>
      <c r="AG817">
        <v>-1.2928999999999999</v>
      </c>
      <c r="AH817">
        <v>0.36008000000000001</v>
      </c>
      <c r="AI817" s="2">
        <v>5.7105000000000003E-2</v>
      </c>
      <c r="AJ817" s="2">
        <v>1.7597999999999999E-7</v>
      </c>
    </row>
    <row r="818" spans="1:36" x14ac:dyDescent="0.25">
      <c r="A818" s="17">
        <f t="shared" si="53"/>
        <v>40661</v>
      </c>
      <c r="B818" s="26">
        <f t="shared" si="53"/>
        <v>40661</v>
      </c>
      <c r="C818" s="25">
        <f t="shared" si="53"/>
        <v>40661</v>
      </c>
      <c r="D818">
        <v>21</v>
      </c>
      <c r="E818">
        <v>0</v>
      </c>
      <c r="F818">
        <v>118</v>
      </c>
      <c r="G818">
        <v>2100</v>
      </c>
      <c r="H818">
        <f t="shared" si="51"/>
        <v>118.875</v>
      </c>
      <c r="I818">
        <v>357.63</v>
      </c>
      <c r="J818">
        <v>2.5230999999999999</v>
      </c>
      <c r="K818">
        <v>11.436999999999999</v>
      </c>
      <c r="L818">
        <v>10.625</v>
      </c>
      <c r="M818">
        <v>98.239000000000004</v>
      </c>
      <c r="N818">
        <v>1014.3</v>
      </c>
      <c r="O818">
        <v>0</v>
      </c>
      <c r="P818">
        <v>1327.3</v>
      </c>
      <c r="Q818">
        <v>8.1694000000000003E-3</v>
      </c>
      <c r="R818">
        <v>1.2357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335.67</v>
      </c>
      <c r="Y818">
        <v>364.64</v>
      </c>
      <c r="Z818">
        <v>-28.971</v>
      </c>
      <c r="AA818">
        <v>-9.9917999999999996</v>
      </c>
      <c r="AB818">
        <f>Flags!A818/360</f>
        <v>100</v>
      </c>
      <c r="AC818">
        <f>AB818*Flags!B818</f>
        <v>100</v>
      </c>
      <c r="AD818">
        <v>1.2356</v>
      </c>
      <c r="AE818">
        <v>1.5750999999999999</v>
      </c>
      <c r="AF818">
        <v>3.3984999999999999</v>
      </c>
      <c r="AG818">
        <v>-6.8003999999999998</v>
      </c>
      <c r="AH818">
        <v>-1.0669</v>
      </c>
      <c r="AI818" s="2">
        <v>7.6647999999999994E-2</v>
      </c>
      <c r="AJ818" s="2">
        <v>1.8392E-7</v>
      </c>
    </row>
    <row r="819" spans="1:36" x14ac:dyDescent="0.25">
      <c r="A819" s="17">
        <f t="shared" si="53"/>
        <v>40661</v>
      </c>
      <c r="B819" s="26">
        <f t="shared" si="53"/>
        <v>40661</v>
      </c>
      <c r="C819" s="25">
        <f t="shared" si="53"/>
        <v>40661</v>
      </c>
      <c r="D819">
        <v>21</v>
      </c>
      <c r="E819">
        <v>30</v>
      </c>
      <c r="F819">
        <v>118</v>
      </c>
      <c r="G819">
        <v>2130</v>
      </c>
      <c r="H819">
        <f t="shared" si="51"/>
        <v>118.89583333333333</v>
      </c>
      <c r="I819">
        <v>352.68</v>
      </c>
      <c r="J819">
        <v>1.7959000000000001</v>
      </c>
      <c r="K819">
        <v>10.596</v>
      </c>
      <c r="L819">
        <v>9.5380000000000003</v>
      </c>
      <c r="M819">
        <v>98.549000000000007</v>
      </c>
      <c r="N819">
        <v>1014.3</v>
      </c>
      <c r="O819">
        <v>0</v>
      </c>
      <c r="P819">
        <v>1259.5999999999999</v>
      </c>
      <c r="Q819">
        <v>7.7508999999999998E-3</v>
      </c>
      <c r="R819">
        <v>1.2397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313.35000000000002</v>
      </c>
      <c r="Y819">
        <v>356.88</v>
      </c>
      <c r="Z819">
        <v>-43.536000000000001</v>
      </c>
      <c r="AA819">
        <v>-23.722000000000001</v>
      </c>
      <c r="AB819">
        <f>Flags!A819/360</f>
        <v>100</v>
      </c>
      <c r="AC819">
        <f>AB819*Flags!B819</f>
        <v>100</v>
      </c>
      <c r="AD819">
        <v>1.2363999999999999</v>
      </c>
      <c r="AE819">
        <v>1.0867</v>
      </c>
      <c r="AF819">
        <v>359.36</v>
      </c>
      <c r="AG819">
        <v>0.60341999999999996</v>
      </c>
      <c r="AH819">
        <v>0.23130999999999999</v>
      </c>
      <c r="AI819" s="2">
        <v>5.3797999999999999E-2</v>
      </c>
      <c r="AJ819" s="2">
        <v>-1.2809999999999999E-7</v>
      </c>
    </row>
    <row r="820" spans="1:36" x14ac:dyDescent="0.25">
      <c r="A820" s="17">
        <f t="shared" si="53"/>
        <v>40661</v>
      </c>
      <c r="B820" s="26">
        <f t="shared" si="53"/>
        <v>40661</v>
      </c>
      <c r="C820" s="25">
        <f t="shared" si="53"/>
        <v>40661</v>
      </c>
      <c r="D820">
        <v>22</v>
      </c>
      <c r="E820">
        <v>0</v>
      </c>
      <c r="F820">
        <v>118</v>
      </c>
      <c r="G820">
        <v>2200</v>
      </c>
      <c r="H820">
        <f t="shared" si="51"/>
        <v>118.91666666666667</v>
      </c>
      <c r="I820">
        <v>7.3658000000000001</v>
      </c>
      <c r="J820">
        <v>2.4451000000000001</v>
      </c>
      <c r="K820">
        <v>10.241</v>
      </c>
      <c r="L820">
        <v>8.6693999999999996</v>
      </c>
      <c r="M820">
        <v>99.23</v>
      </c>
      <c r="N820">
        <v>1014.5</v>
      </c>
      <c r="O820">
        <v>0</v>
      </c>
      <c r="P820">
        <v>1238.2</v>
      </c>
      <c r="Q820">
        <v>7.6175000000000001E-3</v>
      </c>
      <c r="R820">
        <v>1.2415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310.45999999999998</v>
      </c>
      <c r="Y820">
        <v>353.81</v>
      </c>
      <c r="Z820">
        <v>-43.347999999999999</v>
      </c>
      <c r="AA820">
        <v>-20.353999999999999</v>
      </c>
      <c r="AB820">
        <f>Flags!A820/360</f>
        <v>100</v>
      </c>
      <c r="AC820">
        <f>AB820*Flags!B820</f>
        <v>100</v>
      </c>
      <c r="AD820">
        <v>1.2385999999999999</v>
      </c>
      <c r="AE820">
        <v>1.8407</v>
      </c>
      <c r="AF820">
        <v>9.9657</v>
      </c>
      <c r="AG820">
        <v>-5.3918999999999997</v>
      </c>
      <c r="AH820">
        <v>-2.1343999999999999</v>
      </c>
      <c r="AI820" s="2">
        <v>6.4287999999999998E-2</v>
      </c>
      <c r="AJ820" s="2">
        <v>-3.8037999999999996E-9</v>
      </c>
    </row>
    <row r="821" spans="1:36" x14ac:dyDescent="0.25">
      <c r="A821" s="17">
        <f t="shared" si="53"/>
        <v>40661</v>
      </c>
      <c r="B821" s="26">
        <f t="shared" si="53"/>
        <v>40661</v>
      </c>
      <c r="C821" s="25">
        <f t="shared" si="53"/>
        <v>40661</v>
      </c>
      <c r="D821">
        <v>22</v>
      </c>
      <c r="E821">
        <v>30</v>
      </c>
      <c r="F821">
        <v>118</v>
      </c>
      <c r="G821">
        <v>2230</v>
      </c>
      <c r="H821">
        <f t="shared" si="51"/>
        <v>118.9375</v>
      </c>
      <c r="I821">
        <v>31.574999999999999</v>
      </c>
      <c r="J821">
        <v>3.6722999999999999</v>
      </c>
      <c r="K821">
        <v>11.162000000000001</v>
      </c>
      <c r="L821">
        <v>9.5134000000000007</v>
      </c>
      <c r="M821">
        <v>95.497</v>
      </c>
      <c r="N821">
        <v>1014.4</v>
      </c>
      <c r="O821">
        <v>0</v>
      </c>
      <c r="P821">
        <v>1266.4000000000001</v>
      </c>
      <c r="Q821">
        <v>7.7923999999999997E-3</v>
      </c>
      <c r="R821">
        <v>1.2373000000000001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308.18</v>
      </c>
      <c r="Y821">
        <v>356.44</v>
      </c>
      <c r="Z821">
        <v>-48.26</v>
      </c>
      <c r="AA821">
        <v>-12.488</v>
      </c>
      <c r="AB821">
        <f>Flags!A821/360</f>
        <v>99.974999999999994</v>
      </c>
      <c r="AC821">
        <f>AB821*Flags!B821</f>
        <v>99.974999999999994</v>
      </c>
      <c r="AD821">
        <v>1.2362</v>
      </c>
      <c r="AE821">
        <v>2.5972</v>
      </c>
      <c r="AF821">
        <v>28.783000000000001</v>
      </c>
      <c r="AG821">
        <v>-34.384999999999998</v>
      </c>
      <c r="AH821">
        <v>-7.8128000000000002</v>
      </c>
      <c r="AI821">
        <v>0.18731999999999999</v>
      </c>
      <c r="AJ821" s="2">
        <v>2.7849E-7</v>
      </c>
    </row>
    <row r="822" spans="1:36" x14ac:dyDescent="0.25">
      <c r="A822" s="17">
        <f t="shared" si="53"/>
        <v>40661</v>
      </c>
      <c r="B822" s="26">
        <f t="shared" si="53"/>
        <v>40661</v>
      </c>
      <c r="C822" s="25">
        <f t="shared" si="53"/>
        <v>40661</v>
      </c>
      <c r="D822">
        <v>23</v>
      </c>
      <c r="E822">
        <v>0</v>
      </c>
      <c r="F822">
        <v>118</v>
      </c>
      <c r="G822">
        <v>2300</v>
      </c>
      <c r="H822">
        <f t="shared" si="51"/>
        <v>118.95833333333333</v>
      </c>
      <c r="I822">
        <v>43.067</v>
      </c>
      <c r="J822">
        <v>2.9929000000000001</v>
      </c>
      <c r="K822">
        <v>11.507</v>
      </c>
      <c r="L822">
        <v>10.176</v>
      </c>
      <c r="M822">
        <v>91.671999999999997</v>
      </c>
      <c r="N822">
        <v>1014.3</v>
      </c>
      <c r="O822">
        <v>0</v>
      </c>
      <c r="P822">
        <v>1244.3</v>
      </c>
      <c r="Q822">
        <v>7.6559000000000002E-3</v>
      </c>
      <c r="R822">
        <v>1.2358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307.17</v>
      </c>
      <c r="Y822">
        <v>356.5</v>
      </c>
      <c r="Z822">
        <v>-49.338000000000001</v>
      </c>
      <c r="AA822">
        <v>-13.266999999999999</v>
      </c>
      <c r="AB822">
        <f>Flags!A822/360</f>
        <v>100</v>
      </c>
      <c r="AC822">
        <f>AB822*Flags!B822</f>
        <v>100</v>
      </c>
      <c r="AD822">
        <v>1.2344999999999999</v>
      </c>
      <c r="AE822">
        <v>2.0859999999999999</v>
      </c>
      <c r="AF822">
        <v>36.935000000000002</v>
      </c>
      <c r="AG822">
        <v>-24.867000000000001</v>
      </c>
      <c r="AH822">
        <v>-2.7084000000000001</v>
      </c>
      <c r="AI822">
        <v>0.15556</v>
      </c>
      <c r="AJ822" s="2">
        <v>2.2975E-7</v>
      </c>
    </row>
    <row r="823" spans="1:36" x14ac:dyDescent="0.25">
      <c r="A823" s="17">
        <f t="shared" si="53"/>
        <v>40661</v>
      </c>
      <c r="B823" s="26">
        <f t="shared" si="53"/>
        <v>40661</v>
      </c>
      <c r="C823" s="25">
        <f t="shared" si="53"/>
        <v>40661</v>
      </c>
      <c r="D823">
        <v>23</v>
      </c>
      <c r="E823">
        <v>30</v>
      </c>
      <c r="F823">
        <v>118</v>
      </c>
      <c r="G823">
        <v>2330</v>
      </c>
      <c r="H823">
        <f t="shared" si="51"/>
        <v>118.97916666666666</v>
      </c>
      <c r="I823">
        <v>53.558999999999997</v>
      </c>
      <c r="J823">
        <v>2.4262999999999999</v>
      </c>
      <c r="K823">
        <v>11.589</v>
      </c>
      <c r="L823">
        <v>9.9673999999999996</v>
      </c>
      <c r="M823">
        <v>90.501999999999995</v>
      </c>
      <c r="N823">
        <v>1014.2</v>
      </c>
      <c r="O823">
        <v>0</v>
      </c>
      <c r="P823">
        <v>1235.0999999999999</v>
      </c>
      <c r="Q823">
        <v>7.5998000000000003E-3</v>
      </c>
      <c r="R823">
        <v>1.2354000000000001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319.38</v>
      </c>
      <c r="Y823">
        <v>356</v>
      </c>
      <c r="Z823">
        <v>-36.625999999999998</v>
      </c>
      <c r="AA823">
        <v>-15.625</v>
      </c>
      <c r="AB823">
        <f>Flags!A823/360</f>
        <v>100</v>
      </c>
      <c r="AC823">
        <f>AB823*Flags!B823</f>
        <v>100</v>
      </c>
      <c r="AD823">
        <v>1.2351000000000001</v>
      </c>
      <c r="AE823">
        <v>1.7718</v>
      </c>
      <c r="AF823">
        <v>48.567999999999998</v>
      </c>
      <c r="AG823">
        <v>-26.815000000000001</v>
      </c>
      <c r="AH823">
        <v>-5.1223999999999998</v>
      </c>
      <c r="AI823">
        <v>0.15439</v>
      </c>
      <c r="AJ823" s="2">
        <v>3.5797000000000002E-7</v>
      </c>
    </row>
    <row r="824" spans="1:36" x14ac:dyDescent="0.25">
      <c r="A824" s="17">
        <f t="shared" si="53"/>
        <v>40662</v>
      </c>
      <c r="B824" s="26">
        <f t="shared" si="53"/>
        <v>40662</v>
      </c>
      <c r="C824" s="25">
        <f t="shared" si="53"/>
        <v>40662</v>
      </c>
      <c r="D824">
        <v>0</v>
      </c>
      <c r="E824">
        <v>0</v>
      </c>
      <c r="F824">
        <v>119</v>
      </c>
      <c r="G824">
        <v>0</v>
      </c>
      <c r="H824">
        <f t="shared" si="51"/>
        <v>119</v>
      </c>
      <c r="I824">
        <v>61.7</v>
      </c>
      <c r="J824">
        <v>3.13</v>
      </c>
      <c r="K824">
        <v>12.281000000000001</v>
      </c>
      <c r="L824">
        <v>11.057</v>
      </c>
      <c r="M824">
        <v>88.944999999999993</v>
      </c>
      <c r="N824">
        <v>1014.2</v>
      </c>
      <c r="O824">
        <v>0</v>
      </c>
      <c r="P824">
        <v>1270.4000000000001</v>
      </c>
      <c r="Q824">
        <v>7.8185000000000008E-3</v>
      </c>
      <c r="R824">
        <v>1.2322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349.16</v>
      </c>
      <c r="Y824">
        <v>362.84</v>
      </c>
      <c r="Z824">
        <v>-13.679</v>
      </c>
      <c r="AA824">
        <v>0.87849999999999995</v>
      </c>
      <c r="AB824">
        <f>Flags!A824/360</f>
        <v>100</v>
      </c>
      <c r="AC824">
        <f>AB824*Flags!B824</f>
        <v>100</v>
      </c>
      <c r="AD824">
        <v>1.2327999999999999</v>
      </c>
      <c r="AE824">
        <v>2.4853999999999998</v>
      </c>
      <c r="AF824">
        <v>57.988999999999997</v>
      </c>
      <c r="AG824">
        <v>-28.143999999999998</v>
      </c>
      <c r="AH824">
        <v>11.03</v>
      </c>
      <c r="AI824">
        <v>0.19400000000000001</v>
      </c>
      <c r="AJ824" s="2">
        <v>2.6302999999999999E-7</v>
      </c>
    </row>
    <row r="825" spans="1:36" x14ac:dyDescent="0.25">
      <c r="A825" s="17">
        <f t="shared" si="53"/>
        <v>40662</v>
      </c>
      <c r="B825" s="26">
        <f t="shared" si="53"/>
        <v>40662</v>
      </c>
      <c r="C825" s="25">
        <f t="shared" si="53"/>
        <v>40662</v>
      </c>
      <c r="D825">
        <v>0</v>
      </c>
      <c r="E825">
        <v>30</v>
      </c>
      <c r="F825">
        <v>119</v>
      </c>
      <c r="G825">
        <v>30</v>
      </c>
      <c r="H825">
        <f t="shared" si="51"/>
        <v>119.02083333333333</v>
      </c>
      <c r="I825">
        <v>57.033000000000001</v>
      </c>
      <c r="J825">
        <v>2.9188999999999998</v>
      </c>
      <c r="K825">
        <v>12.329000000000001</v>
      </c>
      <c r="L825">
        <v>11.355</v>
      </c>
      <c r="M825">
        <v>88.153999999999996</v>
      </c>
      <c r="N825">
        <v>1014</v>
      </c>
      <c r="O825">
        <v>0</v>
      </c>
      <c r="P825">
        <v>1263.2</v>
      </c>
      <c r="Q825">
        <v>7.7758999999999997E-3</v>
      </c>
      <c r="R825">
        <v>1.2317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316.89999999999998</v>
      </c>
      <c r="Y825">
        <v>360.78</v>
      </c>
      <c r="Z825">
        <v>-43.887999999999998</v>
      </c>
      <c r="AA825">
        <v>-12.481</v>
      </c>
      <c r="AB825">
        <f>Flags!A825/360</f>
        <v>99.988888888888894</v>
      </c>
      <c r="AC825">
        <f>AB825*Flags!B825</f>
        <v>99.988888888888894</v>
      </c>
      <c r="AD825">
        <v>1.2321</v>
      </c>
      <c r="AE825">
        <v>2.3079999999999998</v>
      </c>
      <c r="AF825">
        <v>51.853000000000002</v>
      </c>
      <c r="AG825">
        <v>-23.613</v>
      </c>
      <c r="AH825">
        <v>1.1984999999999999</v>
      </c>
      <c r="AI825">
        <v>0.18890999999999999</v>
      </c>
      <c r="AJ825" s="2">
        <v>2.0755999999999999E-7</v>
      </c>
    </row>
    <row r="826" spans="1:36" x14ac:dyDescent="0.25">
      <c r="A826" s="17">
        <f t="shared" si="53"/>
        <v>40662</v>
      </c>
      <c r="B826" s="26">
        <f t="shared" si="53"/>
        <v>40662</v>
      </c>
      <c r="C826" s="25">
        <f t="shared" si="53"/>
        <v>40662</v>
      </c>
      <c r="D826">
        <v>1</v>
      </c>
      <c r="E826">
        <v>0</v>
      </c>
      <c r="F826">
        <v>119</v>
      </c>
      <c r="G826">
        <v>100</v>
      </c>
      <c r="H826">
        <f t="shared" si="51"/>
        <v>119.04166666666667</v>
      </c>
      <c r="I826">
        <v>60.4</v>
      </c>
      <c r="J826">
        <v>2.7822</v>
      </c>
      <c r="K826">
        <v>11.869</v>
      </c>
      <c r="L826">
        <v>10.903</v>
      </c>
      <c r="M826">
        <v>90.516000000000005</v>
      </c>
      <c r="N826">
        <v>1013.7</v>
      </c>
      <c r="O826">
        <v>0</v>
      </c>
      <c r="P826">
        <v>1258.3</v>
      </c>
      <c r="Q826">
        <v>7.7481E-3</v>
      </c>
      <c r="R826">
        <v>1.2334000000000001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311.07</v>
      </c>
      <c r="Y826">
        <v>357.92</v>
      </c>
      <c r="Z826">
        <v>-46.853000000000002</v>
      </c>
      <c r="AA826">
        <v>-15.663</v>
      </c>
      <c r="AB826">
        <f>Flags!A826/360</f>
        <v>100</v>
      </c>
      <c r="AC826">
        <f>AB826*Flags!B826</f>
        <v>100</v>
      </c>
      <c r="AD826">
        <v>1.2332000000000001</v>
      </c>
      <c r="AE826">
        <v>2.1440000000000001</v>
      </c>
      <c r="AF826">
        <v>56.045999999999999</v>
      </c>
      <c r="AG826">
        <v>-23.65</v>
      </c>
      <c r="AH826">
        <v>-2.3405999999999998</v>
      </c>
      <c r="AI826">
        <v>0.15587999999999999</v>
      </c>
      <c r="AJ826" s="2">
        <v>2.2037999999999999E-7</v>
      </c>
    </row>
    <row r="827" spans="1:36" x14ac:dyDescent="0.25">
      <c r="A827" s="17">
        <f t="shared" si="53"/>
        <v>40662</v>
      </c>
      <c r="B827" s="26">
        <f t="shared" si="53"/>
        <v>40662</v>
      </c>
      <c r="C827" s="25">
        <f t="shared" si="53"/>
        <v>40662</v>
      </c>
      <c r="D827">
        <v>1</v>
      </c>
      <c r="E827">
        <v>30</v>
      </c>
      <c r="F827">
        <v>119</v>
      </c>
      <c r="G827">
        <v>130</v>
      </c>
      <c r="H827">
        <f t="shared" si="51"/>
        <v>119.0625</v>
      </c>
      <c r="I827">
        <v>70.468000000000004</v>
      </c>
      <c r="J827">
        <v>2.9859</v>
      </c>
      <c r="K827">
        <v>11.369</v>
      </c>
      <c r="L827">
        <v>10.048</v>
      </c>
      <c r="M827">
        <v>92.164000000000001</v>
      </c>
      <c r="N827">
        <v>1013.7</v>
      </c>
      <c r="O827">
        <v>0</v>
      </c>
      <c r="P827">
        <v>1239.5</v>
      </c>
      <c r="Q827">
        <v>7.6309000000000004E-3</v>
      </c>
      <c r="R827">
        <v>1.2357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312.67</v>
      </c>
      <c r="Y827">
        <v>355.23</v>
      </c>
      <c r="Z827">
        <v>-42.551000000000002</v>
      </c>
      <c r="AA827">
        <v>-17.690999999999999</v>
      </c>
      <c r="AB827">
        <f>Flags!A827/360</f>
        <v>100</v>
      </c>
      <c r="AC827">
        <f>AB827*Flags!B827</f>
        <v>100</v>
      </c>
      <c r="AD827">
        <v>1.2339</v>
      </c>
      <c r="AE827">
        <v>2.1941000000000002</v>
      </c>
      <c r="AF827">
        <v>65.319999999999993</v>
      </c>
      <c r="AG827">
        <v>-21.774000000000001</v>
      </c>
      <c r="AH827">
        <v>-3.6983000000000001</v>
      </c>
      <c r="AI827">
        <v>0.12206</v>
      </c>
      <c r="AJ827" s="2">
        <v>1.8510999999999999E-7</v>
      </c>
    </row>
    <row r="828" spans="1:36" x14ac:dyDescent="0.25">
      <c r="A828" s="17">
        <f t="shared" ref="A828:C847" si="54">$F828+40543</f>
        <v>40662</v>
      </c>
      <c r="B828" s="26">
        <f t="shared" si="54"/>
        <v>40662</v>
      </c>
      <c r="C828" s="25">
        <f t="shared" si="54"/>
        <v>40662</v>
      </c>
      <c r="D828">
        <v>2</v>
      </c>
      <c r="E828">
        <v>0</v>
      </c>
      <c r="F828">
        <v>119</v>
      </c>
      <c r="G828">
        <v>200</v>
      </c>
      <c r="H828">
        <f t="shared" si="51"/>
        <v>119.08333333333333</v>
      </c>
      <c r="I828">
        <v>71.667000000000002</v>
      </c>
      <c r="J828">
        <v>3.1322999999999999</v>
      </c>
      <c r="K828">
        <v>12.233000000000001</v>
      </c>
      <c r="L828">
        <v>10.897</v>
      </c>
      <c r="M828">
        <v>89.12</v>
      </c>
      <c r="N828">
        <v>1013.7</v>
      </c>
      <c r="O828">
        <v>0</v>
      </c>
      <c r="P828">
        <v>1268.9000000000001</v>
      </c>
      <c r="Q828">
        <v>7.8128E-3</v>
      </c>
      <c r="R828">
        <v>1.2318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340.25</v>
      </c>
      <c r="Y828">
        <v>360.95</v>
      </c>
      <c r="Z828">
        <v>-20.698</v>
      </c>
      <c r="AA828">
        <v>-2.2486000000000002</v>
      </c>
      <c r="AB828">
        <f>Flags!A828/360</f>
        <v>100</v>
      </c>
      <c r="AC828">
        <f>AB828*Flags!B828</f>
        <v>100</v>
      </c>
      <c r="AD828">
        <v>1.2311000000000001</v>
      </c>
      <c r="AE828">
        <v>2.4230999999999998</v>
      </c>
      <c r="AF828">
        <v>68.903000000000006</v>
      </c>
      <c r="AG828">
        <v>-21.946000000000002</v>
      </c>
      <c r="AH828">
        <v>5.8049999999999997</v>
      </c>
      <c r="AI828">
        <v>0.15396000000000001</v>
      </c>
      <c r="AJ828" s="2">
        <v>1.8231E-7</v>
      </c>
    </row>
    <row r="829" spans="1:36" x14ac:dyDescent="0.25">
      <c r="A829" s="17">
        <f t="shared" si="54"/>
        <v>40662</v>
      </c>
      <c r="B829" s="26">
        <f t="shared" si="54"/>
        <v>40662</v>
      </c>
      <c r="C829" s="25">
        <f t="shared" si="54"/>
        <v>40662</v>
      </c>
      <c r="D829">
        <v>2</v>
      </c>
      <c r="E829">
        <v>30</v>
      </c>
      <c r="F829">
        <v>119</v>
      </c>
      <c r="G829">
        <v>230</v>
      </c>
      <c r="H829">
        <f t="shared" si="51"/>
        <v>119.10416666666666</v>
      </c>
      <c r="I829">
        <v>76.3</v>
      </c>
      <c r="J829">
        <v>4.3677000000000001</v>
      </c>
      <c r="K829">
        <v>13.138999999999999</v>
      </c>
      <c r="L829">
        <v>12.051</v>
      </c>
      <c r="M829">
        <v>84.616</v>
      </c>
      <c r="N829">
        <v>1013.9</v>
      </c>
      <c r="O829">
        <v>0</v>
      </c>
      <c r="P829">
        <v>1278.4000000000001</v>
      </c>
      <c r="Q829">
        <v>7.8703999999999996E-3</v>
      </c>
      <c r="R829">
        <v>1.228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348.37</v>
      </c>
      <c r="Y829">
        <v>365.68</v>
      </c>
      <c r="Z829">
        <v>-17.306000000000001</v>
      </c>
      <c r="AA829">
        <v>0.87172000000000005</v>
      </c>
      <c r="AB829">
        <f>Flags!A829/360</f>
        <v>100</v>
      </c>
      <c r="AC829">
        <f>AB829*Flags!B829</f>
        <v>100</v>
      </c>
      <c r="AD829">
        <v>1.228</v>
      </c>
      <c r="AE829">
        <v>3.6019000000000001</v>
      </c>
      <c r="AF829">
        <v>73.786000000000001</v>
      </c>
      <c r="AG829">
        <v>-47.448</v>
      </c>
      <c r="AH829">
        <v>22.774999999999999</v>
      </c>
      <c r="AI829">
        <v>0.29227999999999998</v>
      </c>
      <c r="AJ829" s="2">
        <v>3.0400000000000002E-7</v>
      </c>
    </row>
    <row r="830" spans="1:36" x14ac:dyDescent="0.25">
      <c r="A830" s="17">
        <f t="shared" si="54"/>
        <v>40662</v>
      </c>
      <c r="B830" s="26">
        <f t="shared" si="54"/>
        <v>40662</v>
      </c>
      <c r="C830" s="25">
        <f t="shared" si="54"/>
        <v>40662</v>
      </c>
      <c r="D830">
        <v>3</v>
      </c>
      <c r="E830">
        <v>0</v>
      </c>
      <c r="F830">
        <v>119</v>
      </c>
      <c r="G830">
        <v>300</v>
      </c>
      <c r="H830">
        <f t="shared" si="51"/>
        <v>119.125</v>
      </c>
      <c r="I830">
        <v>79.667000000000002</v>
      </c>
      <c r="J830">
        <v>5.6726000000000001</v>
      </c>
      <c r="K830">
        <v>13.484</v>
      </c>
      <c r="L830">
        <v>12.741</v>
      </c>
      <c r="M830">
        <v>82.287999999999997</v>
      </c>
      <c r="N830">
        <v>1014</v>
      </c>
      <c r="O830">
        <v>0</v>
      </c>
      <c r="P830">
        <v>1271.8</v>
      </c>
      <c r="Q830">
        <v>7.8289999999999992E-3</v>
      </c>
      <c r="R830">
        <v>1.2266999999999999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344.16</v>
      </c>
      <c r="Y830">
        <v>367.33</v>
      </c>
      <c r="Z830">
        <v>-23.161000000000001</v>
      </c>
      <c r="AA830">
        <v>-1.6025</v>
      </c>
      <c r="AB830">
        <f>Flags!A830/360</f>
        <v>100</v>
      </c>
      <c r="AC830">
        <f>AB830*Flags!B830</f>
        <v>100</v>
      </c>
      <c r="AD830">
        <v>1.2270000000000001</v>
      </c>
      <c r="AE830">
        <v>4.4805000000000001</v>
      </c>
      <c r="AF830">
        <v>77.692999999999998</v>
      </c>
      <c r="AG830">
        <v>-53.692</v>
      </c>
      <c r="AH830">
        <v>34.142000000000003</v>
      </c>
      <c r="AI830">
        <v>0.33781</v>
      </c>
      <c r="AJ830" s="2">
        <v>3.0110000000000002E-7</v>
      </c>
    </row>
    <row r="831" spans="1:36" x14ac:dyDescent="0.25">
      <c r="A831" s="17">
        <f t="shared" si="54"/>
        <v>40662</v>
      </c>
      <c r="B831" s="26">
        <f t="shared" si="54"/>
        <v>40662</v>
      </c>
      <c r="C831" s="25">
        <f t="shared" si="54"/>
        <v>40662</v>
      </c>
      <c r="D831">
        <v>3</v>
      </c>
      <c r="E831">
        <v>30</v>
      </c>
      <c r="F831">
        <v>119</v>
      </c>
      <c r="G831">
        <v>330</v>
      </c>
      <c r="H831">
        <f t="shared" si="51"/>
        <v>119.14583333333333</v>
      </c>
      <c r="I831">
        <v>70.001000000000005</v>
      </c>
      <c r="J831">
        <v>4.7651000000000003</v>
      </c>
      <c r="K831">
        <v>13.026</v>
      </c>
      <c r="L831">
        <v>12.419</v>
      </c>
      <c r="M831">
        <v>84.418999999999997</v>
      </c>
      <c r="N831">
        <v>1013.9</v>
      </c>
      <c r="O831">
        <v>0</v>
      </c>
      <c r="P831">
        <v>1266.2</v>
      </c>
      <c r="Q831">
        <v>7.7948999999999996E-3</v>
      </c>
      <c r="R831">
        <v>1.2285999999999999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335.71</v>
      </c>
      <c r="Y831">
        <v>365.76</v>
      </c>
      <c r="Z831">
        <v>-30.050999999999998</v>
      </c>
      <c r="AA831">
        <v>-7.6847000000000003</v>
      </c>
      <c r="AB831">
        <f>Flags!A831/360</f>
        <v>100</v>
      </c>
      <c r="AC831">
        <f>AB831*Flags!B831</f>
        <v>100</v>
      </c>
      <c r="AD831">
        <v>1.2292000000000001</v>
      </c>
      <c r="AE831">
        <v>3.7185000000000001</v>
      </c>
      <c r="AF831">
        <v>69.016999999999996</v>
      </c>
      <c r="AG831">
        <v>-40.393000000000001</v>
      </c>
      <c r="AH831">
        <v>19.145</v>
      </c>
      <c r="AI831">
        <v>0.29233999999999999</v>
      </c>
      <c r="AJ831" s="2">
        <v>2.7580999999999998E-7</v>
      </c>
    </row>
    <row r="832" spans="1:36" x14ac:dyDescent="0.25">
      <c r="A832" s="17">
        <f t="shared" si="54"/>
        <v>40662</v>
      </c>
      <c r="B832" s="26">
        <f t="shared" si="54"/>
        <v>40662</v>
      </c>
      <c r="C832" s="25">
        <f t="shared" si="54"/>
        <v>40662</v>
      </c>
      <c r="D832">
        <v>4</v>
      </c>
      <c r="E832">
        <v>0</v>
      </c>
      <c r="F832">
        <v>119</v>
      </c>
      <c r="G832">
        <v>400</v>
      </c>
      <c r="H832">
        <f t="shared" si="51"/>
        <v>119.16666666666667</v>
      </c>
      <c r="I832">
        <v>74.036000000000001</v>
      </c>
      <c r="J832">
        <v>4.5442999999999998</v>
      </c>
      <c r="K832">
        <v>12.298999999999999</v>
      </c>
      <c r="L832">
        <v>11.712</v>
      </c>
      <c r="M832">
        <v>87.581999999999994</v>
      </c>
      <c r="N832">
        <v>1013.8</v>
      </c>
      <c r="O832">
        <v>0</v>
      </c>
      <c r="P832">
        <v>1252.5</v>
      </c>
      <c r="Q832">
        <v>7.7108999999999997E-3</v>
      </c>
      <c r="R832">
        <v>1.2317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313.64999999999998</v>
      </c>
      <c r="Y832">
        <v>361.49</v>
      </c>
      <c r="Z832">
        <v>-47.838999999999999</v>
      </c>
      <c r="AA832">
        <v>-13.518000000000001</v>
      </c>
      <c r="AB832">
        <f>Flags!A832/360</f>
        <v>100</v>
      </c>
      <c r="AC832">
        <f>AB832*Flags!B832</f>
        <v>100</v>
      </c>
      <c r="AD832">
        <v>1.2319</v>
      </c>
      <c r="AE832">
        <v>3.5968</v>
      </c>
      <c r="AF832">
        <v>70.182000000000002</v>
      </c>
      <c r="AG832">
        <v>-47.256</v>
      </c>
      <c r="AH832">
        <v>9.5871999999999993</v>
      </c>
      <c r="AI832">
        <v>0.28849999999999998</v>
      </c>
      <c r="AJ832" s="2">
        <v>2.7462000000000001E-7</v>
      </c>
    </row>
    <row r="833" spans="1:36" x14ac:dyDescent="0.25">
      <c r="A833" s="17">
        <f t="shared" si="54"/>
        <v>40662</v>
      </c>
      <c r="B833" s="26">
        <f t="shared" si="54"/>
        <v>40662</v>
      </c>
      <c r="C833" s="25">
        <f t="shared" si="54"/>
        <v>40662</v>
      </c>
      <c r="D833">
        <v>4</v>
      </c>
      <c r="E833">
        <v>30</v>
      </c>
      <c r="F833">
        <v>119</v>
      </c>
      <c r="G833">
        <v>430</v>
      </c>
      <c r="H833">
        <f t="shared" si="51"/>
        <v>119.1875</v>
      </c>
      <c r="I833">
        <v>69.400000000000006</v>
      </c>
      <c r="J833">
        <v>4.9021999999999997</v>
      </c>
      <c r="K833">
        <v>11.85</v>
      </c>
      <c r="L833">
        <v>11.148999999999999</v>
      </c>
      <c r="M833">
        <v>89.483999999999995</v>
      </c>
      <c r="N833">
        <v>1013.9</v>
      </c>
      <c r="O833">
        <v>2.6101000000000001</v>
      </c>
      <c r="P833">
        <v>1242.5</v>
      </c>
      <c r="Q833">
        <v>7.6482E-3</v>
      </c>
      <c r="R833">
        <v>1.2338</v>
      </c>
      <c r="S833">
        <v>0</v>
      </c>
      <c r="T833">
        <v>0</v>
      </c>
      <c r="U833">
        <v>0</v>
      </c>
      <c r="V833">
        <v>3.6642999999999999</v>
      </c>
      <c r="W833">
        <v>0.58950999999999998</v>
      </c>
      <c r="X833">
        <v>312.32</v>
      </c>
      <c r="Y833">
        <v>359.68</v>
      </c>
      <c r="Z833">
        <v>-44.286000000000001</v>
      </c>
      <c r="AA833">
        <v>-11.196999999999999</v>
      </c>
      <c r="AB833">
        <f>Flags!A833/360</f>
        <v>100</v>
      </c>
      <c r="AC833">
        <f>AB833*Flags!B833</f>
        <v>100</v>
      </c>
      <c r="AD833">
        <v>1.2346999999999999</v>
      </c>
      <c r="AE833">
        <v>3.7656000000000001</v>
      </c>
      <c r="AF833">
        <v>67.650000000000006</v>
      </c>
      <c r="AG833">
        <v>-46.97</v>
      </c>
      <c r="AH833">
        <v>7.4435000000000002</v>
      </c>
      <c r="AI833">
        <v>0.31065999999999999</v>
      </c>
      <c r="AJ833" s="2">
        <v>2.8769E-7</v>
      </c>
    </row>
    <row r="834" spans="1:36" x14ac:dyDescent="0.25">
      <c r="A834" s="17">
        <f t="shared" si="54"/>
        <v>40662</v>
      </c>
      <c r="B834" s="26">
        <f t="shared" si="54"/>
        <v>40662</v>
      </c>
      <c r="C834" s="25">
        <f t="shared" si="54"/>
        <v>40662</v>
      </c>
      <c r="D834">
        <v>5</v>
      </c>
      <c r="E834">
        <v>0</v>
      </c>
      <c r="F834">
        <v>119</v>
      </c>
      <c r="G834">
        <v>500</v>
      </c>
      <c r="H834">
        <f t="shared" si="51"/>
        <v>119.20833333333333</v>
      </c>
      <c r="I834">
        <v>73.167000000000002</v>
      </c>
      <c r="J834">
        <v>5.0720999999999998</v>
      </c>
      <c r="K834">
        <v>11.617000000000001</v>
      </c>
      <c r="L834">
        <v>11.103</v>
      </c>
      <c r="M834">
        <v>90.037999999999997</v>
      </c>
      <c r="N834">
        <v>1013.9</v>
      </c>
      <c r="O834">
        <v>21.69</v>
      </c>
      <c r="P834">
        <v>1231</v>
      </c>
      <c r="Q834">
        <v>7.5770999999999998E-3</v>
      </c>
      <c r="R834">
        <v>1.2349000000000001</v>
      </c>
      <c r="S834">
        <v>0</v>
      </c>
      <c r="T834">
        <v>0</v>
      </c>
      <c r="U834">
        <v>0</v>
      </c>
      <c r="V834">
        <v>25.17</v>
      </c>
      <c r="W834">
        <v>4.7450999999999999</v>
      </c>
      <c r="X834">
        <v>315.37</v>
      </c>
      <c r="Y834">
        <v>360.64</v>
      </c>
      <c r="Z834">
        <v>-24.853999999999999</v>
      </c>
      <c r="AA834">
        <v>-4.5823</v>
      </c>
      <c r="AB834">
        <f>Flags!A834/360</f>
        <v>100</v>
      </c>
      <c r="AC834">
        <f>AB834*Flags!B834</f>
        <v>100</v>
      </c>
      <c r="AD834">
        <v>1.2355</v>
      </c>
      <c r="AE834">
        <v>4.1505999999999998</v>
      </c>
      <c r="AF834">
        <v>70.492999999999995</v>
      </c>
      <c r="AG834">
        <v>-38.311999999999998</v>
      </c>
      <c r="AH834">
        <v>13.593999999999999</v>
      </c>
      <c r="AI834">
        <v>0.32256000000000001</v>
      </c>
      <c r="AJ834" s="2">
        <v>1.9705000000000001E-7</v>
      </c>
    </row>
    <row r="835" spans="1:36" x14ac:dyDescent="0.25">
      <c r="A835" s="17">
        <f t="shared" si="54"/>
        <v>40662</v>
      </c>
      <c r="B835" s="26">
        <f t="shared" si="54"/>
        <v>40662</v>
      </c>
      <c r="C835" s="25">
        <f t="shared" si="54"/>
        <v>40662</v>
      </c>
      <c r="D835">
        <v>5</v>
      </c>
      <c r="E835">
        <v>30</v>
      </c>
      <c r="F835">
        <v>119</v>
      </c>
      <c r="G835">
        <v>530</v>
      </c>
      <c r="H835">
        <f t="shared" si="51"/>
        <v>119.22916666666666</v>
      </c>
      <c r="I835">
        <v>71.099999999999994</v>
      </c>
      <c r="J835">
        <v>5.1033999999999997</v>
      </c>
      <c r="K835">
        <v>11.638999999999999</v>
      </c>
      <c r="L835">
        <v>11.323</v>
      </c>
      <c r="M835">
        <v>89.254000000000005</v>
      </c>
      <c r="N835">
        <v>1014.1</v>
      </c>
      <c r="O835">
        <v>59.951999999999998</v>
      </c>
      <c r="P835">
        <v>1222.0999999999999</v>
      </c>
      <c r="Q835">
        <v>7.5204E-3</v>
      </c>
      <c r="R835">
        <v>1.2351000000000001</v>
      </c>
      <c r="S835">
        <v>0</v>
      </c>
      <c r="T835">
        <v>0</v>
      </c>
      <c r="U835">
        <v>0</v>
      </c>
      <c r="V835">
        <v>67.516000000000005</v>
      </c>
      <c r="W835">
        <v>12.663</v>
      </c>
      <c r="X835">
        <v>319.77999999999997</v>
      </c>
      <c r="Y835">
        <v>363.84</v>
      </c>
      <c r="Z835">
        <v>10.795</v>
      </c>
      <c r="AA835">
        <v>1.9742999999999999</v>
      </c>
      <c r="AB835">
        <f>Flags!A835/360</f>
        <v>99.980555555555554</v>
      </c>
      <c r="AC835">
        <f>AB835*Flags!B835</f>
        <v>99.980555555555554</v>
      </c>
      <c r="AD835">
        <v>1.2362</v>
      </c>
      <c r="AE835">
        <v>4.0815999999999999</v>
      </c>
      <c r="AF835">
        <v>68.635999999999996</v>
      </c>
      <c r="AG835">
        <v>-27.904</v>
      </c>
      <c r="AH835">
        <v>22.946999999999999</v>
      </c>
      <c r="AI835">
        <v>0.32377</v>
      </c>
      <c r="AJ835" s="2">
        <v>3.6338999999999999E-8</v>
      </c>
    </row>
    <row r="836" spans="1:36" x14ac:dyDescent="0.25">
      <c r="A836" s="17">
        <f t="shared" si="54"/>
        <v>40662</v>
      </c>
      <c r="B836" s="26">
        <f t="shared" si="54"/>
        <v>40662</v>
      </c>
      <c r="C836" s="25">
        <f t="shared" si="54"/>
        <v>40662</v>
      </c>
      <c r="D836">
        <v>6</v>
      </c>
      <c r="E836">
        <v>0</v>
      </c>
      <c r="F836">
        <v>119</v>
      </c>
      <c r="G836">
        <v>600</v>
      </c>
      <c r="H836">
        <f t="shared" si="51"/>
        <v>119.25</v>
      </c>
      <c r="I836">
        <v>64.7</v>
      </c>
      <c r="J836">
        <v>4.7054999999999998</v>
      </c>
      <c r="K836">
        <v>11.879</v>
      </c>
      <c r="L836">
        <v>11.67</v>
      </c>
      <c r="M836">
        <v>87.554000000000002</v>
      </c>
      <c r="N836">
        <v>1014</v>
      </c>
      <c r="O836">
        <v>122.6</v>
      </c>
      <c r="P836">
        <v>1218</v>
      </c>
      <c r="Q836">
        <v>7.4958000000000004E-3</v>
      </c>
      <c r="R836">
        <v>1.234</v>
      </c>
      <c r="S836">
        <v>0</v>
      </c>
      <c r="T836">
        <v>0</v>
      </c>
      <c r="U836">
        <v>20</v>
      </c>
      <c r="V836">
        <v>132.26</v>
      </c>
      <c r="W836">
        <v>24.838999999999999</v>
      </c>
      <c r="X836">
        <v>316.57</v>
      </c>
      <c r="Y836">
        <v>369.06</v>
      </c>
      <c r="Z836">
        <v>54.935000000000002</v>
      </c>
      <c r="AA836">
        <v>7.2633999999999999</v>
      </c>
      <c r="AB836">
        <f>Flags!A836/360</f>
        <v>100</v>
      </c>
      <c r="AC836">
        <f>AB836*Flags!B836</f>
        <v>100</v>
      </c>
      <c r="AD836">
        <v>1.2358</v>
      </c>
      <c r="AE836">
        <v>3.8647</v>
      </c>
      <c r="AF836">
        <v>62.421999999999997</v>
      </c>
      <c r="AG836">
        <v>-13.763999999999999</v>
      </c>
      <c r="AH836">
        <v>36.79</v>
      </c>
      <c r="AI836">
        <v>0.32540000000000002</v>
      </c>
      <c r="AJ836" s="2">
        <v>-2.6464000000000002E-7</v>
      </c>
    </row>
    <row r="837" spans="1:36" x14ac:dyDescent="0.25">
      <c r="A837" s="17">
        <f t="shared" si="54"/>
        <v>40662</v>
      </c>
      <c r="B837" s="26">
        <f t="shared" si="54"/>
        <v>40662</v>
      </c>
      <c r="C837" s="25">
        <f t="shared" si="54"/>
        <v>40662</v>
      </c>
      <c r="D837">
        <v>6</v>
      </c>
      <c r="E837">
        <v>30</v>
      </c>
      <c r="F837">
        <v>119</v>
      </c>
      <c r="G837">
        <v>630</v>
      </c>
      <c r="H837">
        <f t="shared" si="51"/>
        <v>119.27083333333333</v>
      </c>
      <c r="I837">
        <v>67.167000000000002</v>
      </c>
      <c r="J837">
        <v>4.5335000000000001</v>
      </c>
      <c r="K837">
        <v>12.217000000000001</v>
      </c>
      <c r="L837">
        <v>12.352</v>
      </c>
      <c r="M837">
        <v>86.965999999999994</v>
      </c>
      <c r="N837">
        <v>1014</v>
      </c>
      <c r="O837">
        <v>168.36</v>
      </c>
      <c r="P837">
        <v>1237.0999999999999</v>
      </c>
      <c r="Q837">
        <v>7.6135999999999999E-3</v>
      </c>
      <c r="R837">
        <v>1.2323999999999999</v>
      </c>
      <c r="S837">
        <v>0</v>
      </c>
      <c r="T837">
        <v>0</v>
      </c>
      <c r="U837">
        <v>30</v>
      </c>
      <c r="V837">
        <v>173.75</v>
      </c>
      <c r="W837">
        <v>31.02</v>
      </c>
      <c r="X837">
        <v>315.57</v>
      </c>
      <c r="Y837">
        <v>374.51</v>
      </c>
      <c r="Z837">
        <v>83.792000000000002</v>
      </c>
      <c r="AA837">
        <v>12.736000000000001</v>
      </c>
      <c r="AB837">
        <f>Flags!A837/360</f>
        <v>100</v>
      </c>
      <c r="AC837">
        <f>AB837*Flags!B837</f>
        <v>100</v>
      </c>
      <c r="AD837">
        <v>1.2343999999999999</v>
      </c>
      <c r="AE837">
        <v>3.8734999999999999</v>
      </c>
      <c r="AF837">
        <v>63.811</v>
      </c>
      <c r="AG837">
        <v>-5.2363</v>
      </c>
      <c r="AH837">
        <v>41.853000000000002</v>
      </c>
      <c r="AI837">
        <v>0.27968999999999999</v>
      </c>
      <c r="AJ837" s="2">
        <v>-3.3479E-7</v>
      </c>
    </row>
    <row r="838" spans="1:36" x14ac:dyDescent="0.25">
      <c r="A838" s="17">
        <f t="shared" si="54"/>
        <v>40662</v>
      </c>
      <c r="B838" s="26">
        <f t="shared" si="54"/>
        <v>40662</v>
      </c>
      <c r="C838" s="25">
        <f t="shared" si="54"/>
        <v>40662</v>
      </c>
      <c r="D838">
        <v>7</v>
      </c>
      <c r="E838">
        <v>0</v>
      </c>
      <c r="F838">
        <v>119</v>
      </c>
      <c r="G838">
        <v>700</v>
      </c>
      <c r="H838">
        <f t="shared" si="51"/>
        <v>119.29166666666667</v>
      </c>
      <c r="I838">
        <v>69.197000000000003</v>
      </c>
      <c r="J838">
        <v>4.4926000000000004</v>
      </c>
      <c r="K838">
        <v>12.558999999999999</v>
      </c>
      <c r="L838">
        <v>12.664</v>
      </c>
      <c r="M838">
        <v>86.728999999999999</v>
      </c>
      <c r="N838">
        <v>1014.1</v>
      </c>
      <c r="O838">
        <v>192.5</v>
      </c>
      <c r="P838">
        <v>1261.8</v>
      </c>
      <c r="Q838">
        <v>7.7660000000000003E-3</v>
      </c>
      <c r="R838">
        <v>1.2309000000000001</v>
      </c>
      <c r="S838">
        <v>0</v>
      </c>
      <c r="T838">
        <v>0</v>
      </c>
      <c r="U838">
        <v>30</v>
      </c>
      <c r="V838">
        <v>198.55</v>
      </c>
      <c r="W838">
        <v>34.787999999999997</v>
      </c>
      <c r="X838">
        <v>324.73</v>
      </c>
      <c r="Y838">
        <v>378.89</v>
      </c>
      <c r="Z838">
        <v>109.6</v>
      </c>
      <c r="AA838">
        <v>11.48</v>
      </c>
      <c r="AB838">
        <f>Flags!A838/360</f>
        <v>100</v>
      </c>
      <c r="AC838">
        <f>AB838*Flags!B838</f>
        <v>100</v>
      </c>
      <c r="AD838">
        <v>1.2333000000000001</v>
      </c>
      <c r="AE838">
        <v>3.7269999999999999</v>
      </c>
      <c r="AF838">
        <v>67.087000000000003</v>
      </c>
      <c r="AG838">
        <v>-2.2515000000000001</v>
      </c>
      <c r="AH838">
        <v>55.87</v>
      </c>
      <c r="AI838">
        <v>0.30429</v>
      </c>
      <c r="AJ838" s="2">
        <v>-4.524E-7</v>
      </c>
    </row>
    <row r="839" spans="1:36" x14ac:dyDescent="0.25">
      <c r="A839" s="17">
        <f t="shared" si="54"/>
        <v>40662</v>
      </c>
      <c r="B839" s="26">
        <f t="shared" si="54"/>
        <v>40662</v>
      </c>
      <c r="C839" s="25">
        <f t="shared" si="54"/>
        <v>40662</v>
      </c>
      <c r="D839">
        <v>7</v>
      </c>
      <c r="E839">
        <v>30</v>
      </c>
      <c r="F839">
        <v>119</v>
      </c>
      <c r="G839">
        <v>730</v>
      </c>
      <c r="H839">
        <f t="shared" si="51"/>
        <v>119.3125</v>
      </c>
      <c r="I839">
        <v>71.533000000000001</v>
      </c>
      <c r="J839">
        <v>4.7172000000000001</v>
      </c>
      <c r="K839">
        <v>13.496</v>
      </c>
      <c r="L839">
        <v>13.776999999999999</v>
      </c>
      <c r="M839">
        <v>82.66</v>
      </c>
      <c r="N839">
        <v>1014.2</v>
      </c>
      <c r="O839">
        <v>267.81</v>
      </c>
      <c r="P839">
        <v>1278.3</v>
      </c>
      <c r="Q839">
        <v>7.8676000000000006E-3</v>
      </c>
      <c r="R839">
        <v>1.2269000000000001</v>
      </c>
      <c r="S839">
        <v>0</v>
      </c>
      <c r="T839">
        <v>0</v>
      </c>
      <c r="U839">
        <v>30</v>
      </c>
      <c r="V839">
        <v>287.05</v>
      </c>
      <c r="W839">
        <v>51.256999999999998</v>
      </c>
      <c r="X839">
        <v>330.23</v>
      </c>
      <c r="Y839">
        <v>389.43</v>
      </c>
      <c r="Z839">
        <v>176.59</v>
      </c>
      <c r="AA839">
        <v>29.268000000000001</v>
      </c>
      <c r="AB839">
        <f>Flags!A839/360</f>
        <v>100</v>
      </c>
      <c r="AC839">
        <f>AB839*Flags!B839</f>
        <v>100</v>
      </c>
      <c r="AD839">
        <v>1.2297</v>
      </c>
      <c r="AE839">
        <v>3.8715999999999999</v>
      </c>
      <c r="AF839">
        <v>70.061999999999998</v>
      </c>
      <c r="AG839">
        <v>18.093</v>
      </c>
      <c r="AH839">
        <v>84.018000000000001</v>
      </c>
      <c r="AI839">
        <v>0.32489000000000001</v>
      </c>
      <c r="AJ839" s="2">
        <v>-7.0493E-7</v>
      </c>
    </row>
    <row r="840" spans="1:36" x14ac:dyDescent="0.25">
      <c r="A840" s="17">
        <f t="shared" si="54"/>
        <v>40662</v>
      </c>
      <c r="B840" s="26">
        <f t="shared" si="54"/>
        <v>40662</v>
      </c>
      <c r="C840" s="25">
        <f t="shared" si="54"/>
        <v>40662</v>
      </c>
      <c r="D840">
        <v>8</v>
      </c>
      <c r="E840">
        <v>0</v>
      </c>
      <c r="F840">
        <v>119</v>
      </c>
      <c r="G840">
        <v>800</v>
      </c>
      <c r="H840">
        <f t="shared" ref="H840:H903" si="55">+F840+D840/24+E840/(24*60)</f>
        <v>119.33333333333333</v>
      </c>
      <c r="I840">
        <v>69.933000000000007</v>
      </c>
      <c r="J840">
        <v>5.1616</v>
      </c>
      <c r="K840">
        <v>14.343</v>
      </c>
      <c r="L840">
        <v>14.903</v>
      </c>
      <c r="M840">
        <v>80.102999999999994</v>
      </c>
      <c r="N840">
        <v>1014.4</v>
      </c>
      <c r="O840">
        <v>377.85</v>
      </c>
      <c r="P840">
        <v>1309.0999999999999</v>
      </c>
      <c r="Q840">
        <v>8.0561000000000001E-3</v>
      </c>
      <c r="R840">
        <v>1.2234</v>
      </c>
      <c r="S840">
        <v>0</v>
      </c>
      <c r="T840">
        <v>0</v>
      </c>
      <c r="U840">
        <v>30</v>
      </c>
      <c r="V840">
        <v>399.41</v>
      </c>
      <c r="W840">
        <v>72.926000000000002</v>
      </c>
      <c r="X840">
        <v>326.95</v>
      </c>
      <c r="Y840">
        <v>399.41</v>
      </c>
      <c r="Z840">
        <v>254.02</v>
      </c>
      <c r="AA840">
        <v>30.699000000000002</v>
      </c>
      <c r="AB840">
        <f>Flags!A840/360</f>
        <v>100</v>
      </c>
      <c r="AC840">
        <f>AB840*Flags!B840</f>
        <v>100</v>
      </c>
      <c r="AD840">
        <v>1.2270000000000001</v>
      </c>
      <c r="AE840">
        <v>4.2637</v>
      </c>
      <c r="AF840">
        <v>65.581000000000003</v>
      </c>
      <c r="AG840">
        <v>29.236000000000001</v>
      </c>
      <c r="AH840">
        <v>89.153999999999996</v>
      </c>
      <c r="AI840">
        <v>0.33561999999999997</v>
      </c>
      <c r="AJ840" s="2">
        <v>-6.6016E-7</v>
      </c>
    </row>
    <row r="841" spans="1:36" x14ac:dyDescent="0.25">
      <c r="A841" s="17">
        <f t="shared" si="54"/>
        <v>40662</v>
      </c>
      <c r="B841" s="26">
        <f t="shared" si="54"/>
        <v>40662</v>
      </c>
      <c r="C841" s="25">
        <f t="shared" si="54"/>
        <v>40662</v>
      </c>
      <c r="D841">
        <v>8</v>
      </c>
      <c r="E841">
        <v>30</v>
      </c>
      <c r="F841">
        <v>119</v>
      </c>
      <c r="G841">
        <v>830</v>
      </c>
      <c r="H841">
        <f t="shared" si="55"/>
        <v>119.35416666666666</v>
      </c>
      <c r="I841">
        <v>66.766999999999996</v>
      </c>
      <c r="J841">
        <v>5.1502999999999997</v>
      </c>
      <c r="K841">
        <v>15.148999999999999</v>
      </c>
      <c r="L841">
        <v>16.021999999999998</v>
      </c>
      <c r="M841">
        <v>76.305000000000007</v>
      </c>
      <c r="N841">
        <v>1014.4</v>
      </c>
      <c r="O841">
        <v>475.62</v>
      </c>
      <c r="P841">
        <v>1313.7</v>
      </c>
      <c r="Q841">
        <v>8.0847000000000002E-3</v>
      </c>
      <c r="R841">
        <v>1.22</v>
      </c>
      <c r="S841">
        <v>0</v>
      </c>
      <c r="T841">
        <v>0</v>
      </c>
      <c r="U841">
        <v>30</v>
      </c>
      <c r="V841">
        <v>499.82</v>
      </c>
      <c r="W841">
        <v>89.566000000000003</v>
      </c>
      <c r="X841">
        <v>324.19</v>
      </c>
      <c r="Y841">
        <v>411.09</v>
      </c>
      <c r="Z841">
        <v>323.36</v>
      </c>
      <c r="AA841">
        <v>37.103000000000002</v>
      </c>
      <c r="AB841">
        <f>Flags!A841/360</f>
        <v>100</v>
      </c>
      <c r="AC841">
        <f>AB841*Flags!B841</f>
        <v>100</v>
      </c>
      <c r="AD841">
        <v>1.2234</v>
      </c>
      <c r="AE841">
        <v>4.2832999999999997</v>
      </c>
      <c r="AF841">
        <v>66.122</v>
      </c>
      <c r="AG841">
        <v>47.956000000000003</v>
      </c>
      <c r="AH841">
        <v>127.92</v>
      </c>
      <c r="AI841">
        <v>0.33315</v>
      </c>
      <c r="AJ841" s="2">
        <v>-8.6298000000000002E-7</v>
      </c>
    </row>
    <row r="842" spans="1:36" x14ac:dyDescent="0.25">
      <c r="A842" s="17">
        <f t="shared" si="54"/>
        <v>40662</v>
      </c>
      <c r="B842" s="26">
        <f t="shared" si="54"/>
        <v>40662</v>
      </c>
      <c r="C842" s="25">
        <f t="shared" si="54"/>
        <v>40662</v>
      </c>
      <c r="D842">
        <v>9</v>
      </c>
      <c r="E842">
        <v>0</v>
      </c>
      <c r="F842">
        <v>119</v>
      </c>
      <c r="G842">
        <v>900</v>
      </c>
      <c r="H842">
        <f t="shared" si="55"/>
        <v>119.375</v>
      </c>
      <c r="I842">
        <v>55.866</v>
      </c>
      <c r="J842">
        <v>4.0511999999999997</v>
      </c>
      <c r="K842">
        <v>16.103999999999999</v>
      </c>
      <c r="L842">
        <v>17.661999999999999</v>
      </c>
      <c r="M842">
        <v>73.634</v>
      </c>
      <c r="N842">
        <v>1014.2</v>
      </c>
      <c r="O842">
        <v>535.85</v>
      </c>
      <c r="P842">
        <v>1347.6</v>
      </c>
      <c r="Q842">
        <v>8.2956000000000002E-3</v>
      </c>
      <c r="R842">
        <v>1.2156</v>
      </c>
      <c r="S842">
        <v>0</v>
      </c>
      <c r="T842">
        <v>0</v>
      </c>
      <c r="U842">
        <v>30</v>
      </c>
      <c r="V842">
        <v>559.74</v>
      </c>
      <c r="W842">
        <v>99.691999999999993</v>
      </c>
      <c r="X842">
        <v>320.35000000000002</v>
      </c>
      <c r="Y842">
        <v>424.2</v>
      </c>
      <c r="Z842">
        <v>356.19</v>
      </c>
      <c r="AA842">
        <v>26.183</v>
      </c>
      <c r="AB842">
        <f>Flags!A842/360</f>
        <v>100</v>
      </c>
      <c r="AC842">
        <f>AB842*Flags!B842</f>
        <v>100</v>
      </c>
      <c r="AD842">
        <v>1.2201</v>
      </c>
      <c r="AE842">
        <v>3.3372000000000002</v>
      </c>
      <c r="AF842">
        <v>51.070999999999998</v>
      </c>
      <c r="AG842">
        <v>66.126999999999995</v>
      </c>
      <c r="AH842">
        <v>181.07</v>
      </c>
      <c r="AI842">
        <v>0.32608999999999999</v>
      </c>
      <c r="AJ842" s="2">
        <v>-1.2092E-6</v>
      </c>
    </row>
    <row r="843" spans="1:36" x14ac:dyDescent="0.25">
      <c r="A843" s="17">
        <f t="shared" si="54"/>
        <v>40662</v>
      </c>
      <c r="B843" s="26">
        <f t="shared" si="54"/>
        <v>40662</v>
      </c>
      <c r="C843" s="25">
        <f t="shared" si="54"/>
        <v>40662</v>
      </c>
      <c r="D843">
        <v>9</v>
      </c>
      <c r="E843">
        <v>30</v>
      </c>
      <c r="F843">
        <v>119</v>
      </c>
      <c r="G843">
        <v>930</v>
      </c>
      <c r="H843">
        <f t="shared" si="55"/>
        <v>119.39583333333333</v>
      </c>
      <c r="I843">
        <v>50.634</v>
      </c>
      <c r="J843">
        <v>3.7757999999999998</v>
      </c>
      <c r="K843">
        <v>17.010999999999999</v>
      </c>
      <c r="L843">
        <v>18.715</v>
      </c>
      <c r="M843">
        <v>71.305999999999997</v>
      </c>
      <c r="N843">
        <v>1014.1</v>
      </c>
      <c r="O843">
        <v>582.45000000000005</v>
      </c>
      <c r="P843">
        <v>1382.8</v>
      </c>
      <c r="Q843">
        <v>8.5144999999999995E-3</v>
      </c>
      <c r="R843">
        <v>1.2115</v>
      </c>
      <c r="S843">
        <v>0</v>
      </c>
      <c r="T843">
        <v>0</v>
      </c>
      <c r="U843">
        <v>30</v>
      </c>
      <c r="V843">
        <v>607.33000000000004</v>
      </c>
      <c r="W843">
        <v>105.94</v>
      </c>
      <c r="X843">
        <v>324.20999999999998</v>
      </c>
      <c r="Y843">
        <v>434.17</v>
      </c>
      <c r="Z843">
        <v>391.44</v>
      </c>
      <c r="AA843">
        <v>62.573999999999998</v>
      </c>
      <c r="AB843">
        <f>Flags!A843/360</f>
        <v>100</v>
      </c>
      <c r="AC843">
        <f>AB843*Flags!B843</f>
        <v>100</v>
      </c>
      <c r="AD843">
        <v>1.2164999999999999</v>
      </c>
      <c r="AE843">
        <v>3.1185999999999998</v>
      </c>
      <c r="AF843">
        <v>50.728999999999999</v>
      </c>
      <c r="AG843">
        <v>70.986000000000004</v>
      </c>
      <c r="AH843">
        <v>210.97</v>
      </c>
      <c r="AI843">
        <v>0.30196000000000001</v>
      </c>
      <c r="AJ843" s="2">
        <v>-1.3129E-6</v>
      </c>
    </row>
    <row r="844" spans="1:36" x14ac:dyDescent="0.25">
      <c r="A844" s="17">
        <f t="shared" si="54"/>
        <v>40662</v>
      </c>
      <c r="B844" s="26">
        <f t="shared" si="54"/>
        <v>40662</v>
      </c>
      <c r="C844" s="25">
        <f t="shared" si="54"/>
        <v>40662</v>
      </c>
      <c r="D844">
        <v>10</v>
      </c>
      <c r="E844">
        <v>0</v>
      </c>
      <c r="F844">
        <v>119</v>
      </c>
      <c r="G844">
        <v>1000</v>
      </c>
      <c r="H844">
        <f t="shared" si="55"/>
        <v>119.41666666666667</v>
      </c>
      <c r="I844">
        <v>57.366999999999997</v>
      </c>
      <c r="J844">
        <v>4.5148000000000001</v>
      </c>
      <c r="K844">
        <v>17.611000000000001</v>
      </c>
      <c r="L844">
        <v>19.71</v>
      </c>
      <c r="M844">
        <v>67.034000000000006</v>
      </c>
      <c r="N844">
        <v>1013.9</v>
      </c>
      <c r="O844">
        <v>629.44000000000005</v>
      </c>
      <c r="P844">
        <v>1349.4</v>
      </c>
      <c r="Q844">
        <v>8.3096000000000003E-3</v>
      </c>
      <c r="R844">
        <v>1.2088000000000001</v>
      </c>
      <c r="S844">
        <v>0</v>
      </c>
      <c r="T844">
        <v>0</v>
      </c>
      <c r="U844">
        <v>25.594999999999999</v>
      </c>
      <c r="V844">
        <v>656.41</v>
      </c>
      <c r="W844">
        <v>114.37</v>
      </c>
      <c r="X844">
        <v>326.99</v>
      </c>
      <c r="Y844">
        <v>441.03</v>
      </c>
      <c r="Z844">
        <v>428</v>
      </c>
      <c r="AA844">
        <v>46.008000000000003</v>
      </c>
      <c r="AB844">
        <f>Flags!A844/360</f>
        <v>100</v>
      </c>
      <c r="AC844">
        <f>AB844*Flags!B844</f>
        <v>100</v>
      </c>
      <c r="AD844">
        <v>1.2128000000000001</v>
      </c>
      <c r="AE844">
        <v>3.7789999999999999</v>
      </c>
      <c r="AF844">
        <v>53.856000000000002</v>
      </c>
      <c r="AG844">
        <v>70.168000000000006</v>
      </c>
      <c r="AH844">
        <v>224.81</v>
      </c>
      <c r="AI844">
        <v>0.34716999999999998</v>
      </c>
      <c r="AJ844" s="2">
        <v>-1.2392999999999999E-6</v>
      </c>
    </row>
    <row r="845" spans="1:36" x14ac:dyDescent="0.25">
      <c r="A845" s="17">
        <f t="shared" si="54"/>
        <v>40662</v>
      </c>
      <c r="B845" s="26">
        <f t="shared" si="54"/>
        <v>40662</v>
      </c>
      <c r="C845" s="25">
        <f t="shared" si="54"/>
        <v>40662</v>
      </c>
      <c r="D845">
        <v>10</v>
      </c>
      <c r="E845">
        <v>30</v>
      </c>
      <c r="F845">
        <v>119</v>
      </c>
      <c r="G845">
        <v>1030</v>
      </c>
      <c r="H845">
        <f t="shared" si="55"/>
        <v>119.4375</v>
      </c>
      <c r="I845">
        <v>54.014000000000003</v>
      </c>
      <c r="J845">
        <v>5.0608000000000004</v>
      </c>
      <c r="K845">
        <v>18.195</v>
      </c>
      <c r="L845">
        <v>20.13</v>
      </c>
      <c r="M845">
        <v>66.674000000000007</v>
      </c>
      <c r="N845">
        <v>1013.6</v>
      </c>
      <c r="O845">
        <v>668.42</v>
      </c>
      <c r="P845">
        <v>1393.3</v>
      </c>
      <c r="Q845">
        <v>8.5836000000000003E-3</v>
      </c>
      <c r="R845">
        <v>1.206</v>
      </c>
      <c r="S845">
        <v>0</v>
      </c>
      <c r="T845">
        <v>0</v>
      </c>
      <c r="U845">
        <v>30</v>
      </c>
      <c r="V845">
        <v>693.91</v>
      </c>
      <c r="W845">
        <v>120.84</v>
      </c>
      <c r="X845">
        <v>329.62</v>
      </c>
      <c r="Y845">
        <v>445.98</v>
      </c>
      <c r="Z845">
        <v>456.7</v>
      </c>
      <c r="AA845">
        <v>48.484999999999999</v>
      </c>
      <c r="AB845">
        <f>Flags!A845/360</f>
        <v>100</v>
      </c>
      <c r="AC845">
        <f>AB845*Flags!B845</f>
        <v>100</v>
      </c>
      <c r="AD845">
        <v>1.2103999999999999</v>
      </c>
      <c r="AE845">
        <v>4.1773999999999996</v>
      </c>
      <c r="AF845">
        <v>52.273000000000003</v>
      </c>
      <c r="AG845">
        <v>89.831999999999994</v>
      </c>
      <c r="AH845">
        <v>284.52999999999997</v>
      </c>
      <c r="AI845">
        <v>0.42132999999999998</v>
      </c>
      <c r="AJ845" s="2">
        <v>-1.5235999999999999E-6</v>
      </c>
    </row>
    <row r="846" spans="1:36" x14ac:dyDescent="0.25">
      <c r="A846" s="17">
        <f t="shared" si="54"/>
        <v>40662</v>
      </c>
      <c r="B846" s="26">
        <f t="shared" si="54"/>
        <v>40662</v>
      </c>
      <c r="C846" s="25">
        <f t="shared" si="54"/>
        <v>40662</v>
      </c>
      <c r="D846">
        <v>11</v>
      </c>
      <c r="E846">
        <v>0</v>
      </c>
      <c r="F846">
        <v>119</v>
      </c>
      <c r="G846">
        <v>1100</v>
      </c>
      <c r="H846">
        <f t="shared" si="55"/>
        <v>119.45833333333333</v>
      </c>
      <c r="I846">
        <v>57.875999999999998</v>
      </c>
      <c r="J846">
        <v>5.3552</v>
      </c>
      <c r="K846">
        <v>18.827000000000002</v>
      </c>
      <c r="L846">
        <v>20.850999999999999</v>
      </c>
      <c r="M846">
        <v>61.920999999999999</v>
      </c>
      <c r="N846">
        <v>1013.4</v>
      </c>
      <c r="O846">
        <v>701.3</v>
      </c>
      <c r="P846">
        <v>1345.2</v>
      </c>
      <c r="Q846">
        <v>8.2880000000000002E-3</v>
      </c>
      <c r="R846">
        <v>1.2032</v>
      </c>
      <c r="S846">
        <v>0</v>
      </c>
      <c r="T846">
        <v>0</v>
      </c>
      <c r="U846">
        <v>30</v>
      </c>
      <c r="V846">
        <v>726.14</v>
      </c>
      <c r="W846">
        <v>126.18</v>
      </c>
      <c r="X846">
        <v>330.72</v>
      </c>
      <c r="Y846">
        <v>452.55</v>
      </c>
      <c r="Z846">
        <v>478.13</v>
      </c>
      <c r="AA846">
        <v>56.125</v>
      </c>
      <c r="AB846">
        <f>Flags!A846/360</f>
        <v>100</v>
      </c>
      <c r="AC846">
        <f>AB846*Flags!B846</f>
        <v>100</v>
      </c>
      <c r="AD846">
        <v>1.2081999999999999</v>
      </c>
      <c r="AE846">
        <v>4.3367000000000004</v>
      </c>
      <c r="AF846">
        <v>53.610999999999997</v>
      </c>
      <c r="AG846">
        <v>78.53</v>
      </c>
      <c r="AH846">
        <v>232.47</v>
      </c>
      <c r="AI846">
        <v>0.39589999999999997</v>
      </c>
      <c r="AJ846" s="2">
        <v>-1.088E-6</v>
      </c>
    </row>
    <row r="847" spans="1:36" x14ac:dyDescent="0.25">
      <c r="A847" s="17">
        <f t="shared" si="54"/>
        <v>40662</v>
      </c>
      <c r="B847" s="26">
        <f t="shared" si="54"/>
        <v>40662</v>
      </c>
      <c r="C847" s="25">
        <f t="shared" si="54"/>
        <v>40662</v>
      </c>
      <c r="D847">
        <v>11</v>
      </c>
      <c r="E847">
        <v>30</v>
      </c>
      <c r="F847">
        <v>119</v>
      </c>
      <c r="G847">
        <v>1130</v>
      </c>
      <c r="H847">
        <f t="shared" si="55"/>
        <v>119.47916666666666</v>
      </c>
      <c r="I847">
        <v>51.125</v>
      </c>
      <c r="J847">
        <v>4.9912000000000001</v>
      </c>
      <c r="K847">
        <v>19.422999999999998</v>
      </c>
      <c r="L847">
        <v>21.591000000000001</v>
      </c>
      <c r="M847">
        <v>61.706000000000003</v>
      </c>
      <c r="N847">
        <v>1013.3</v>
      </c>
      <c r="O847">
        <v>716.17</v>
      </c>
      <c r="P847">
        <v>1392.4</v>
      </c>
      <c r="Q847">
        <v>8.5810999999999995E-3</v>
      </c>
      <c r="R847">
        <v>1.2004999999999999</v>
      </c>
      <c r="S847">
        <v>0</v>
      </c>
      <c r="T847">
        <v>0</v>
      </c>
      <c r="U847">
        <v>30</v>
      </c>
      <c r="V847">
        <v>736.35</v>
      </c>
      <c r="W847">
        <v>129.85</v>
      </c>
      <c r="X847">
        <v>334.08</v>
      </c>
      <c r="Y847">
        <v>460.56</v>
      </c>
      <c r="Z847">
        <v>480.01</v>
      </c>
      <c r="AA847">
        <v>57.26</v>
      </c>
      <c r="AB847">
        <f>Flags!A847/360</f>
        <v>100</v>
      </c>
      <c r="AC847">
        <f>AB847*Flags!B847</f>
        <v>100</v>
      </c>
      <c r="AD847">
        <v>1.2056</v>
      </c>
      <c r="AE847">
        <v>3.9285999999999999</v>
      </c>
      <c r="AF847">
        <v>49.997</v>
      </c>
      <c r="AG847">
        <v>88.415000000000006</v>
      </c>
      <c r="AH847">
        <v>277.25</v>
      </c>
      <c r="AI847">
        <v>0.35088000000000003</v>
      </c>
      <c r="AJ847" s="2">
        <v>-1.2948000000000001E-6</v>
      </c>
    </row>
    <row r="848" spans="1:36" x14ac:dyDescent="0.25">
      <c r="A848" s="17">
        <f t="shared" ref="A848:C867" si="56">$F848+40543</f>
        <v>40662</v>
      </c>
      <c r="B848" s="26">
        <f t="shared" si="56"/>
        <v>40662</v>
      </c>
      <c r="C848" s="25">
        <f t="shared" si="56"/>
        <v>40662</v>
      </c>
      <c r="D848">
        <v>12</v>
      </c>
      <c r="E848">
        <v>0</v>
      </c>
      <c r="F848">
        <v>119</v>
      </c>
      <c r="G848">
        <v>1200</v>
      </c>
      <c r="H848">
        <f t="shared" si="55"/>
        <v>119.5</v>
      </c>
      <c r="I848">
        <v>72.11</v>
      </c>
      <c r="J848">
        <v>6.5056000000000003</v>
      </c>
      <c r="K848">
        <v>19.797000000000001</v>
      </c>
      <c r="L848">
        <v>21.885000000000002</v>
      </c>
      <c r="M848">
        <v>58.436999999999998</v>
      </c>
      <c r="N848">
        <v>1013.1</v>
      </c>
      <c r="O848">
        <v>717.89</v>
      </c>
      <c r="P848">
        <v>1349.1</v>
      </c>
      <c r="Q848">
        <v>8.3143000000000002E-3</v>
      </c>
      <c r="R848">
        <v>1.1989000000000001</v>
      </c>
      <c r="S848">
        <v>0</v>
      </c>
      <c r="T848">
        <v>0</v>
      </c>
      <c r="U848">
        <v>30</v>
      </c>
      <c r="V848">
        <v>734.89</v>
      </c>
      <c r="W848">
        <v>130</v>
      </c>
      <c r="X848">
        <v>333.9</v>
      </c>
      <c r="Y848">
        <v>460.48</v>
      </c>
      <c r="Z848">
        <v>478.3</v>
      </c>
      <c r="AA848">
        <v>48.386000000000003</v>
      </c>
      <c r="AB848">
        <f>Flags!A848/360</f>
        <v>100</v>
      </c>
      <c r="AC848">
        <f>AB848*Flags!B848</f>
        <v>100</v>
      </c>
      <c r="AD848">
        <v>1.2037</v>
      </c>
      <c r="AE848">
        <v>5.3811</v>
      </c>
      <c r="AF848">
        <v>69.950999999999993</v>
      </c>
      <c r="AG848">
        <v>81.52</v>
      </c>
      <c r="AH848">
        <v>225.21</v>
      </c>
      <c r="AI848">
        <v>0.42836999999999997</v>
      </c>
      <c r="AJ848" s="2">
        <v>-9.4412000000000001E-7</v>
      </c>
    </row>
    <row r="849" spans="1:36" x14ac:dyDescent="0.25">
      <c r="A849" s="17">
        <f t="shared" si="56"/>
        <v>40662</v>
      </c>
      <c r="B849" s="26">
        <f t="shared" si="56"/>
        <v>40662</v>
      </c>
      <c r="C849" s="25">
        <f t="shared" si="56"/>
        <v>40662</v>
      </c>
      <c r="D849">
        <v>12</v>
      </c>
      <c r="E849">
        <v>30</v>
      </c>
      <c r="F849">
        <v>119</v>
      </c>
      <c r="G849">
        <v>1230</v>
      </c>
      <c r="H849">
        <f t="shared" si="55"/>
        <v>119.52083333333333</v>
      </c>
      <c r="I849">
        <v>70.569999999999993</v>
      </c>
      <c r="J849">
        <v>6.4241999999999999</v>
      </c>
      <c r="K849">
        <v>20.335999999999999</v>
      </c>
      <c r="L849">
        <v>22.335000000000001</v>
      </c>
      <c r="M849">
        <v>55.49</v>
      </c>
      <c r="N849">
        <v>1012.9</v>
      </c>
      <c r="O849">
        <v>714.26</v>
      </c>
      <c r="P849">
        <v>1324.5</v>
      </c>
      <c r="Q849">
        <v>8.1638000000000006E-3</v>
      </c>
      <c r="R849">
        <v>1.1966000000000001</v>
      </c>
      <c r="S849">
        <v>0</v>
      </c>
      <c r="T849">
        <v>0</v>
      </c>
      <c r="U849">
        <v>30</v>
      </c>
      <c r="V849">
        <v>728.04</v>
      </c>
      <c r="W849">
        <v>130.41999999999999</v>
      </c>
      <c r="X849">
        <v>335.62</v>
      </c>
      <c r="Y849">
        <v>466.1</v>
      </c>
      <c r="Z849">
        <v>467.15</v>
      </c>
      <c r="AA849">
        <v>49.828000000000003</v>
      </c>
      <c r="AB849">
        <f>Flags!A849/360</f>
        <v>100</v>
      </c>
      <c r="AC849">
        <f>AB849*Flags!B849</f>
        <v>100</v>
      </c>
      <c r="AD849">
        <v>1.2007000000000001</v>
      </c>
      <c r="AE849">
        <v>5.2770000000000001</v>
      </c>
      <c r="AF849">
        <v>68.001000000000005</v>
      </c>
      <c r="AG849">
        <v>74.349999999999994</v>
      </c>
      <c r="AH849">
        <v>236.81</v>
      </c>
      <c r="AI849">
        <v>0.46786</v>
      </c>
      <c r="AJ849" s="2">
        <v>-9.3931000000000001E-7</v>
      </c>
    </row>
    <row r="850" spans="1:36" x14ac:dyDescent="0.25">
      <c r="A850" s="17">
        <f t="shared" si="56"/>
        <v>40662</v>
      </c>
      <c r="B850" s="26">
        <f t="shared" si="56"/>
        <v>40662</v>
      </c>
      <c r="C850" s="25">
        <f t="shared" si="56"/>
        <v>40662</v>
      </c>
      <c r="D850">
        <v>13</v>
      </c>
      <c r="E850">
        <v>0</v>
      </c>
      <c r="F850">
        <v>119</v>
      </c>
      <c r="G850">
        <v>1300</v>
      </c>
      <c r="H850">
        <f t="shared" si="55"/>
        <v>119.54166666666667</v>
      </c>
      <c r="I850">
        <v>64.679000000000002</v>
      </c>
      <c r="J850">
        <v>6.2899000000000003</v>
      </c>
      <c r="K850">
        <v>20.832999999999998</v>
      </c>
      <c r="L850">
        <v>22.913</v>
      </c>
      <c r="M850">
        <v>54.908000000000001</v>
      </c>
      <c r="N850">
        <v>1012.7</v>
      </c>
      <c r="O850">
        <v>698.89</v>
      </c>
      <c r="P850">
        <v>1351.5</v>
      </c>
      <c r="Q850">
        <v>8.3323000000000008E-3</v>
      </c>
      <c r="R850">
        <v>1.1941999999999999</v>
      </c>
      <c r="S850">
        <v>0</v>
      </c>
      <c r="T850">
        <v>0</v>
      </c>
      <c r="U850">
        <v>30</v>
      </c>
      <c r="V850">
        <v>709.46</v>
      </c>
      <c r="W850">
        <v>128.9</v>
      </c>
      <c r="X850">
        <v>337.37</v>
      </c>
      <c r="Y850">
        <v>470.1</v>
      </c>
      <c r="Z850">
        <v>447.83</v>
      </c>
      <c r="AA850">
        <v>49.936</v>
      </c>
      <c r="AB850">
        <f>Flags!A850/360</f>
        <v>100</v>
      </c>
      <c r="AC850">
        <f>AB850*Flags!B850</f>
        <v>100</v>
      </c>
      <c r="AD850">
        <v>1.1983999999999999</v>
      </c>
      <c r="AE850">
        <v>5.1951999999999998</v>
      </c>
      <c r="AF850">
        <v>65.545000000000002</v>
      </c>
      <c r="AG850">
        <v>73.611999999999995</v>
      </c>
      <c r="AH850">
        <v>267.58999999999997</v>
      </c>
      <c r="AI850">
        <v>0.44497999999999999</v>
      </c>
      <c r="AJ850" s="2">
        <v>-9.9665000000000002E-7</v>
      </c>
    </row>
    <row r="851" spans="1:36" x14ac:dyDescent="0.25">
      <c r="A851" s="17">
        <f t="shared" si="56"/>
        <v>40662</v>
      </c>
      <c r="B851" s="26">
        <f t="shared" si="56"/>
        <v>40662</v>
      </c>
      <c r="C851" s="25">
        <f t="shared" si="56"/>
        <v>40662</v>
      </c>
      <c r="D851">
        <v>13</v>
      </c>
      <c r="E851">
        <v>30</v>
      </c>
      <c r="F851">
        <v>119</v>
      </c>
      <c r="G851">
        <v>1330</v>
      </c>
      <c r="H851">
        <f t="shared" si="55"/>
        <v>119.5625</v>
      </c>
      <c r="I851">
        <v>61.5</v>
      </c>
      <c r="J851">
        <v>5.8680000000000003</v>
      </c>
      <c r="K851">
        <v>21.204999999999998</v>
      </c>
      <c r="L851">
        <v>23.33</v>
      </c>
      <c r="M851">
        <v>52.203000000000003</v>
      </c>
      <c r="N851">
        <v>1012.5</v>
      </c>
      <c r="O851">
        <v>673.1</v>
      </c>
      <c r="P851">
        <v>1314.4</v>
      </c>
      <c r="Q851">
        <v>8.1040999999999995E-3</v>
      </c>
      <c r="R851">
        <v>1.1926000000000001</v>
      </c>
      <c r="S851">
        <v>0</v>
      </c>
      <c r="T851">
        <v>0</v>
      </c>
      <c r="U851">
        <v>30</v>
      </c>
      <c r="V851">
        <v>678.85</v>
      </c>
      <c r="W851">
        <v>125.79</v>
      </c>
      <c r="X851">
        <v>339.7</v>
      </c>
      <c r="Y851">
        <v>473.68</v>
      </c>
      <c r="Z851">
        <v>419.08</v>
      </c>
      <c r="AA851">
        <v>48.305999999999997</v>
      </c>
      <c r="AB851">
        <f>Flags!A851/360</f>
        <v>100</v>
      </c>
      <c r="AC851">
        <f>AB851*Flags!B851</f>
        <v>100</v>
      </c>
      <c r="AD851">
        <v>1.1960999999999999</v>
      </c>
      <c r="AE851">
        <v>4.8670999999999998</v>
      </c>
      <c r="AF851">
        <v>57.61</v>
      </c>
      <c r="AG851">
        <v>62.576000000000001</v>
      </c>
      <c r="AH851">
        <v>275.14999999999998</v>
      </c>
      <c r="AI851">
        <v>0.45315</v>
      </c>
      <c r="AJ851" s="2">
        <v>-1.0412000000000001E-6</v>
      </c>
    </row>
    <row r="852" spans="1:36" x14ac:dyDescent="0.25">
      <c r="A852" s="17">
        <f t="shared" si="56"/>
        <v>40662</v>
      </c>
      <c r="B852" s="26">
        <f t="shared" si="56"/>
        <v>40662</v>
      </c>
      <c r="C852" s="25">
        <f t="shared" si="56"/>
        <v>40662</v>
      </c>
      <c r="D852">
        <v>14</v>
      </c>
      <c r="E852">
        <v>0</v>
      </c>
      <c r="F852">
        <v>119</v>
      </c>
      <c r="G852">
        <v>1400</v>
      </c>
      <c r="H852">
        <f t="shared" si="55"/>
        <v>119.58333333333333</v>
      </c>
      <c r="I852">
        <v>66.900000000000006</v>
      </c>
      <c r="J852">
        <v>7.0945</v>
      </c>
      <c r="K852">
        <v>21.579000000000001</v>
      </c>
      <c r="L852">
        <v>23.405999999999999</v>
      </c>
      <c r="M852">
        <v>49.655000000000001</v>
      </c>
      <c r="N852">
        <v>1012.3</v>
      </c>
      <c r="O852">
        <v>628.37</v>
      </c>
      <c r="P852">
        <v>1279.2</v>
      </c>
      <c r="Q852">
        <v>7.8875000000000004E-3</v>
      </c>
      <c r="R852">
        <v>1.1910000000000001</v>
      </c>
      <c r="S852">
        <v>0</v>
      </c>
      <c r="T852">
        <v>0</v>
      </c>
      <c r="U852">
        <v>30</v>
      </c>
      <c r="V852">
        <v>629.28</v>
      </c>
      <c r="W852">
        <v>119.25</v>
      </c>
      <c r="X852">
        <v>339.45</v>
      </c>
      <c r="Y852">
        <v>468.83</v>
      </c>
      <c r="Z852">
        <v>380.65</v>
      </c>
      <c r="AA852">
        <v>36.935000000000002</v>
      </c>
      <c r="AB852">
        <f>Flags!A852/360</f>
        <v>100</v>
      </c>
      <c r="AC852">
        <f>AB852*Flags!B852</f>
        <v>100</v>
      </c>
      <c r="AD852">
        <v>1.1946000000000001</v>
      </c>
      <c r="AE852">
        <v>5.7931999999999997</v>
      </c>
      <c r="AF852">
        <v>63.83</v>
      </c>
      <c r="AG852">
        <v>43.360999999999997</v>
      </c>
      <c r="AH852">
        <v>234.83</v>
      </c>
      <c r="AI852">
        <v>0.46766000000000002</v>
      </c>
      <c r="AJ852" s="2">
        <v>-7.4455999999999999E-7</v>
      </c>
    </row>
    <row r="853" spans="1:36" x14ac:dyDescent="0.25">
      <c r="A853" s="17">
        <f t="shared" si="56"/>
        <v>40662</v>
      </c>
      <c r="B853" s="26">
        <f t="shared" si="56"/>
        <v>40662</v>
      </c>
      <c r="C853" s="25">
        <f t="shared" si="56"/>
        <v>40662</v>
      </c>
      <c r="D853">
        <v>14</v>
      </c>
      <c r="E853">
        <v>30</v>
      </c>
      <c r="F853">
        <v>119</v>
      </c>
      <c r="G853">
        <v>1430</v>
      </c>
      <c r="H853">
        <f t="shared" si="55"/>
        <v>119.60416666666666</v>
      </c>
      <c r="I853">
        <v>65.933000000000007</v>
      </c>
      <c r="J853">
        <v>6.9762000000000004</v>
      </c>
      <c r="K853">
        <v>21.797000000000001</v>
      </c>
      <c r="L853">
        <v>23.335000000000001</v>
      </c>
      <c r="M853">
        <v>47.899000000000001</v>
      </c>
      <c r="N853">
        <v>1012.1</v>
      </c>
      <c r="O853">
        <v>583.15</v>
      </c>
      <c r="P853">
        <v>1250.5999999999999</v>
      </c>
      <c r="Q853">
        <v>7.7123000000000001E-3</v>
      </c>
      <c r="R853">
        <v>1.19</v>
      </c>
      <c r="S853">
        <v>0</v>
      </c>
      <c r="T853">
        <v>0</v>
      </c>
      <c r="U853">
        <v>30</v>
      </c>
      <c r="V853">
        <v>581.86</v>
      </c>
      <c r="W853">
        <v>112.74</v>
      </c>
      <c r="X853">
        <v>337.97</v>
      </c>
      <c r="Y853">
        <v>465.05</v>
      </c>
      <c r="Z853">
        <v>342.03</v>
      </c>
      <c r="AA853">
        <v>32.151000000000003</v>
      </c>
      <c r="AB853">
        <f>Flags!A853/360</f>
        <v>100</v>
      </c>
      <c r="AC853">
        <f>AB853*Flags!B853</f>
        <v>100</v>
      </c>
      <c r="AD853">
        <v>1.1938</v>
      </c>
      <c r="AE853">
        <v>5.7729999999999997</v>
      </c>
      <c r="AF853">
        <v>61.826000000000001</v>
      </c>
      <c r="AG853">
        <v>30.552</v>
      </c>
      <c r="AH853">
        <v>217.56</v>
      </c>
      <c r="AI853">
        <v>0.47503000000000001</v>
      </c>
      <c r="AJ853" s="2">
        <v>-7.2989999999999999E-7</v>
      </c>
    </row>
    <row r="854" spans="1:36" x14ac:dyDescent="0.25">
      <c r="A854" s="17">
        <f t="shared" si="56"/>
        <v>40662</v>
      </c>
      <c r="B854" s="26">
        <f t="shared" si="56"/>
        <v>40662</v>
      </c>
      <c r="C854" s="25">
        <f t="shared" si="56"/>
        <v>40662</v>
      </c>
      <c r="D854">
        <v>15</v>
      </c>
      <c r="E854">
        <v>0</v>
      </c>
      <c r="F854">
        <v>119</v>
      </c>
      <c r="G854">
        <v>1500</v>
      </c>
      <c r="H854">
        <f t="shared" si="55"/>
        <v>119.625</v>
      </c>
      <c r="I854">
        <v>70.701999999999998</v>
      </c>
      <c r="J854">
        <v>7.9843000000000002</v>
      </c>
      <c r="K854">
        <v>21.69</v>
      </c>
      <c r="L854">
        <v>23.018999999999998</v>
      </c>
      <c r="M854">
        <v>46.997</v>
      </c>
      <c r="N854">
        <v>1011.8</v>
      </c>
      <c r="O854">
        <v>534.04</v>
      </c>
      <c r="P854">
        <v>1219.0999999999999</v>
      </c>
      <c r="Q854">
        <v>7.5192999999999996E-3</v>
      </c>
      <c r="R854">
        <v>1.1901999999999999</v>
      </c>
      <c r="S854">
        <v>0</v>
      </c>
      <c r="T854">
        <v>0</v>
      </c>
      <c r="U854">
        <v>30</v>
      </c>
      <c r="V854">
        <v>527.76</v>
      </c>
      <c r="W854">
        <v>104.63</v>
      </c>
      <c r="X854">
        <v>335.55</v>
      </c>
      <c r="Y854">
        <v>457.76</v>
      </c>
      <c r="Z854">
        <v>300.93</v>
      </c>
      <c r="AA854">
        <v>26.637</v>
      </c>
      <c r="AB854">
        <f>Flags!A854/360</f>
        <v>100</v>
      </c>
      <c r="AC854">
        <f>AB854*Flags!B854</f>
        <v>100</v>
      </c>
      <c r="AD854">
        <v>1.1935</v>
      </c>
      <c r="AE854">
        <v>6.6116999999999999</v>
      </c>
      <c r="AF854">
        <v>67.864000000000004</v>
      </c>
      <c r="AG854">
        <v>18.513999999999999</v>
      </c>
      <c r="AH854">
        <v>200.09</v>
      </c>
      <c r="AI854">
        <v>0.52942</v>
      </c>
      <c r="AJ854" s="2">
        <v>-5.6461000000000002E-7</v>
      </c>
    </row>
    <row r="855" spans="1:36" x14ac:dyDescent="0.25">
      <c r="A855" s="17">
        <f t="shared" si="56"/>
        <v>40662</v>
      </c>
      <c r="B855" s="26">
        <f t="shared" si="56"/>
        <v>40662</v>
      </c>
      <c r="C855" s="25">
        <f t="shared" si="56"/>
        <v>40662</v>
      </c>
      <c r="D855">
        <v>15</v>
      </c>
      <c r="E855">
        <v>30</v>
      </c>
      <c r="F855">
        <v>119</v>
      </c>
      <c r="G855">
        <v>1530</v>
      </c>
      <c r="H855">
        <f t="shared" si="55"/>
        <v>119.64583333333333</v>
      </c>
      <c r="I855">
        <v>64.566000000000003</v>
      </c>
      <c r="J855">
        <v>7.3361000000000001</v>
      </c>
      <c r="K855">
        <v>21.611000000000001</v>
      </c>
      <c r="L855">
        <v>22.757999999999999</v>
      </c>
      <c r="M855">
        <v>47.17</v>
      </c>
      <c r="N855">
        <v>1011.6</v>
      </c>
      <c r="O855">
        <v>471.73</v>
      </c>
      <c r="P855">
        <v>1217.7</v>
      </c>
      <c r="Q855">
        <v>7.5123999999999998E-3</v>
      </c>
      <c r="R855">
        <v>1.1902999999999999</v>
      </c>
      <c r="S855">
        <v>0</v>
      </c>
      <c r="T855">
        <v>0</v>
      </c>
      <c r="U855">
        <v>30</v>
      </c>
      <c r="V855">
        <v>461.39</v>
      </c>
      <c r="W855">
        <v>94.161000000000001</v>
      </c>
      <c r="X855">
        <v>335.22</v>
      </c>
      <c r="Y855">
        <v>452.98</v>
      </c>
      <c r="Z855">
        <v>249.46</v>
      </c>
      <c r="AA855">
        <v>21.939</v>
      </c>
      <c r="AB855">
        <f>Flags!A855/360</f>
        <v>100</v>
      </c>
      <c r="AC855">
        <f>AB855*Flags!B855</f>
        <v>100</v>
      </c>
      <c r="AD855">
        <v>1.1931</v>
      </c>
      <c r="AE855">
        <v>5.9154</v>
      </c>
      <c r="AF855">
        <v>61.350999999999999</v>
      </c>
      <c r="AG855">
        <v>-1.827</v>
      </c>
      <c r="AH855">
        <v>197.64</v>
      </c>
      <c r="AI855">
        <v>0.50309000000000004</v>
      </c>
      <c r="AJ855" s="2">
        <v>-5.3982999999999998E-7</v>
      </c>
    </row>
    <row r="856" spans="1:36" x14ac:dyDescent="0.25">
      <c r="A856" s="17">
        <f t="shared" si="56"/>
        <v>40662</v>
      </c>
      <c r="B856" s="26">
        <f t="shared" si="56"/>
        <v>40662</v>
      </c>
      <c r="C856" s="25">
        <f t="shared" si="56"/>
        <v>40662</v>
      </c>
      <c r="D856">
        <v>16</v>
      </c>
      <c r="E856">
        <v>0</v>
      </c>
      <c r="F856">
        <v>119</v>
      </c>
      <c r="G856">
        <v>1600</v>
      </c>
      <c r="H856">
        <f t="shared" si="55"/>
        <v>119.66666666666667</v>
      </c>
      <c r="I856">
        <v>70.933000000000007</v>
      </c>
      <c r="J856">
        <v>8.6722999999999999</v>
      </c>
      <c r="K856">
        <v>21.492999999999999</v>
      </c>
      <c r="L856">
        <v>22.26</v>
      </c>
      <c r="M856">
        <v>44.973999999999997</v>
      </c>
      <c r="N856">
        <v>1011.4</v>
      </c>
      <c r="O856">
        <v>396.1</v>
      </c>
      <c r="P856">
        <v>1152.5999999999999</v>
      </c>
      <c r="Q856">
        <v>7.11E-3</v>
      </c>
      <c r="R856">
        <v>1.1909000000000001</v>
      </c>
      <c r="S856">
        <v>0</v>
      </c>
      <c r="T856">
        <v>0</v>
      </c>
      <c r="U856">
        <v>30</v>
      </c>
      <c r="V856">
        <v>380.02</v>
      </c>
      <c r="W856">
        <v>80.727000000000004</v>
      </c>
      <c r="X856">
        <v>333.84</v>
      </c>
      <c r="Y856">
        <v>441.73</v>
      </c>
      <c r="Z856">
        <v>191.41</v>
      </c>
      <c r="AA856">
        <v>8.0390999999999995</v>
      </c>
      <c r="AB856">
        <f>Flags!A856/360</f>
        <v>100</v>
      </c>
      <c r="AC856">
        <f>AB856*Flags!B856</f>
        <v>100</v>
      </c>
      <c r="AD856">
        <v>1.1935</v>
      </c>
      <c r="AE856">
        <v>7.0885999999999996</v>
      </c>
      <c r="AF856">
        <v>67.233000000000004</v>
      </c>
      <c r="AG856">
        <v>-24.145</v>
      </c>
      <c r="AH856">
        <v>144.87</v>
      </c>
      <c r="AI856">
        <v>0.54771999999999998</v>
      </c>
      <c r="AJ856" s="2">
        <v>-3.5422E-7</v>
      </c>
    </row>
    <row r="857" spans="1:36" x14ac:dyDescent="0.25">
      <c r="A857" s="17">
        <f t="shared" si="56"/>
        <v>40662</v>
      </c>
      <c r="B857" s="26">
        <f t="shared" si="56"/>
        <v>40662</v>
      </c>
      <c r="C857" s="25">
        <f t="shared" si="56"/>
        <v>40662</v>
      </c>
      <c r="D857">
        <v>16</v>
      </c>
      <c r="E857">
        <v>30</v>
      </c>
      <c r="F857">
        <v>119</v>
      </c>
      <c r="G857">
        <v>1630</v>
      </c>
      <c r="H857">
        <f t="shared" si="55"/>
        <v>119.6875</v>
      </c>
      <c r="I857">
        <v>69.766999999999996</v>
      </c>
      <c r="J857">
        <v>8.3779000000000003</v>
      </c>
      <c r="K857">
        <v>21.35</v>
      </c>
      <c r="L857">
        <v>21.773</v>
      </c>
      <c r="M857">
        <v>44.411999999999999</v>
      </c>
      <c r="N857">
        <v>1011.2</v>
      </c>
      <c r="O857">
        <v>313.73</v>
      </c>
      <c r="P857">
        <v>1128.3</v>
      </c>
      <c r="Q857">
        <v>6.9610000000000002E-3</v>
      </c>
      <c r="R857">
        <v>1.1913</v>
      </c>
      <c r="S857">
        <v>0</v>
      </c>
      <c r="T857">
        <v>0</v>
      </c>
      <c r="U857">
        <v>20.454999999999998</v>
      </c>
      <c r="V857">
        <v>297.12</v>
      </c>
      <c r="W857">
        <v>65.656000000000006</v>
      </c>
      <c r="X857">
        <v>332.19</v>
      </c>
      <c r="Y857">
        <v>432.6</v>
      </c>
      <c r="Z857">
        <v>131.06</v>
      </c>
      <c r="AA857">
        <v>4.6768999999999998</v>
      </c>
      <c r="AB857">
        <f>Flags!A857/360</f>
        <v>100</v>
      </c>
      <c r="AC857">
        <f>AB857*Flags!B857</f>
        <v>100</v>
      </c>
      <c r="AD857">
        <v>1.1935</v>
      </c>
      <c r="AE857">
        <v>6.694</v>
      </c>
      <c r="AF857">
        <v>66.959999999999994</v>
      </c>
      <c r="AG857">
        <v>-45.427</v>
      </c>
      <c r="AH857">
        <v>131.72999999999999</v>
      </c>
      <c r="AI857">
        <v>0.51268999999999998</v>
      </c>
      <c r="AJ857" s="2">
        <v>-2.8265000000000001E-7</v>
      </c>
    </row>
    <row r="858" spans="1:36" x14ac:dyDescent="0.25">
      <c r="A858" s="17">
        <f t="shared" si="56"/>
        <v>40662</v>
      </c>
      <c r="B858" s="26">
        <f t="shared" si="56"/>
        <v>40662</v>
      </c>
      <c r="C858" s="25">
        <f t="shared" si="56"/>
        <v>40662</v>
      </c>
      <c r="D858">
        <v>17</v>
      </c>
      <c r="E858">
        <v>0</v>
      </c>
      <c r="F858">
        <v>119</v>
      </c>
      <c r="G858">
        <v>1700</v>
      </c>
      <c r="H858">
        <f t="shared" si="55"/>
        <v>119.70833333333333</v>
      </c>
      <c r="I858">
        <v>70.367000000000004</v>
      </c>
      <c r="J858">
        <v>8.2186000000000003</v>
      </c>
      <c r="K858">
        <v>21.26</v>
      </c>
      <c r="L858">
        <v>21.314</v>
      </c>
      <c r="M858">
        <v>42.753999999999998</v>
      </c>
      <c r="N858">
        <v>1011.1</v>
      </c>
      <c r="O858">
        <v>246.38</v>
      </c>
      <c r="P858">
        <v>1080.0999999999999</v>
      </c>
      <c r="Q858">
        <v>6.6628E-3</v>
      </c>
      <c r="R858">
        <v>1.1918</v>
      </c>
      <c r="S858">
        <v>0</v>
      </c>
      <c r="T858">
        <v>0</v>
      </c>
      <c r="U858">
        <v>10.029999999999999</v>
      </c>
      <c r="V858">
        <v>226.76</v>
      </c>
      <c r="W858">
        <v>52.393999999999998</v>
      </c>
      <c r="X858">
        <v>329.38</v>
      </c>
      <c r="Y858">
        <v>423.67</v>
      </c>
      <c r="Z858">
        <v>80.070999999999998</v>
      </c>
      <c r="AA858">
        <v>-1.0727</v>
      </c>
      <c r="AB858">
        <f>Flags!A858/360</f>
        <v>100</v>
      </c>
      <c r="AC858">
        <f>AB858*Flags!B858</f>
        <v>100</v>
      </c>
      <c r="AD858">
        <v>1.1937</v>
      </c>
      <c r="AE858">
        <v>6.8494999999999999</v>
      </c>
      <c r="AF858">
        <v>67.981999999999999</v>
      </c>
      <c r="AG858">
        <v>-66.555000000000007</v>
      </c>
      <c r="AH858">
        <v>99.936999999999998</v>
      </c>
      <c r="AI858">
        <v>0.54151000000000005</v>
      </c>
      <c r="AJ858" s="2">
        <v>-1.6381999999999999E-7</v>
      </c>
    </row>
    <row r="859" spans="1:36" x14ac:dyDescent="0.25">
      <c r="A859" s="17">
        <f t="shared" si="56"/>
        <v>40662</v>
      </c>
      <c r="B859" s="26">
        <f t="shared" si="56"/>
        <v>40662</v>
      </c>
      <c r="C859" s="25">
        <f t="shared" si="56"/>
        <v>40662</v>
      </c>
      <c r="D859">
        <v>17</v>
      </c>
      <c r="E859">
        <v>30</v>
      </c>
      <c r="F859">
        <v>119</v>
      </c>
      <c r="G859">
        <v>1730</v>
      </c>
      <c r="H859">
        <f t="shared" si="55"/>
        <v>119.72916666666666</v>
      </c>
      <c r="I859">
        <v>71.367000000000004</v>
      </c>
      <c r="J859">
        <v>8.3968000000000007</v>
      </c>
      <c r="K859">
        <v>20.995000000000001</v>
      </c>
      <c r="L859">
        <v>20.777999999999999</v>
      </c>
      <c r="M859">
        <v>40.756</v>
      </c>
      <c r="N859">
        <v>1011</v>
      </c>
      <c r="O859">
        <v>149.99</v>
      </c>
      <c r="P859">
        <v>1013.1</v>
      </c>
      <c r="Q859">
        <v>6.2484000000000003E-3</v>
      </c>
      <c r="R859">
        <v>1.1931</v>
      </c>
      <c r="S859">
        <v>0</v>
      </c>
      <c r="T859">
        <v>0</v>
      </c>
      <c r="U859">
        <v>0</v>
      </c>
      <c r="V859">
        <v>151.69999999999999</v>
      </c>
      <c r="W859">
        <v>36.401000000000003</v>
      </c>
      <c r="X859">
        <v>327.11</v>
      </c>
      <c r="Y859">
        <v>414.69</v>
      </c>
      <c r="Z859">
        <v>27.727</v>
      </c>
      <c r="AA859">
        <v>-6.6948999999999996</v>
      </c>
      <c r="AB859">
        <f>Flags!A859/360</f>
        <v>100</v>
      </c>
      <c r="AC859">
        <f>AB859*Flags!B859</f>
        <v>100</v>
      </c>
      <c r="AD859">
        <v>1.1943999999999999</v>
      </c>
      <c r="AE859">
        <v>6.9397000000000002</v>
      </c>
      <c r="AF859">
        <v>68.936000000000007</v>
      </c>
      <c r="AG859">
        <v>-79.778000000000006</v>
      </c>
      <c r="AH859">
        <v>94.804000000000002</v>
      </c>
      <c r="AI859">
        <v>0.51946999999999999</v>
      </c>
      <c r="AJ859" s="2">
        <v>-4.7637999999999999E-8</v>
      </c>
    </row>
    <row r="860" spans="1:36" x14ac:dyDescent="0.25">
      <c r="A860" s="17">
        <f t="shared" si="56"/>
        <v>40662</v>
      </c>
      <c r="B860" s="26">
        <f t="shared" si="56"/>
        <v>40662</v>
      </c>
      <c r="C860" s="25">
        <f t="shared" si="56"/>
        <v>40662</v>
      </c>
      <c r="D860">
        <v>18</v>
      </c>
      <c r="E860">
        <v>0</v>
      </c>
      <c r="F860">
        <v>119</v>
      </c>
      <c r="G860">
        <v>1800</v>
      </c>
      <c r="H860">
        <f t="shared" si="55"/>
        <v>119.75</v>
      </c>
      <c r="I860">
        <v>72.965999999999994</v>
      </c>
      <c r="J860">
        <v>7.4436</v>
      </c>
      <c r="K860">
        <v>20.582000000000001</v>
      </c>
      <c r="L860">
        <v>20.023</v>
      </c>
      <c r="M860">
        <v>41.627000000000002</v>
      </c>
      <c r="N860">
        <v>1011.1</v>
      </c>
      <c r="O860">
        <v>97.38</v>
      </c>
      <c r="P860">
        <v>1008.6</v>
      </c>
      <c r="Q860">
        <v>6.2201000000000001E-3</v>
      </c>
      <c r="R860">
        <v>1.1949000000000001</v>
      </c>
      <c r="S860">
        <v>0</v>
      </c>
      <c r="T860">
        <v>0</v>
      </c>
      <c r="U860">
        <v>0</v>
      </c>
      <c r="V860">
        <v>87.432000000000002</v>
      </c>
      <c r="W860">
        <v>21.044</v>
      </c>
      <c r="X860">
        <v>324.91000000000003</v>
      </c>
      <c r="Y860">
        <v>405.91</v>
      </c>
      <c r="Z860">
        <v>-14.62</v>
      </c>
      <c r="AA860">
        <v>-9.7201000000000004</v>
      </c>
      <c r="AB860">
        <f>Flags!A860/360</f>
        <v>100</v>
      </c>
      <c r="AC860">
        <f>AB860*Flags!B860</f>
        <v>100</v>
      </c>
      <c r="AD860">
        <v>1.1960999999999999</v>
      </c>
      <c r="AE860">
        <v>5.9077999999999999</v>
      </c>
      <c r="AF860">
        <v>71.394000000000005</v>
      </c>
      <c r="AG860">
        <v>-85.849000000000004</v>
      </c>
      <c r="AH860">
        <v>72.555000000000007</v>
      </c>
      <c r="AI860">
        <v>0.46281</v>
      </c>
      <c r="AJ860" s="2">
        <v>7.4802999999999998E-8</v>
      </c>
    </row>
    <row r="861" spans="1:36" x14ac:dyDescent="0.25">
      <c r="A861" s="17">
        <f t="shared" si="56"/>
        <v>40662</v>
      </c>
      <c r="B861" s="26">
        <f t="shared" si="56"/>
        <v>40662</v>
      </c>
      <c r="C861" s="25">
        <f t="shared" si="56"/>
        <v>40662</v>
      </c>
      <c r="D861">
        <v>18</v>
      </c>
      <c r="E861">
        <v>30</v>
      </c>
      <c r="F861">
        <v>119</v>
      </c>
      <c r="G861">
        <v>1830</v>
      </c>
      <c r="H861">
        <f t="shared" si="55"/>
        <v>119.77083333333333</v>
      </c>
      <c r="I861">
        <v>75</v>
      </c>
      <c r="J861">
        <v>6.9775</v>
      </c>
      <c r="K861">
        <v>20.012</v>
      </c>
      <c r="L861">
        <v>19.315000000000001</v>
      </c>
      <c r="M861">
        <v>44.189</v>
      </c>
      <c r="N861">
        <v>1011.5</v>
      </c>
      <c r="O861">
        <v>49.356999999999999</v>
      </c>
      <c r="P861">
        <v>1033.8</v>
      </c>
      <c r="Q861">
        <v>6.3739000000000001E-3</v>
      </c>
      <c r="R861">
        <v>1.1975</v>
      </c>
      <c r="S861">
        <v>0</v>
      </c>
      <c r="T861">
        <v>0</v>
      </c>
      <c r="U861">
        <v>0</v>
      </c>
      <c r="V861">
        <v>39.171999999999997</v>
      </c>
      <c r="W861">
        <v>9.7152999999999992</v>
      </c>
      <c r="X861">
        <v>325.95999999999998</v>
      </c>
      <c r="Y861">
        <v>399.27</v>
      </c>
      <c r="Z861">
        <v>-43.850999999999999</v>
      </c>
      <c r="AA861">
        <v>-11.053000000000001</v>
      </c>
      <c r="AB861">
        <f>Flags!A861/360</f>
        <v>100</v>
      </c>
      <c r="AC861">
        <f>AB861*Flags!B861</f>
        <v>100</v>
      </c>
      <c r="AD861">
        <v>1.1979</v>
      </c>
      <c r="AE861">
        <v>5.4574999999999996</v>
      </c>
      <c r="AF861">
        <v>71.379000000000005</v>
      </c>
      <c r="AG861">
        <v>-88.045000000000002</v>
      </c>
      <c r="AH861">
        <v>55.622999999999998</v>
      </c>
      <c r="AI861">
        <v>0.44019999999999998</v>
      </c>
      <c r="AJ861" s="2">
        <v>1.8001999999999999E-7</v>
      </c>
    </row>
    <row r="862" spans="1:36" x14ac:dyDescent="0.25">
      <c r="A862" s="17">
        <f t="shared" si="56"/>
        <v>40662</v>
      </c>
      <c r="B862" s="26">
        <f t="shared" si="56"/>
        <v>40662</v>
      </c>
      <c r="C862" s="25">
        <f t="shared" si="56"/>
        <v>40662</v>
      </c>
      <c r="D862">
        <v>19</v>
      </c>
      <c r="E862">
        <v>0</v>
      </c>
      <c r="F862">
        <v>119</v>
      </c>
      <c r="G862">
        <v>1900</v>
      </c>
      <c r="H862">
        <f t="shared" si="55"/>
        <v>119.79166666666667</v>
      </c>
      <c r="I862">
        <v>67.233000000000004</v>
      </c>
      <c r="J862">
        <v>5.9817</v>
      </c>
      <c r="K862">
        <v>19.291</v>
      </c>
      <c r="L862">
        <v>18.256</v>
      </c>
      <c r="M862">
        <v>47.148000000000003</v>
      </c>
      <c r="N862">
        <v>1011.9</v>
      </c>
      <c r="O862">
        <v>10.238</v>
      </c>
      <c r="P862">
        <v>1054.2</v>
      </c>
      <c r="Q862">
        <v>6.4974000000000004E-3</v>
      </c>
      <c r="R862">
        <v>1.2008000000000001</v>
      </c>
      <c r="S862">
        <v>0</v>
      </c>
      <c r="T862">
        <v>0</v>
      </c>
      <c r="U862">
        <v>0</v>
      </c>
      <c r="V862">
        <v>6.2679</v>
      </c>
      <c r="W862">
        <v>1.5845</v>
      </c>
      <c r="X862">
        <v>326.38</v>
      </c>
      <c r="Y862">
        <v>392.48</v>
      </c>
      <c r="Z862">
        <v>-61.42</v>
      </c>
      <c r="AA862">
        <v>-12.837999999999999</v>
      </c>
      <c r="AB862">
        <f>Flags!A862/360</f>
        <v>100</v>
      </c>
      <c r="AC862">
        <f>AB862*Flags!B862</f>
        <v>100</v>
      </c>
      <c r="AD862">
        <v>1.2008000000000001</v>
      </c>
      <c r="AE862">
        <v>4.6139999999999999</v>
      </c>
      <c r="AF862">
        <v>64.703000000000003</v>
      </c>
      <c r="AG862">
        <v>-98.965000000000003</v>
      </c>
      <c r="AH862">
        <v>50.180999999999997</v>
      </c>
      <c r="AI862">
        <v>0.39361000000000002</v>
      </c>
      <c r="AJ862" s="2">
        <v>3.6637000000000002E-7</v>
      </c>
    </row>
    <row r="863" spans="1:36" x14ac:dyDescent="0.25">
      <c r="A863" s="17">
        <f t="shared" si="56"/>
        <v>40662</v>
      </c>
      <c r="B863" s="26">
        <f t="shared" si="56"/>
        <v>40662</v>
      </c>
      <c r="C863" s="25">
        <f t="shared" si="56"/>
        <v>40662</v>
      </c>
      <c r="D863">
        <v>19</v>
      </c>
      <c r="E863">
        <v>30</v>
      </c>
      <c r="F863">
        <v>119</v>
      </c>
      <c r="G863">
        <v>1930</v>
      </c>
      <c r="H863">
        <f t="shared" si="55"/>
        <v>119.8125</v>
      </c>
      <c r="I863">
        <v>57.1</v>
      </c>
      <c r="J863">
        <v>4.6285999999999996</v>
      </c>
      <c r="K863">
        <v>18.672999999999998</v>
      </c>
      <c r="L863">
        <v>17.652999999999999</v>
      </c>
      <c r="M863">
        <v>50.026000000000003</v>
      </c>
      <c r="N863">
        <v>1012.3</v>
      </c>
      <c r="O863">
        <v>0</v>
      </c>
      <c r="P863">
        <v>1076.7</v>
      </c>
      <c r="Q863">
        <v>6.6341999999999998E-3</v>
      </c>
      <c r="R863">
        <v>1.2037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333.78</v>
      </c>
      <c r="Y863">
        <v>388.53</v>
      </c>
      <c r="Z863">
        <v>-54.746000000000002</v>
      </c>
      <c r="AA863">
        <v>-9.1132000000000009</v>
      </c>
      <c r="AB863">
        <f>Flags!A863/360</f>
        <v>100</v>
      </c>
      <c r="AC863">
        <f>AB863*Flags!B863</f>
        <v>100</v>
      </c>
      <c r="AD863">
        <v>1.2034</v>
      </c>
      <c r="AE863">
        <v>3.8727999999999998</v>
      </c>
      <c r="AF863">
        <v>53.171999999999997</v>
      </c>
      <c r="AG863">
        <v>-71.572000000000003</v>
      </c>
      <c r="AH863">
        <v>28.95</v>
      </c>
      <c r="AI863">
        <v>0.31818999999999997</v>
      </c>
      <c r="AJ863" s="2">
        <v>2.9082000000000001E-7</v>
      </c>
    </row>
    <row r="864" spans="1:36" x14ac:dyDescent="0.25">
      <c r="A864" s="17">
        <f t="shared" si="56"/>
        <v>40662</v>
      </c>
      <c r="B864" s="26">
        <f t="shared" si="56"/>
        <v>40662</v>
      </c>
      <c r="C864" s="25">
        <f t="shared" si="56"/>
        <v>40662</v>
      </c>
      <c r="D864">
        <v>20</v>
      </c>
      <c r="E864">
        <v>0</v>
      </c>
      <c r="F864">
        <v>119</v>
      </c>
      <c r="G864">
        <v>2000</v>
      </c>
      <c r="H864">
        <f t="shared" si="55"/>
        <v>119.83333333333333</v>
      </c>
      <c r="I864">
        <v>58.435000000000002</v>
      </c>
      <c r="J864">
        <v>5.5275999999999996</v>
      </c>
      <c r="K864">
        <v>18.62</v>
      </c>
      <c r="L864">
        <v>17.352</v>
      </c>
      <c r="M864">
        <v>51.116</v>
      </c>
      <c r="N864">
        <v>1012.7</v>
      </c>
      <c r="O864">
        <v>0</v>
      </c>
      <c r="P864">
        <v>1096.7</v>
      </c>
      <c r="Q864">
        <v>6.7552999999999997E-3</v>
      </c>
      <c r="R864">
        <v>1.2043999999999999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325.35000000000002</v>
      </c>
      <c r="Y864">
        <v>386.29</v>
      </c>
      <c r="Z864">
        <v>-60.935000000000002</v>
      </c>
      <c r="AA864">
        <v>-7.3837999999999999</v>
      </c>
      <c r="AB864">
        <f>Flags!A864/360</f>
        <v>100</v>
      </c>
      <c r="AC864">
        <f>AB864*Flags!B864</f>
        <v>100</v>
      </c>
      <c r="AD864">
        <v>1.2059</v>
      </c>
      <c r="AE864">
        <v>4.5896999999999997</v>
      </c>
      <c r="AF864">
        <v>55.527000000000001</v>
      </c>
      <c r="AG864">
        <v>-87.36</v>
      </c>
      <c r="AH864">
        <v>35.707000000000001</v>
      </c>
      <c r="AI864">
        <v>0.41570000000000001</v>
      </c>
      <c r="AJ864" s="2">
        <v>3.8403999999999999E-7</v>
      </c>
    </row>
    <row r="865" spans="1:36" x14ac:dyDescent="0.25">
      <c r="A865" s="17">
        <f t="shared" si="56"/>
        <v>40662</v>
      </c>
      <c r="B865" s="26">
        <f t="shared" si="56"/>
        <v>40662</v>
      </c>
      <c r="C865" s="25">
        <f t="shared" si="56"/>
        <v>40662</v>
      </c>
      <c r="D865">
        <v>20</v>
      </c>
      <c r="E865">
        <v>30</v>
      </c>
      <c r="F865">
        <v>119</v>
      </c>
      <c r="G865">
        <v>2030</v>
      </c>
      <c r="H865">
        <f t="shared" si="55"/>
        <v>119.85416666666666</v>
      </c>
      <c r="I865">
        <v>66.2</v>
      </c>
      <c r="J865">
        <v>6.6421000000000001</v>
      </c>
      <c r="K865">
        <v>17.870999999999999</v>
      </c>
      <c r="L865">
        <v>17.001999999999999</v>
      </c>
      <c r="M865">
        <v>53.082000000000001</v>
      </c>
      <c r="N865">
        <v>1013.2</v>
      </c>
      <c r="O865">
        <v>0</v>
      </c>
      <c r="P865">
        <v>1086.5</v>
      </c>
      <c r="Q865">
        <v>6.6892000000000002E-3</v>
      </c>
      <c r="R865">
        <v>1.2081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322.06</v>
      </c>
      <c r="Y865">
        <v>384.53</v>
      </c>
      <c r="Z865">
        <v>-62.466999999999999</v>
      </c>
      <c r="AA865">
        <v>-7.2561999999999998</v>
      </c>
      <c r="AB865">
        <f>Flags!A865/360</f>
        <v>100</v>
      </c>
      <c r="AC865">
        <f>AB865*Flags!B865</f>
        <v>100</v>
      </c>
      <c r="AD865">
        <v>1.2081999999999999</v>
      </c>
      <c r="AE865">
        <v>5.4142999999999999</v>
      </c>
      <c r="AF865">
        <v>63.569000000000003</v>
      </c>
      <c r="AG865">
        <v>-90.816000000000003</v>
      </c>
      <c r="AH865">
        <v>41.92</v>
      </c>
      <c r="AI865">
        <v>0.4194</v>
      </c>
      <c r="AJ865" s="2">
        <v>3.2566999999999998E-7</v>
      </c>
    </row>
    <row r="866" spans="1:36" x14ac:dyDescent="0.25">
      <c r="A866" s="17">
        <f t="shared" si="56"/>
        <v>40662</v>
      </c>
      <c r="B866" s="26">
        <f t="shared" si="56"/>
        <v>40662</v>
      </c>
      <c r="C866" s="25">
        <f t="shared" si="56"/>
        <v>40662</v>
      </c>
      <c r="D866">
        <v>21</v>
      </c>
      <c r="E866">
        <v>0</v>
      </c>
      <c r="F866">
        <v>119</v>
      </c>
      <c r="G866">
        <v>2100</v>
      </c>
      <c r="H866">
        <f t="shared" si="55"/>
        <v>119.875</v>
      </c>
      <c r="I866">
        <v>64.766999999999996</v>
      </c>
      <c r="J866">
        <v>6.4969999999999999</v>
      </c>
      <c r="K866">
        <v>17.318000000000001</v>
      </c>
      <c r="L866">
        <v>16.510000000000002</v>
      </c>
      <c r="M866">
        <v>53.595999999999997</v>
      </c>
      <c r="N866">
        <v>1013.4</v>
      </c>
      <c r="O866">
        <v>0</v>
      </c>
      <c r="P866">
        <v>1059.5</v>
      </c>
      <c r="Q866">
        <v>6.5205999999999997E-3</v>
      </c>
      <c r="R866">
        <v>1.2108000000000001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321.14999999999998</v>
      </c>
      <c r="Y866">
        <v>381.69</v>
      </c>
      <c r="Z866">
        <v>-60.536000000000001</v>
      </c>
      <c r="AA866">
        <v>-9.0365000000000002</v>
      </c>
      <c r="AB866">
        <f>Flags!A866/360</f>
        <v>100</v>
      </c>
      <c r="AC866">
        <f>AB866*Flags!B866</f>
        <v>100</v>
      </c>
      <c r="AD866">
        <v>1.2112000000000001</v>
      </c>
      <c r="AE866">
        <v>5.3356000000000003</v>
      </c>
      <c r="AF866">
        <v>61.692999999999998</v>
      </c>
      <c r="AG866">
        <v>-93.034000000000006</v>
      </c>
      <c r="AH866">
        <v>39.204000000000001</v>
      </c>
      <c r="AI866">
        <v>0.42687999999999998</v>
      </c>
      <c r="AJ866" s="2">
        <v>3.2854E-7</v>
      </c>
    </row>
    <row r="867" spans="1:36" x14ac:dyDescent="0.25">
      <c r="A867" s="17">
        <f t="shared" si="56"/>
        <v>40662</v>
      </c>
      <c r="B867" s="26">
        <f t="shared" si="56"/>
        <v>40662</v>
      </c>
      <c r="C867" s="25">
        <f t="shared" si="56"/>
        <v>40662</v>
      </c>
      <c r="D867">
        <v>21</v>
      </c>
      <c r="E867">
        <v>30</v>
      </c>
      <c r="F867">
        <v>119</v>
      </c>
      <c r="G867">
        <v>2130</v>
      </c>
      <c r="H867">
        <f t="shared" si="55"/>
        <v>119.89583333333333</v>
      </c>
      <c r="I867">
        <v>65.099999999999994</v>
      </c>
      <c r="J867">
        <v>6.0628000000000002</v>
      </c>
      <c r="K867">
        <v>16.605</v>
      </c>
      <c r="L867">
        <v>15.737</v>
      </c>
      <c r="M867">
        <v>54.963999999999999</v>
      </c>
      <c r="N867">
        <v>1013.4</v>
      </c>
      <c r="O867">
        <v>0</v>
      </c>
      <c r="P867">
        <v>1038.5</v>
      </c>
      <c r="Q867">
        <v>6.3908999999999997E-3</v>
      </c>
      <c r="R867">
        <v>1.2139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318.36</v>
      </c>
      <c r="Y867">
        <v>377.88</v>
      </c>
      <c r="Z867">
        <v>-59.521000000000001</v>
      </c>
      <c r="AA867">
        <v>-10.167999999999999</v>
      </c>
      <c r="AB867">
        <f>Flags!A867/360</f>
        <v>100</v>
      </c>
      <c r="AC867">
        <f>AB867*Flags!B867</f>
        <v>100</v>
      </c>
      <c r="AD867">
        <v>1.2141999999999999</v>
      </c>
      <c r="AE867">
        <v>4.7430000000000003</v>
      </c>
      <c r="AF867">
        <v>60.828000000000003</v>
      </c>
      <c r="AG867">
        <v>-76.513999999999996</v>
      </c>
      <c r="AH867">
        <v>31.969000000000001</v>
      </c>
      <c r="AI867">
        <v>0.38063999999999998</v>
      </c>
      <c r="AJ867" s="2">
        <v>2.8481000000000002E-7</v>
      </c>
    </row>
    <row r="868" spans="1:36" x14ac:dyDescent="0.25">
      <c r="A868" s="17">
        <f t="shared" ref="A868:C887" si="57">$F868+40543</f>
        <v>40662</v>
      </c>
      <c r="B868" s="26">
        <f t="shared" si="57"/>
        <v>40662</v>
      </c>
      <c r="C868" s="25">
        <f t="shared" si="57"/>
        <v>40662</v>
      </c>
      <c r="D868">
        <v>22</v>
      </c>
      <c r="E868">
        <v>0</v>
      </c>
      <c r="F868">
        <v>119</v>
      </c>
      <c r="G868">
        <v>2200</v>
      </c>
      <c r="H868">
        <f t="shared" si="55"/>
        <v>119.91666666666667</v>
      </c>
      <c r="I868">
        <v>58.933</v>
      </c>
      <c r="J868">
        <v>4.8977000000000004</v>
      </c>
      <c r="K868">
        <v>15.866</v>
      </c>
      <c r="L868">
        <v>15.018000000000001</v>
      </c>
      <c r="M868">
        <v>57.081000000000003</v>
      </c>
      <c r="N868">
        <v>1013.5</v>
      </c>
      <c r="O868">
        <v>0</v>
      </c>
      <c r="P868">
        <v>1028.7</v>
      </c>
      <c r="Q868">
        <v>6.3298E-3</v>
      </c>
      <c r="R868">
        <v>1.2171000000000001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324.81</v>
      </c>
      <c r="Y868">
        <v>374.85</v>
      </c>
      <c r="Z868">
        <v>-50.034999999999997</v>
      </c>
      <c r="AA868">
        <v>-11.461</v>
      </c>
      <c r="AB868">
        <f>Flags!A868/360</f>
        <v>100</v>
      </c>
      <c r="AC868">
        <f>AB868*Flags!B868</f>
        <v>100</v>
      </c>
      <c r="AD868">
        <v>1.2174</v>
      </c>
      <c r="AE868">
        <v>3.931</v>
      </c>
      <c r="AF868">
        <v>54.725999999999999</v>
      </c>
      <c r="AG868">
        <v>-75.037999999999997</v>
      </c>
      <c r="AH868">
        <v>29.289000000000001</v>
      </c>
      <c r="AI868">
        <v>0.33867000000000003</v>
      </c>
      <c r="AJ868" s="2">
        <v>2.9112999999999999E-7</v>
      </c>
    </row>
    <row r="869" spans="1:36" x14ac:dyDescent="0.25">
      <c r="A869" s="17">
        <f t="shared" si="57"/>
        <v>40662</v>
      </c>
      <c r="B869" s="26">
        <f t="shared" si="57"/>
        <v>40662</v>
      </c>
      <c r="C869" s="25">
        <f t="shared" si="57"/>
        <v>40662</v>
      </c>
      <c r="D869">
        <v>22</v>
      </c>
      <c r="E869">
        <v>30</v>
      </c>
      <c r="F869">
        <v>119</v>
      </c>
      <c r="G869">
        <v>2230</v>
      </c>
      <c r="H869">
        <f t="shared" si="55"/>
        <v>119.9375</v>
      </c>
      <c r="I869">
        <v>62.933</v>
      </c>
      <c r="J869">
        <v>5.6509999999999998</v>
      </c>
      <c r="K869">
        <v>15.404999999999999</v>
      </c>
      <c r="L869">
        <v>14.688000000000001</v>
      </c>
      <c r="M869">
        <v>57.555999999999997</v>
      </c>
      <c r="N869">
        <v>1013.6</v>
      </c>
      <c r="O869">
        <v>0</v>
      </c>
      <c r="P869">
        <v>1007.1</v>
      </c>
      <c r="Q869">
        <v>6.1958999999999998E-3</v>
      </c>
      <c r="R869">
        <v>1.2193000000000001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338.06</v>
      </c>
      <c r="Y869">
        <v>376.01</v>
      </c>
      <c r="Z869">
        <v>-37.951000000000001</v>
      </c>
      <c r="AA869">
        <v>-4.3453999999999997</v>
      </c>
      <c r="AB869">
        <f>Flags!A869/360</f>
        <v>99.969444444444449</v>
      </c>
      <c r="AC869">
        <f>AB869*Flags!B869</f>
        <v>99.969444444444449</v>
      </c>
      <c r="AD869">
        <v>1.2195</v>
      </c>
      <c r="AE869">
        <v>4.7073999999999998</v>
      </c>
      <c r="AF869">
        <v>60.009</v>
      </c>
      <c r="AG869">
        <v>-63.097000000000001</v>
      </c>
      <c r="AH869">
        <v>33.826000000000001</v>
      </c>
      <c r="AI869">
        <v>0.42210999999999999</v>
      </c>
      <c r="AJ869" s="2">
        <v>2.8359000000000001E-7</v>
      </c>
    </row>
    <row r="870" spans="1:36" x14ac:dyDescent="0.25">
      <c r="A870" s="17">
        <f t="shared" si="57"/>
        <v>40662</v>
      </c>
      <c r="B870" s="26">
        <f t="shared" si="57"/>
        <v>40662</v>
      </c>
      <c r="C870" s="25">
        <f t="shared" si="57"/>
        <v>40662</v>
      </c>
      <c r="D870">
        <v>23</v>
      </c>
      <c r="E870">
        <v>0</v>
      </c>
      <c r="F870">
        <v>119</v>
      </c>
      <c r="G870">
        <v>2300</v>
      </c>
      <c r="H870">
        <f t="shared" si="55"/>
        <v>119.95833333333333</v>
      </c>
      <c r="I870">
        <v>64.5</v>
      </c>
      <c r="J870">
        <v>6.4382000000000001</v>
      </c>
      <c r="K870">
        <v>15.191000000000001</v>
      </c>
      <c r="L870">
        <v>14.516</v>
      </c>
      <c r="M870">
        <v>55.722000000000001</v>
      </c>
      <c r="N870">
        <v>1013.8</v>
      </c>
      <c r="O870">
        <v>0</v>
      </c>
      <c r="P870">
        <v>961.93</v>
      </c>
      <c r="Q870">
        <v>5.9156E-3</v>
      </c>
      <c r="R870">
        <v>1.2206999999999999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344.33</v>
      </c>
      <c r="Y870">
        <v>375.68</v>
      </c>
      <c r="Z870">
        <v>-31.344999999999999</v>
      </c>
      <c r="AA870">
        <v>-7.4695</v>
      </c>
      <c r="AB870">
        <f>Flags!A870/360</f>
        <v>100</v>
      </c>
      <c r="AC870">
        <f>AB870*Flags!B870</f>
        <v>100</v>
      </c>
      <c r="AD870">
        <v>1.2215</v>
      </c>
      <c r="AE870">
        <v>5.0937000000000001</v>
      </c>
      <c r="AF870">
        <v>61.923999999999999</v>
      </c>
      <c r="AG870">
        <v>-59.609000000000002</v>
      </c>
      <c r="AH870">
        <v>45.006999999999998</v>
      </c>
      <c r="AI870">
        <v>0.44137999999999999</v>
      </c>
      <c r="AJ870" s="2">
        <v>3.1930000000000001E-7</v>
      </c>
    </row>
    <row r="871" spans="1:36" x14ac:dyDescent="0.25">
      <c r="A871" s="17">
        <f t="shared" si="57"/>
        <v>40662</v>
      </c>
      <c r="B871" s="26">
        <f t="shared" si="57"/>
        <v>40662</v>
      </c>
      <c r="C871" s="25">
        <f t="shared" si="57"/>
        <v>40662</v>
      </c>
      <c r="D871">
        <v>23</v>
      </c>
      <c r="E871">
        <v>30</v>
      </c>
      <c r="F871">
        <v>119</v>
      </c>
      <c r="G871">
        <v>2330</v>
      </c>
      <c r="H871">
        <f t="shared" si="55"/>
        <v>119.97916666666666</v>
      </c>
      <c r="I871">
        <v>63.968000000000004</v>
      </c>
      <c r="J871">
        <v>6.2991999999999999</v>
      </c>
      <c r="K871">
        <v>14.292999999999999</v>
      </c>
      <c r="L871">
        <v>13.694000000000001</v>
      </c>
      <c r="M871">
        <v>57.335999999999999</v>
      </c>
      <c r="N871">
        <v>1013.9</v>
      </c>
      <c r="O871">
        <v>0</v>
      </c>
      <c r="P871">
        <v>933.8</v>
      </c>
      <c r="Q871">
        <v>5.7416000000000003E-3</v>
      </c>
      <c r="R871">
        <v>1.2246999999999999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315.36</v>
      </c>
      <c r="Y871">
        <v>369.8</v>
      </c>
      <c r="Z871">
        <v>-54.445999999999998</v>
      </c>
      <c r="AA871">
        <v>-13.420999999999999</v>
      </c>
      <c r="AB871">
        <f>Flags!A871/360</f>
        <v>100</v>
      </c>
      <c r="AC871">
        <f>AB871*Flags!B871</f>
        <v>100</v>
      </c>
      <c r="AD871">
        <v>1.2250000000000001</v>
      </c>
      <c r="AE871">
        <v>5.1359000000000004</v>
      </c>
      <c r="AF871">
        <v>62.098999999999997</v>
      </c>
      <c r="AG871">
        <v>-63.825000000000003</v>
      </c>
      <c r="AH871">
        <v>31.672000000000001</v>
      </c>
      <c r="AI871">
        <v>0.41608000000000001</v>
      </c>
      <c r="AJ871" s="2">
        <v>2.5284999999999999E-7</v>
      </c>
    </row>
    <row r="872" spans="1:36" x14ac:dyDescent="0.25">
      <c r="A872" s="17">
        <f t="shared" si="57"/>
        <v>40663</v>
      </c>
      <c r="B872" s="26">
        <f t="shared" si="57"/>
        <v>40663</v>
      </c>
      <c r="C872" s="25">
        <f t="shared" si="57"/>
        <v>40663</v>
      </c>
      <c r="D872">
        <v>0</v>
      </c>
      <c r="E872">
        <v>0</v>
      </c>
      <c r="F872">
        <v>120</v>
      </c>
      <c r="G872">
        <v>0</v>
      </c>
      <c r="H872">
        <f t="shared" si="55"/>
        <v>120</v>
      </c>
      <c r="I872">
        <v>60.732999999999997</v>
      </c>
      <c r="J872">
        <v>6.0063000000000004</v>
      </c>
      <c r="K872">
        <v>13.555</v>
      </c>
      <c r="L872">
        <v>12.843999999999999</v>
      </c>
      <c r="M872">
        <v>58.177</v>
      </c>
      <c r="N872">
        <v>1013.8</v>
      </c>
      <c r="O872">
        <v>0</v>
      </c>
      <c r="P872">
        <v>903.43</v>
      </c>
      <c r="Q872">
        <v>5.5548000000000004E-3</v>
      </c>
      <c r="R872">
        <v>1.2279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303.10000000000002</v>
      </c>
      <c r="Y872">
        <v>364.12</v>
      </c>
      <c r="Z872">
        <v>-61.024999999999999</v>
      </c>
      <c r="AA872">
        <v>-18.047999999999998</v>
      </c>
      <c r="AB872">
        <f>Flags!A872/360</f>
        <v>100</v>
      </c>
      <c r="AC872">
        <f>AB872*Flags!B872</f>
        <v>100</v>
      </c>
      <c r="AD872">
        <v>1.2286999999999999</v>
      </c>
      <c r="AE872">
        <v>4.9743000000000004</v>
      </c>
      <c r="AF872">
        <v>55.826999999999998</v>
      </c>
      <c r="AG872">
        <v>-69.239000000000004</v>
      </c>
      <c r="AH872">
        <v>26.86</v>
      </c>
      <c r="AI872">
        <v>0.41992000000000002</v>
      </c>
      <c r="AJ872" s="2">
        <v>2.6764999999999999E-7</v>
      </c>
    </row>
    <row r="873" spans="1:36" x14ac:dyDescent="0.25">
      <c r="A873" s="17">
        <f t="shared" si="57"/>
        <v>40663</v>
      </c>
      <c r="B873" s="26">
        <f t="shared" si="57"/>
        <v>40663</v>
      </c>
      <c r="C873" s="25">
        <f t="shared" si="57"/>
        <v>40663</v>
      </c>
      <c r="D873">
        <v>0</v>
      </c>
      <c r="E873">
        <v>30</v>
      </c>
      <c r="F873">
        <v>120</v>
      </c>
      <c r="G873">
        <v>30</v>
      </c>
      <c r="H873">
        <f t="shared" si="55"/>
        <v>120.02083333333333</v>
      </c>
      <c r="I873">
        <v>63.2</v>
      </c>
      <c r="J873">
        <v>5.7394999999999996</v>
      </c>
      <c r="K873">
        <v>12.693</v>
      </c>
      <c r="L873">
        <v>11.925000000000001</v>
      </c>
      <c r="M873">
        <v>59.86</v>
      </c>
      <c r="N873">
        <v>1013.5</v>
      </c>
      <c r="O873">
        <v>0</v>
      </c>
      <c r="P873">
        <v>878.48</v>
      </c>
      <c r="Q873">
        <v>5.4019999999999997E-3</v>
      </c>
      <c r="R873">
        <v>1.2314000000000001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297.89</v>
      </c>
      <c r="Y873">
        <v>359.71</v>
      </c>
      <c r="Z873">
        <v>-61.822000000000003</v>
      </c>
      <c r="AA873">
        <v>-17.38</v>
      </c>
      <c r="AB873">
        <f>Flags!A873/360</f>
        <v>99.983333333333334</v>
      </c>
      <c r="AC873">
        <f>AB873*Flags!B873</f>
        <v>99.983333333333334</v>
      </c>
      <c r="AD873">
        <v>1.2317</v>
      </c>
      <c r="AE873">
        <v>4.5795000000000003</v>
      </c>
      <c r="AF873">
        <v>58.787999999999997</v>
      </c>
      <c r="AG873">
        <v>-71.850999999999999</v>
      </c>
      <c r="AH873">
        <v>31.808</v>
      </c>
      <c r="AI873">
        <v>0.39332</v>
      </c>
      <c r="AJ873" s="2">
        <v>2.9936E-7</v>
      </c>
    </row>
    <row r="874" spans="1:36" x14ac:dyDescent="0.25">
      <c r="A874" s="17">
        <f t="shared" si="57"/>
        <v>40663</v>
      </c>
      <c r="B874" s="26">
        <f t="shared" si="57"/>
        <v>40663</v>
      </c>
      <c r="C874" s="25">
        <f t="shared" si="57"/>
        <v>40663</v>
      </c>
      <c r="D874">
        <v>1</v>
      </c>
      <c r="E874">
        <v>0</v>
      </c>
      <c r="F874">
        <v>120</v>
      </c>
      <c r="G874">
        <v>100</v>
      </c>
      <c r="H874">
        <f t="shared" si="55"/>
        <v>120.04166666666667</v>
      </c>
      <c r="I874">
        <v>64.766999999999996</v>
      </c>
      <c r="J874">
        <v>6.2760999999999996</v>
      </c>
      <c r="K874">
        <v>12.151999999999999</v>
      </c>
      <c r="L874">
        <v>11.388</v>
      </c>
      <c r="M874">
        <v>58.985999999999997</v>
      </c>
      <c r="N874">
        <v>1013.5</v>
      </c>
      <c r="O874">
        <v>0</v>
      </c>
      <c r="P874">
        <v>835.6</v>
      </c>
      <c r="Q874">
        <v>5.1377000000000003E-3</v>
      </c>
      <c r="R874">
        <v>1.2339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294.73</v>
      </c>
      <c r="Y874">
        <v>356.79</v>
      </c>
      <c r="Z874">
        <v>-62.061</v>
      </c>
      <c r="AA874">
        <v>-17.407</v>
      </c>
      <c r="AB874">
        <f>Flags!A874/360</f>
        <v>100</v>
      </c>
      <c r="AC874">
        <f>AB874*Flags!B874</f>
        <v>100</v>
      </c>
      <c r="AD874">
        <v>1.2346999999999999</v>
      </c>
      <c r="AE874">
        <v>4.9604999999999997</v>
      </c>
      <c r="AF874">
        <v>61.353000000000002</v>
      </c>
      <c r="AG874">
        <v>-77.995000000000005</v>
      </c>
      <c r="AH874">
        <v>24.239000000000001</v>
      </c>
      <c r="AI874">
        <v>0.38574000000000003</v>
      </c>
      <c r="AJ874" s="2">
        <v>2.3626E-7</v>
      </c>
    </row>
    <row r="875" spans="1:36" x14ac:dyDescent="0.25">
      <c r="A875" s="17">
        <f t="shared" si="57"/>
        <v>40663</v>
      </c>
      <c r="B875" s="26">
        <f t="shared" si="57"/>
        <v>40663</v>
      </c>
      <c r="C875" s="25">
        <f t="shared" si="57"/>
        <v>40663</v>
      </c>
      <c r="D875">
        <v>1</v>
      </c>
      <c r="E875">
        <v>30</v>
      </c>
      <c r="F875">
        <v>120</v>
      </c>
      <c r="G875">
        <v>130</v>
      </c>
      <c r="H875">
        <f t="shared" si="55"/>
        <v>120.0625</v>
      </c>
      <c r="I875">
        <v>63.5</v>
      </c>
      <c r="J875">
        <v>6.1801000000000004</v>
      </c>
      <c r="K875">
        <v>11.504</v>
      </c>
      <c r="L875">
        <v>10.728999999999999</v>
      </c>
      <c r="M875">
        <v>57.517000000000003</v>
      </c>
      <c r="N875">
        <v>1013.5</v>
      </c>
      <c r="O875">
        <v>0</v>
      </c>
      <c r="P875">
        <v>780.7</v>
      </c>
      <c r="Q875">
        <v>4.7992E-3</v>
      </c>
      <c r="R875">
        <v>1.2370000000000001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293.42</v>
      </c>
      <c r="Y875">
        <v>354.1</v>
      </c>
      <c r="Z875">
        <v>-60.676000000000002</v>
      </c>
      <c r="AA875">
        <v>-17.863</v>
      </c>
      <c r="AB875">
        <f>Flags!A875/360</f>
        <v>100</v>
      </c>
      <c r="AC875">
        <f>AB875*Flags!B875</f>
        <v>100</v>
      </c>
      <c r="AD875">
        <v>1.2372000000000001</v>
      </c>
      <c r="AE875">
        <v>4.8129999999999997</v>
      </c>
      <c r="AF875">
        <v>60.82</v>
      </c>
      <c r="AG875">
        <v>-72.805999999999997</v>
      </c>
      <c r="AH875">
        <v>31.238</v>
      </c>
      <c r="AI875">
        <v>0.40542</v>
      </c>
      <c r="AJ875" s="2">
        <v>2.2849E-7</v>
      </c>
    </row>
    <row r="876" spans="1:36" x14ac:dyDescent="0.25">
      <c r="A876" s="17">
        <f t="shared" si="57"/>
        <v>40663</v>
      </c>
      <c r="B876" s="26">
        <f t="shared" si="57"/>
        <v>40663</v>
      </c>
      <c r="C876" s="25">
        <f t="shared" si="57"/>
        <v>40663</v>
      </c>
      <c r="D876">
        <v>2</v>
      </c>
      <c r="E876">
        <v>0</v>
      </c>
      <c r="F876">
        <v>120</v>
      </c>
      <c r="G876">
        <v>200</v>
      </c>
      <c r="H876">
        <f t="shared" si="55"/>
        <v>120.08333333333333</v>
      </c>
      <c r="I876">
        <v>57.933</v>
      </c>
      <c r="J876">
        <v>5.4398</v>
      </c>
      <c r="K876">
        <v>11.013</v>
      </c>
      <c r="L876">
        <v>10.315</v>
      </c>
      <c r="M876">
        <v>56.470999999999997</v>
      </c>
      <c r="N876">
        <v>1013.4</v>
      </c>
      <c r="O876">
        <v>0</v>
      </c>
      <c r="P876">
        <v>741.75</v>
      </c>
      <c r="Q876">
        <v>4.5592999999999996E-3</v>
      </c>
      <c r="R876">
        <v>1.2392000000000001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290.72000000000003</v>
      </c>
      <c r="Y876">
        <v>351.23</v>
      </c>
      <c r="Z876">
        <v>-60.508000000000003</v>
      </c>
      <c r="AA876">
        <v>-18.559000000000001</v>
      </c>
      <c r="AB876">
        <f>Flags!A876/360</f>
        <v>100</v>
      </c>
      <c r="AC876">
        <f>AB876*Flags!B876</f>
        <v>100</v>
      </c>
      <c r="AD876">
        <v>1.2395</v>
      </c>
      <c r="AE876">
        <v>4.4645999999999999</v>
      </c>
      <c r="AF876">
        <v>53.094000000000001</v>
      </c>
      <c r="AG876">
        <v>-70.902000000000001</v>
      </c>
      <c r="AH876">
        <v>32.143000000000001</v>
      </c>
      <c r="AI876">
        <v>0.37429000000000001</v>
      </c>
      <c r="AJ876" s="2">
        <v>2.7650000000000002E-7</v>
      </c>
    </row>
    <row r="877" spans="1:36" x14ac:dyDescent="0.25">
      <c r="A877" s="17">
        <f t="shared" si="57"/>
        <v>40663</v>
      </c>
      <c r="B877" s="26">
        <f t="shared" si="57"/>
        <v>40663</v>
      </c>
      <c r="C877" s="25">
        <f t="shared" si="57"/>
        <v>40663</v>
      </c>
      <c r="D877">
        <v>2</v>
      </c>
      <c r="E877">
        <v>30</v>
      </c>
      <c r="F877">
        <v>120</v>
      </c>
      <c r="G877">
        <v>230</v>
      </c>
      <c r="H877">
        <f t="shared" si="55"/>
        <v>120.10416666666666</v>
      </c>
      <c r="I877">
        <v>59.133000000000003</v>
      </c>
      <c r="J877">
        <v>5.3742999999999999</v>
      </c>
      <c r="K877">
        <v>10.417</v>
      </c>
      <c r="L877">
        <v>9.6175999999999995</v>
      </c>
      <c r="M877">
        <v>55.790999999999997</v>
      </c>
      <c r="N877">
        <v>1013.3</v>
      </c>
      <c r="O877">
        <v>0</v>
      </c>
      <c r="P877">
        <v>704.44</v>
      </c>
      <c r="Q877">
        <v>4.3299999999999996E-3</v>
      </c>
      <c r="R877">
        <v>1.2418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288.25</v>
      </c>
      <c r="Y877">
        <v>348.19</v>
      </c>
      <c r="Z877">
        <v>-59.936</v>
      </c>
      <c r="AA877">
        <v>-19.344000000000001</v>
      </c>
      <c r="AB877">
        <f>Flags!A877/360</f>
        <v>100</v>
      </c>
      <c r="AC877">
        <f>AB877*Flags!B877</f>
        <v>100</v>
      </c>
      <c r="AD877">
        <v>1.2425999999999999</v>
      </c>
      <c r="AE877">
        <v>4.5575999999999999</v>
      </c>
      <c r="AF877">
        <v>54.418999999999997</v>
      </c>
      <c r="AG877">
        <v>-68.302999999999997</v>
      </c>
      <c r="AH877">
        <v>32.630000000000003</v>
      </c>
      <c r="AI877">
        <v>0.37681999999999999</v>
      </c>
      <c r="AJ877" s="2">
        <v>2.6063999999999998E-7</v>
      </c>
    </row>
    <row r="878" spans="1:36" x14ac:dyDescent="0.25">
      <c r="A878" s="17">
        <f t="shared" si="57"/>
        <v>40663</v>
      </c>
      <c r="B878" s="26">
        <f t="shared" si="57"/>
        <v>40663</v>
      </c>
      <c r="C878" s="25">
        <f t="shared" si="57"/>
        <v>40663</v>
      </c>
      <c r="D878">
        <v>3</v>
      </c>
      <c r="E878">
        <v>0</v>
      </c>
      <c r="F878">
        <v>120</v>
      </c>
      <c r="G878">
        <v>300</v>
      </c>
      <c r="H878">
        <f t="shared" si="55"/>
        <v>120.125</v>
      </c>
      <c r="I878">
        <v>57.732999999999997</v>
      </c>
      <c r="J878">
        <v>5.4439000000000002</v>
      </c>
      <c r="K878">
        <v>9.734</v>
      </c>
      <c r="L878">
        <v>9.0812000000000008</v>
      </c>
      <c r="M878">
        <v>54.838000000000001</v>
      </c>
      <c r="N878">
        <v>1013.3</v>
      </c>
      <c r="O878">
        <v>0</v>
      </c>
      <c r="P878">
        <v>661.39</v>
      </c>
      <c r="Q878">
        <v>4.0648999999999998E-3</v>
      </c>
      <c r="R878">
        <v>1.2450000000000001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285.49</v>
      </c>
      <c r="Y878">
        <v>345.48</v>
      </c>
      <c r="Z878">
        <v>-59.991</v>
      </c>
      <c r="AA878">
        <v>-20.555</v>
      </c>
      <c r="AB878">
        <f>Flags!A878/360</f>
        <v>100</v>
      </c>
      <c r="AC878">
        <f>AB878*Flags!B878</f>
        <v>100</v>
      </c>
      <c r="AD878">
        <v>1.2448999999999999</v>
      </c>
      <c r="AE878">
        <v>4.62</v>
      </c>
      <c r="AF878">
        <v>53.84</v>
      </c>
      <c r="AG878">
        <v>-57.843000000000004</v>
      </c>
      <c r="AH878">
        <v>36.503999999999998</v>
      </c>
      <c r="AI878">
        <v>0.37391000000000002</v>
      </c>
      <c r="AJ878" s="2">
        <v>2.2821999999999999E-7</v>
      </c>
    </row>
    <row r="879" spans="1:36" x14ac:dyDescent="0.25">
      <c r="A879" s="17">
        <f t="shared" si="57"/>
        <v>40663</v>
      </c>
      <c r="B879" s="26">
        <f t="shared" si="57"/>
        <v>40663</v>
      </c>
      <c r="C879" s="25">
        <f t="shared" si="57"/>
        <v>40663</v>
      </c>
      <c r="D879">
        <v>3</v>
      </c>
      <c r="E879">
        <v>30</v>
      </c>
      <c r="F879">
        <v>120</v>
      </c>
      <c r="G879">
        <v>330</v>
      </c>
      <c r="H879">
        <f t="shared" si="55"/>
        <v>120.14583333333333</v>
      </c>
      <c r="I879">
        <v>59.5</v>
      </c>
      <c r="J879">
        <v>5.18</v>
      </c>
      <c r="K879">
        <v>9.2294</v>
      </c>
      <c r="L879">
        <v>8.5200999999999993</v>
      </c>
      <c r="M879">
        <v>54.046999999999997</v>
      </c>
      <c r="N879">
        <v>1013.2</v>
      </c>
      <c r="O879">
        <v>0</v>
      </c>
      <c r="P879">
        <v>630.11</v>
      </c>
      <c r="Q879">
        <v>3.8725999999999999E-3</v>
      </c>
      <c r="R879">
        <v>1.2472000000000001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284.05</v>
      </c>
      <c r="Y879">
        <v>342.96</v>
      </c>
      <c r="Z879">
        <v>-58.911000000000001</v>
      </c>
      <c r="AA879">
        <v>-21.247</v>
      </c>
      <c r="AB879">
        <f>Flags!A879/360</f>
        <v>100</v>
      </c>
      <c r="AC879">
        <f>AB879*Flags!B879</f>
        <v>100</v>
      </c>
      <c r="AD879">
        <v>1.2474000000000001</v>
      </c>
      <c r="AE879">
        <v>4.1984000000000004</v>
      </c>
      <c r="AF879">
        <v>54.433999999999997</v>
      </c>
      <c r="AG879">
        <v>-68.602999999999994</v>
      </c>
      <c r="AH879">
        <v>32.545999999999999</v>
      </c>
      <c r="AI879">
        <v>0.36932999999999999</v>
      </c>
      <c r="AJ879" s="2">
        <v>2.6296000000000002E-7</v>
      </c>
    </row>
    <row r="880" spans="1:36" x14ac:dyDescent="0.25">
      <c r="A880" s="17">
        <f t="shared" si="57"/>
        <v>40663</v>
      </c>
      <c r="B880" s="26">
        <f t="shared" si="57"/>
        <v>40663</v>
      </c>
      <c r="C880" s="25">
        <f t="shared" si="57"/>
        <v>40663</v>
      </c>
      <c r="D880">
        <v>4</v>
      </c>
      <c r="E880">
        <v>0</v>
      </c>
      <c r="F880">
        <v>120</v>
      </c>
      <c r="G880">
        <v>400</v>
      </c>
      <c r="H880">
        <f t="shared" si="55"/>
        <v>120.16666666666667</v>
      </c>
      <c r="I880">
        <v>59.7</v>
      </c>
      <c r="J880">
        <v>5.1924000000000001</v>
      </c>
      <c r="K880">
        <v>8.9123999999999999</v>
      </c>
      <c r="L880">
        <v>8.1204000000000001</v>
      </c>
      <c r="M880">
        <v>54.219000000000001</v>
      </c>
      <c r="N880">
        <v>1013.2</v>
      </c>
      <c r="O880">
        <v>0</v>
      </c>
      <c r="P880">
        <v>618.67999999999995</v>
      </c>
      <c r="Q880">
        <v>3.8019999999999998E-3</v>
      </c>
      <c r="R880">
        <v>1.2486999999999999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283.48</v>
      </c>
      <c r="Y880">
        <v>341.39</v>
      </c>
      <c r="Z880">
        <v>-57.917000000000002</v>
      </c>
      <c r="AA880">
        <v>-20.510999999999999</v>
      </c>
      <c r="AB880">
        <f>Flags!A880/360</f>
        <v>100</v>
      </c>
      <c r="AC880">
        <f>AB880*Flags!B880</f>
        <v>100</v>
      </c>
      <c r="AD880">
        <v>1.2488999999999999</v>
      </c>
      <c r="AE880">
        <v>4.4012000000000002</v>
      </c>
      <c r="AF880">
        <v>55.877000000000002</v>
      </c>
      <c r="AG880">
        <v>-71.602000000000004</v>
      </c>
      <c r="AH880">
        <v>34.485999999999997</v>
      </c>
      <c r="AI880">
        <v>0.38757000000000003</v>
      </c>
      <c r="AJ880" s="2">
        <v>2.7473000000000003E-7</v>
      </c>
    </row>
    <row r="881" spans="1:36" x14ac:dyDescent="0.25">
      <c r="A881" s="17">
        <f t="shared" si="57"/>
        <v>40663</v>
      </c>
      <c r="B881" s="26">
        <f t="shared" si="57"/>
        <v>40663</v>
      </c>
      <c r="C881" s="25">
        <f t="shared" si="57"/>
        <v>40663</v>
      </c>
      <c r="D881">
        <v>4</v>
      </c>
      <c r="E881">
        <v>30</v>
      </c>
      <c r="F881">
        <v>120</v>
      </c>
      <c r="G881">
        <v>430</v>
      </c>
      <c r="H881">
        <f t="shared" si="55"/>
        <v>120.1875</v>
      </c>
      <c r="I881">
        <v>59.9</v>
      </c>
      <c r="J881">
        <v>5.2164999999999999</v>
      </c>
      <c r="K881">
        <v>8.6411999999999995</v>
      </c>
      <c r="L881">
        <v>7.8239000000000001</v>
      </c>
      <c r="M881">
        <v>55.131999999999998</v>
      </c>
      <c r="N881">
        <v>1013.2</v>
      </c>
      <c r="O881">
        <v>5.6265999999999998</v>
      </c>
      <c r="P881">
        <v>617.59</v>
      </c>
      <c r="Q881">
        <v>3.7953000000000001E-3</v>
      </c>
      <c r="R881">
        <v>1.2499</v>
      </c>
      <c r="S881">
        <v>0</v>
      </c>
      <c r="T881">
        <v>0</v>
      </c>
      <c r="U881">
        <v>0</v>
      </c>
      <c r="V881">
        <v>7.2804000000000002</v>
      </c>
      <c r="W881">
        <v>1.8010999999999999</v>
      </c>
      <c r="X881">
        <v>283.51</v>
      </c>
      <c r="Y881">
        <v>340.82</v>
      </c>
      <c r="Z881">
        <v>-51.834000000000003</v>
      </c>
      <c r="AA881">
        <v>-19.161999999999999</v>
      </c>
      <c r="AB881">
        <f>Flags!A881/360</f>
        <v>100</v>
      </c>
      <c r="AC881">
        <f>AB881*Flags!B881</f>
        <v>100</v>
      </c>
      <c r="AD881">
        <v>1.2502</v>
      </c>
      <c r="AE881">
        <v>4.2983000000000002</v>
      </c>
      <c r="AF881">
        <v>55.965000000000003</v>
      </c>
      <c r="AG881">
        <v>-60.289000000000001</v>
      </c>
      <c r="AH881">
        <v>31.21</v>
      </c>
      <c r="AI881">
        <v>0.34986</v>
      </c>
      <c r="AJ881" s="2">
        <v>1.9933E-7</v>
      </c>
    </row>
    <row r="882" spans="1:36" x14ac:dyDescent="0.25">
      <c r="A882" s="17">
        <f t="shared" si="57"/>
        <v>40663</v>
      </c>
      <c r="B882" s="26">
        <f t="shared" si="57"/>
        <v>40663</v>
      </c>
      <c r="C882" s="25">
        <f t="shared" si="57"/>
        <v>40663</v>
      </c>
      <c r="D882">
        <v>5</v>
      </c>
      <c r="E882">
        <v>0</v>
      </c>
      <c r="F882">
        <v>120</v>
      </c>
      <c r="G882">
        <v>500</v>
      </c>
      <c r="H882">
        <f t="shared" si="55"/>
        <v>120.20833333333333</v>
      </c>
      <c r="I882">
        <v>59.332999999999998</v>
      </c>
      <c r="J882">
        <v>4.9429999999999996</v>
      </c>
      <c r="K882">
        <v>8.4474</v>
      </c>
      <c r="L882">
        <v>7.8634000000000004</v>
      </c>
      <c r="M882">
        <v>56.640999999999998</v>
      </c>
      <c r="N882">
        <v>1013.2</v>
      </c>
      <c r="O882">
        <v>32.146000000000001</v>
      </c>
      <c r="P882">
        <v>626.22</v>
      </c>
      <c r="Q882">
        <v>3.8486000000000002E-3</v>
      </c>
      <c r="R882">
        <v>1.2506999999999999</v>
      </c>
      <c r="S882">
        <v>0</v>
      </c>
      <c r="T882">
        <v>0</v>
      </c>
      <c r="U882">
        <v>0</v>
      </c>
      <c r="V882">
        <v>37.095999999999997</v>
      </c>
      <c r="W882">
        <v>8.4685000000000006</v>
      </c>
      <c r="X882">
        <v>282.89</v>
      </c>
      <c r="Y882">
        <v>342.49</v>
      </c>
      <c r="Z882">
        <v>-30.974</v>
      </c>
      <c r="AA882">
        <v>-13.997</v>
      </c>
      <c r="AB882">
        <f>Flags!A882/360</f>
        <v>100</v>
      </c>
      <c r="AC882">
        <f>AB882*Flags!B882</f>
        <v>100</v>
      </c>
      <c r="AD882">
        <v>1.2512000000000001</v>
      </c>
      <c r="AE882">
        <v>4.1252000000000004</v>
      </c>
      <c r="AF882">
        <v>54.960999999999999</v>
      </c>
      <c r="AG882">
        <v>-47.720999999999997</v>
      </c>
      <c r="AH882">
        <v>31.437000000000001</v>
      </c>
      <c r="AI882">
        <v>0.31746000000000002</v>
      </c>
      <c r="AJ882" s="2">
        <v>7.5216000000000003E-8</v>
      </c>
    </row>
    <row r="883" spans="1:36" x14ac:dyDescent="0.25">
      <c r="A883" s="17">
        <f t="shared" si="57"/>
        <v>40663</v>
      </c>
      <c r="B883" s="26">
        <f t="shared" si="57"/>
        <v>40663</v>
      </c>
      <c r="C883" s="25">
        <f t="shared" si="57"/>
        <v>40663</v>
      </c>
      <c r="D883">
        <v>5</v>
      </c>
      <c r="E883">
        <v>30</v>
      </c>
      <c r="F883">
        <v>120</v>
      </c>
      <c r="G883">
        <v>530</v>
      </c>
      <c r="H883">
        <f t="shared" si="55"/>
        <v>120.22916666666666</v>
      </c>
      <c r="I883">
        <v>61.8</v>
      </c>
      <c r="J883">
        <v>4.9436999999999998</v>
      </c>
      <c r="K883">
        <v>8.4907000000000004</v>
      </c>
      <c r="L883">
        <v>8.1593999999999998</v>
      </c>
      <c r="M883">
        <v>58.834000000000003</v>
      </c>
      <c r="N883">
        <v>1013.3</v>
      </c>
      <c r="O883">
        <v>78.168000000000006</v>
      </c>
      <c r="P883">
        <v>652.51</v>
      </c>
      <c r="Q883">
        <v>4.0102000000000002E-3</v>
      </c>
      <c r="R883">
        <v>1.2504999999999999</v>
      </c>
      <c r="S883">
        <v>0</v>
      </c>
      <c r="T883">
        <v>0</v>
      </c>
      <c r="U883">
        <v>0</v>
      </c>
      <c r="V883">
        <v>87.055999999999997</v>
      </c>
      <c r="W883">
        <v>19.472999999999999</v>
      </c>
      <c r="X883">
        <v>281.44</v>
      </c>
      <c r="Y883">
        <v>346.2</v>
      </c>
      <c r="Z883">
        <v>2.8214000000000001</v>
      </c>
      <c r="AA883">
        <v>-9.4555000000000007</v>
      </c>
      <c r="AB883">
        <f>Flags!A883/360</f>
        <v>99.974999999999994</v>
      </c>
      <c r="AC883">
        <f>AB883*Flags!B883</f>
        <v>99.974999999999994</v>
      </c>
      <c r="AD883">
        <v>1.2515000000000001</v>
      </c>
      <c r="AE883">
        <v>4.1403999999999996</v>
      </c>
      <c r="AF883">
        <v>56.831000000000003</v>
      </c>
      <c r="AG883">
        <v>-38.348999999999997</v>
      </c>
      <c r="AH883">
        <v>35.484999999999999</v>
      </c>
      <c r="AI883">
        <v>0.29988999999999999</v>
      </c>
      <c r="AJ883" s="2">
        <v>-7.8128999999999998E-8</v>
      </c>
    </row>
    <row r="884" spans="1:36" x14ac:dyDescent="0.25">
      <c r="A884" s="17">
        <f t="shared" si="57"/>
        <v>40663</v>
      </c>
      <c r="B884" s="26">
        <f t="shared" si="57"/>
        <v>40663</v>
      </c>
      <c r="C884" s="25">
        <f t="shared" si="57"/>
        <v>40663</v>
      </c>
      <c r="D884">
        <v>6</v>
      </c>
      <c r="E884">
        <v>0</v>
      </c>
      <c r="F884">
        <v>120</v>
      </c>
      <c r="G884">
        <v>600</v>
      </c>
      <c r="H884">
        <f t="shared" si="55"/>
        <v>120.25</v>
      </c>
      <c r="I884">
        <v>60.033000000000001</v>
      </c>
      <c r="J884">
        <v>5.1992000000000003</v>
      </c>
      <c r="K884">
        <v>8.9032999999999998</v>
      </c>
      <c r="L884">
        <v>8.7597000000000005</v>
      </c>
      <c r="M884">
        <v>58.674999999999997</v>
      </c>
      <c r="N884">
        <v>1013.3</v>
      </c>
      <c r="O884">
        <v>139.47</v>
      </c>
      <c r="P884">
        <v>668.99</v>
      </c>
      <c r="Q884">
        <v>4.1117000000000003E-3</v>
      </c>
      <c r="R884">
        <v>1.2485999999999999</v>
      </c>
      <c r="S884">
        <v>0</v>
      </c>
      <c r="T884">
        <v>0</v>
      </c>
      <c r="U884">
        <v>20</v>
      </c>
      <c r="V884">
        <v>155.86000000000001</v>
      </c>
      <c r="W884">
        <v>35.344000000000001</v>
      </c>
      <c r="X884">
        <v>282.56</v>
      </c>
      <c r="Y884">
        <v>353.67</v>
      </c>
      <c r="Z884">
        <v>49.398000000000003</v>
      </c>
      <c r="AA884">
        <v>-2.2448999999999999</v>
      </c>
      <c r="AB884">
        <f>Flags!A884/360</f>
        <v>100</v>
      </c>
      <c r="AC884">
        <f>AB884*Flags!B884</f>
        <v>100</v>
      </c>
      <c r="AD884">
        <v>1.2503</v>
      </c>
      <c r="AE884">
        <v>4.3879999999999999</v>
      </c>
      <c r="AF884">
        <v>56.670999999999999</v>
      </c>
      <c r="AG884">
        <v>-25.605</v>
      </c>
      <c r="AH884">
        <v>54.453000000000003</v>
      </c>
      <c r="AI884">
        <v>0.37995000000000001</v>
      </c>
      <c r="AJ884" s="2">
        <v>-2.4489000000000002E-7</v>
      </c>
    </row>
    <row r="885" spans="1:36" x14ac:dyDescent="0.25">
      <c r="A885" s="17">
        <f t="shared" si="57"/>
        <v>40663</v>
      </c>
      <c r="B885" s="26">
        <f t="shared" si="57"/>
        <v>40663</v>
      </c>
      <c r="C885" s="25">
        <f t="shared" si="57"/>
        <v>40663</v>
      </c>
      <c r="D885">
        <v>6</v>
      </c>
      <c r="E885">
        <v>30</v>
      </c>
      <c r="F885">
        <v>120</v>
      </c>
      <c r="G885">
        <v>630</v>
      </c>
      <c r="H885">
        <f t="shared" si="55"/>
        <v>120.27083333333333</v>
      </c>
      <c r="I885">
        <v>64.167000000000002</v>
      </c>
      <c r="J885">
        <v>5.7638999999999996</v>
      </c>
      <c r="K885">
        <v>9.5276999999999994</v>
      </c>
      <c r="L885">
        <v>9.7489000000000008</v>
      </c>
      <c r="M885">
        <v>59.561</v>
      </c>
      <c r="N885">
        <v>1013.3</v>
      </c>
      <c r="O885">
        <v>215.53</v>
      </c>
      <c r="P885">
        <v>708.76</v>
      </c>
      <c r="Q885">
        <v>4.3566000000000004E-3</v>
      </c>
      <c r="R885">
        <v>1.2457</v>
      </c>
      <c r="S885">
        <v>0</v>
      </c>
      <c r="T885">
        <v>0</v>
      </c>
      <c r="U885">
        <v>30</v>
      </c>
      <c r="V885">
        <v>233.03</v>
      </c>
      <c r="W885">
        <v>52.942999999999998</v>
      </c>
      <c r="X885">
        <v>284.73</v>
      </c>
      <c r="Y885">
        <v>363.89</v>
      </c>
      <c r="Z885">
        <v>100.93</v>
      </c>
      <c r="AA885">
        <v>4.8781999999999996</v>
      </c>
      <c r="AB885">
        <f>Flags!A885/360</f>
        <v>100</v>
      </c>
      <c r="AC885">
        <f>AB885*Flags!B885</f>
        <v>100</v>
      </c>
      <c r="AD885">
        <v>1.2482</v>
      </c>
      <c r="AE885">
        <v>4.8072999999999997</v>
      </c>
      <c r="AF885">
        <v>59.27</v>
      </c>
      <c r="AG885">
        <v>-5.3364000000000003</v>
      </c>
      <c r="AH885">
        <v>64.353999999999999</v>
      </c>
      <c r="AI885">
        <v>0.39505000000000001</v>
      </c>
      <c r="AJ885" s="2">
        <v>-3.4665E-7</v>
      </c>
    </row>
    <row r="886" spans="1:36" x14ac:dyDescent="0.25">
      <c r="A886" s="17">
        <f t="shared" si="57"/>
        <v>40663</v>
      </c>
      <c r="B886" s="26">
        <f t="shared" si="57"/>
        <v>40663</v>
      </c>
      <c r="C886" s="25">
        <f t="shared" si="57"/>
        <v>40663</v>
      </c>
      <c r="D886">
        <v>7</v>
      </c>
      <c r="E886">
        <v>0</v>
      </c>
      <c r="F886">
        <v>120</v>
      </c>
      <c r="G886">
        <v>700</v>
      </c>
      <c r="H886">
        <f t="shared" si="55"/>
        <v>120.29166666666667</v>
      </c>
      <c r="I886">
        <v>64.066000000000003</v>
      </c>
      <c r="J886">
        <v>5.9619999999999997</v>
      </c>
      <c r="K886">
        <v>10.154</v>
      </c>
      <c r="L886">
        <v>10.832000000000001</v>
      </c>
      <c r="M886">
        <v>59.124000000000002</v>
      </c>
      <c r="N886">
        <v>1013.3</v>
      </c>
      <c r="O886">
        <v>289.33999999999997</v>
      </c>
      <c r="P886">
        <v>733.4</v>
      </c>
      <c r="Q886">
        <v>4.5085000000000004E-3</v>
      </c>
      <c r="R886">
        <v>1.2427999999999999</v>
      </c>
      <c r="S886">
        <v>0</v>
      </c>
      <c r="T886">
        <v>0</v>
      </c>
      <c r="U886">
        <v>30</v>
      </c>
      <c r="V886">
        <v>308.54000000000002</v>
      </c>
      <c r="W886">
        <v>68.837000000000003</v>
      </c>
      <c r="X886">
        <v>288.17</v>
      </c>
      <c r="Y886">
        <v>375.29</v>
      </c>
      <c r="Z886">
        <v>152.59</v>
      </c>
      <c r="AA886">
        <v>13.803000000000001</v>
      </c>
      <c r="AB886">
        <f>Flags!A886/360</f>
        <v>100</v>
      </c>
      <c r="AC886">
        <f>AB886*Flags!B886</f>
        <v>100</v>
      </c>
      <c r="AD886">
        <v>1.2457</v>
      </c>
      <c r="AE886">
        <v>5.0359999999999996</v>
      </c>
      <c r="AF886">
        <v>60.423999999999999</v>
      </c>
      <c r="AG886">
        <v>18.959</v>
      </c>
      <c r="AH886">
        <v>82.900999999999996</v>
      </c>
      <c r="AI886">
        <v>0.42174</v>
      </c>
      <c r="AJ886" s="2">
        <v>-4.5143000000000001E-7</v>
      </c>
    </row>
    <row r="887" spans="1:36" x14ac:dyDescent="0.25">
      <c r="A887" s="17">
        <f t="shared" si="57"/>
        <v>40663</v>
      </c>
      <c r="B887" s="26">
        <f t="shared" si="57"/>
        <v>40663</v>
      </c>
      <c r="C887" s="25">
        <f t="shared" si="57"/>
        <v>40663</v>
      </c>
      <c r="D887">
        <v>7</v>
      </c>
      <c r="E887">
        <v>30</v>
      </c>
      <c r="F887">
        <v>120</v>
      </c>
      <c r="G887">
        <v>730</v>
      </c>
      <c r="H887">
        <f t="shared" si="55"/>
        <v>120.3125</v>
      </c>
      <c r="I887">
        <v>66.3</v>
      </c>
      <c r="J887">
        <v>6.2279999999999998</v>
      </c>
      <c r="K887">
        <v>10.920999999999999</v>
      </c>
      <c r="L887">
        <v>11.837</v>
      </c>
      <c r="M887">
        <v>58.988999999999997</v>
      </c>
      <c r="N887">
        <v>1013.4</v>
      </c>
      <c r="O887">
        <v>365.88</v>
      </c>
      <c r="P887">
        <v>770.23</v>
      </c>
      <c r="Q887">
        <v>4.7352999999999996E-3</v>
      </c>
      <c r="R887">
        <v>1.2394000000000001</v>
      </c>
      <c r="S887">
        <v>0</v>
      </c>
      <c r="T887">
        <v>0</v>
      </c>
      <c r="U887">
        <v>30</v>
      </c>
      <c r="V887">
        <v>388.06</v>
      </c>
      <c r="W887">
        <v>84.358000000000004</v>
      </c>
      <c r="X887">
        <v>291.20999999999998</v>
      </c>
      <c r="Y887">
        <v>388.04</v>
      </c>
      <c r="Z887">
        <v>206.87</v>
      </c>
      <c r="AA887">
        <v>24.251999999999999</v>
      </c>
      <c r="AB887">
        <f>Flags!A887/360</f>
        <v>100</v>
      </c>
      <c r="AC887">
        <f>AB887*Flags!B887</f>
        <v>100</v>
      </c>
      <c r="AD887">
        <v>1.2427999999999999</v>
      </c>
      <c r="AE887">
        <v>5.0751999999999997</v>
      </c>
      <c r="AF887">
        <v>63.286999999999999</v>
      </c>
      <c r="AG887">
        <v>46.069000000000003</v>
      </c>
      <c r="AH887">
        <v>106.46</v>
      </c>
      <c r="AI887">
        <v>0.44108999999999998</v>
      </c>
      <c r="AJ887" s="2">
        <v>-6.1258000000000005E-7</v>
      </c>
    </row>
    <row r="888" spans="1:36" x14ac:dyDescent="0.25">
      <c r="A888" s="17">
        <f t="shared" ref="A888:C907" si="58">$F888+40543</f>
        <v>40663</v>
      </c>
      <c r="B888" s="26">
        <f t="shared" si="58"/>
        <v>40663</v>
      </c>
      <c r="C888" s="25">
        <f t="shared" si="58"/>
        <v>40663</v>
      </c>
      <c r="D888">
        <v>8</v>
      </c>
      <c r="E888">
        <v>0</v>
      </c>
      <c r="F888">
        <v>120</v>
      </c>
      <c r="G888">
        <v>800</v>
      </c>
      <c r="H888">
        <f t="shared" si="55"/>
        <v>120.33333333333333</v>
      </c>
      <c r="I888">
        <v>61.1</v>
      </c>
      <c r="J888">
        <v>5.6456</v>
      </c>
      <c r="K888">
        <v>11.839</v>
      </c>
      <c r="L888">
        <v>13.180999999999999</v>
      </c>
      <c r="M888">
        <v>58.731999999999999</v>
      </c>
      <c r="N888">
        <v>1013.4</v>
      </c>
      <c r="O888">
        <v>440.24</v>
      </c>
      <c r="P888">
        <v>814.9</v>
      </c>
      <c r="Q888">
        <v>5.0105000000000002E-3</v>
      </c>
      <c r="R888">
        <v>1.2352000000000001</v>
      </c>
      <c r="S888">
        <v>0</v>
      </c>
      <c r="T888">
        <v>0</v>
      </c>
      <c r="U888">
        <v>30</v>
      </c>
      <c r="V888">
        <v>464.58</v>
      </c>
      <c r="W888">
        <v>98.215999999999994</v>
      </c>
      <c r="X888">
        <v>294.92</v>
      </c>
      <c r="Y888">
        <v>403.36</v>
      </c>
      <c r="Z888">
        <v>257.92</v>
      </c>
      <c r="AA888">
        <v>36.674999999999997</v>
      </c>
      <c r="AB888">
        <f>Flags!A888/360</f>
        <v>100</v>
      </c>
      <c r="AC888">
        <f>AB888*Flags!B888</f>
        <v>100</v>
      </c>
      <c r="AD888">
        <v>1.2390000000000001</v>
      </c>
      <c r="AE888">
        <v>4.6616</v>
      </c>
      <c r="AF888">
        <v>58.808</v>
      </c>
      <c r="AG888">
        <v>66.073999999999998</v>
      </c>
      <c r="AH888">
        <v>132.56</v>
      </c>
      <c r="AI888">
        <v>0.41049999999999998</v>
      </c>
      <c r="AJ888" s="2">
        <v>-7.8321000000000004E-7</v>
      </c>
    </row>
    <row r="889" spans="1:36" x14ac:dyDescent="0.25">
      <c r="A889" s="17">
        <f t="shared" si="58"/>
        <v>40663</v>
      </c>
      <c r="B889" s="26">
        <f t="shared" si="58"/>
        <v>40663</v>
      </c>
      <c r="C889" s="25">
        <f t="shared" si="58"/>
        <v>40663</v>
      </c>
      <c r="D889">
        <v>8</v>
      </c>
      <c r="E889">
        <v>30</v>
      </c>
      <c r="F889">
        <v>120</v>
      </c>
      <c r="G889">
        <v>830</v>
      </c>
      <c r="H889">
        <f t="shared" si="55"/>
        <v>120.35416666666666</v>
      </c>
      <c r="I889">
        <v>57.7</v>
      </c>
      <c r="J889">
        <v>5.5946999999999996</v>
      </c>
      <c r="K889">
        <v>12.791</v>
      </c>
      <c r="L889">
        <v>14.358000000000001</v>
      </c>
      <c r="M889">
        <v>58.417000000000002</v>
      </c>
      <c r="N889">
        <v>1013.4</v>
      </c>
      <c r="O889">
        <v>511.74</v>
      </c>
      <c r="P889">
        <v>863.12</v>
      </c>
      <c r="Q889">
        <v>5.3080000000000002E-3</v>
      </c>
      <c r="R889">
        <v>1.2309000000000001</v>
      </c>
      <c r="S889">
        <v>0</v>
      </c>
      <c r="T889">
        <v>0</v>
      </c>
      <c r="U889">
        <v>30</v>
      </c>
      <c r="V889">
        <v>538.65</v>
      </c>
      <c r="W889">
        <v>110.77</v>
      </c>
      <c r="X889">
        <v>298.47000000000003</v>
      </c>
      <c r="Y889">
        <v>416.92</v>
      </c>
      <c r="Z889">
        <v>309.43</v>
      </c>
      <c r="AA889">
        <v>41.008000000000003</v>
      </c>
      <c r="AB889">
        <f>Flags!A889/360</f>
        <v>100</v>
      </c>
      <c r="AC889">
        <f>AB889*Flags!B889</f>
        <v>100</v>
      </c>
      <c r="AD889">
        <v>1.2358</v>
      </c>
      <c r="AE889">
        <v>4.9321000000000002</v>
      </c>
      <c r="AF889">
        <v>53.679000000000002</v>
      </c>
      <c r="AG889">
        <v>75.522000000000006</v>
      </c>
      <c r="AH889">
        <v>133.68</v>
      </c>
      <c r="AI889">
        <v>0.43826999999999999</v>
      </c>
      <c r="AJ889" s="2">
        <v>-7.3651000000000002E-7</v>
      </c>
    </row>
    <row r="890" spans="1:36" x14ac:dyDescent="0.25">
      <c r="A890" s="17">
        <f t="shared" si="58"/>
        <v>40663</v>
      </c>
      <c r="B890" s="26">
        <f t="shared" si="58"/>
        <v>40663</v>
      </c>
      <c r="C890" s="25">
        <f t="shared" si="58"/>
        <v>40663</v>
      </c>
      <c r="D890">
        <v>9</v>
      </c>
      <c r="E890">
        <v>0</v>
      </c>
      <c r="F890">
        <v>120</v>
      </c>
      <c r="G890">
        <v>900</v>
      </c>
      <c r="H890">
        <f t="shared" si="55"/>
        <v>120.375</v>
      </c>
      <c r="I890">
        <v>50.43</v>
      </c>
      <c r="J890">
        <v>5.7123999999999997</v>
      </c>
      <c r="K890">
        <v>13.587999999999999</v>
      </c>
      <c r="L890">
        <v>15.773</v>
      </c>
      <c r="M890">
        <v>57.933999999999997</v>
      </c>
      <c r="N890">
        <v>1013.3</v>
      </c>
      <c r="O890">
        <v>574.71</v>
      </c>
      <c r="P890">
        <v>901.36</v>
      </c>
      <c r="Q890">
        <v>5.5443999999999997E-3</v>
      </c>
      <c r="R890">
        <v>1.2272000000000001</v>
      </c>
      <c r="S890">
        <v>0</v>
      </c>
      <c r="T890">
        <v>0</v>
      </c>
      <c r="U890">
        <v>30</v>
      </c>
      <c r="V890">
        <v>602.37</v>
      </c>
      <c r="W890">
        <v>120.63</v>
      </c>
      <c r="X890">
        <v>302.79000000000002</v>
      </c>
      <c r="Y890">
        <v>432.71</v>
      </c>
      <c r="Z890">
        <v>351.82</v>
      </c>
      <c r="AA890">
        <v>24.218</v>
      </c>
      <c r="AB890">
        <f>Flags!A890/360</f>
        <v>100</v>
      </c>
      <c r="AC890">
        <f>AB890*Flags!B890</f>
        <v>100</v>
      </c>
      <c r="AD890">
        <v>1.2314000000000001</v>
      </c>
      <c r="AE890">
        <v>4.4386999999999999</v>
      </c>
      <c r="AF890">
        <v>47.54</v>
      </c>
      <c r="AG890">
        <v>96.885000000000005</v>
      </c>
      <c r="AH890">
        <v>169.53</v>
      </c>
      <c r="AI890">
        <v>0.3745</v>
      </c>
      <c r="AJ890" s="2">
        <v>-9.2908999999999996E-7</v>
      </c>
    </row>
    <row r="891" spans="1:36" x14ac:dyDescent="0.25">
      <c r="A891" s="17">
        <f t="shared" si="58"/>
        <v>40663</v>
      </c>
      <c r="B891" s="26">
        <f t="shared" si="58"/>
        <v>40663</v>
      </c>
      <c r="C891" s="25">
        <f t="shared" si="58"/>
        <v>40663</v>
      </c>
      <c r="D891">
        <v>9</v>
      </c>
      <c r="E891">
        <v>30</v>
      </c>
      <c r="F891">
        <v>120</v>
      </c>
      <c r="G891">
        <v>930</v>
      </c>
      <c r="H891">
        <f t="shared" si="55"/>
        <v>120.39583333333333</v>
      </c>
      <c r="I891">
        <v>51.832000000000001</v>
      </c>
      <c r="J891">
        <v>5.4404000000000003</v>
      </c>
      <c r="K891">
        <v>14.574</v>
      </c>
      <c r="L891">
        <v>16.885000000000002</v>
      </c>
      <c r="M891">
        <v>58.758000000000003</v>
      </c>
      <c r="N891">
        <v>1013.2</v>
      </c>
      <c r="O891">
        <v>629.24</v>
      </c>
      <c r="P891">
        <v>975.01</v>
      </c>
      <c r="Q891">
        <v>5.9997999999999996E-3</v>
      </c>
      <c r="R891">
        <v>1.2224999999999999</v>
      </c>
      <c r="S891">
        <v>0</v>
      </c>
      <c r="T891">
        <v>0</v>
      </c>
      <c r="U891">
        <v>30</v>
      </c>
      <c r="V891">
        <v>657.86</v>
      </c>
      <c r="W891">
        <v>128.83000000000001</v>
      </c>
      <c r="X891">
        <v>306.62</v>
      </c>
      <c r="Y891">
        <v>446.21</v>
      </c>
      <c r="Z891">
        <v>389.45</v>
      </c>
      <c r="AA891">
        <v>73.887</v>
      </c>
      <c r="AB891">
        <f>Flags!A891/360</f>
        <v>100</v>
      </c>
      <c r="AC891">
        <f>AB891*Flags!B891</f>
        <v>100</v>
      </c>
      <c r="AD891">
        <v>1.2275</v>
      </c>
      <c r="AE891">
        <v>4.4470000000000001</v>
      </c>
      <c r="AF891">
        <v>49.704000000000001</v>
      </c>
      <c r="AG891">
        <v>97.13</v>
      </c>
      <c r="AH891">
        <v>182.46</v>
      </c>
      <c r="AI891">
        <v>0.41052</v>
      </c>
      <c r="AJ891" s="2">
        <v>-9.7116000000000008E-7</v>
      </c>
    </row>
    <row r="892" spans="1:36" x14ac:dyDescent="0.25">
      <c r="A892" s="17">
        <f t="shared" si="58"/>
        <v>40663</v>
      </c>
      <c r="B892" s="26">
        <f t="shared" si="58"/>
        <v>40663</v>
      </c>
      <c r="C892" s="25">
        <f t="shared" si="58"/>
        <v>40663</v>
      </c>
      <c r="D892">
        <v>10</v>
      </c>
      <c r="E892">
        <v>0</v>
      </c>
      <c r="F892">
        <v>120</v>
      </c>
      <c r="G892">
        <v>1000</v>
      </c>
      <c r="H892">
        <f t="shared" si="55"/>
        <v>120.41666666666667</v>
      </c>
      <c r="I892">
        <v>57.835999999999999</v>
      </c>
      <c r="J892">
        <v>5.7939999999999996</v>
      </c>
      <c r="K892">
        <v>15.44</v>
      </c>
      <c r="L892">
        <v>17.795000000000002</v>
      </c>
      <c r="M892">
        <v>56.249000000000002</v>
      </c>
      <c r="N892">
        <v>1013.2</v>
      </c>
      <c r="O892">
        <v>673.53</v>
      </c>
      <c r="P892">
        <v>986.56</v>
      </c>
      <c r="Q892">
        <v>6.0711000000000003E-3</v>
      </c>
      <c r="R892">
        <v>1.2188000000000001</v>
      </c>
      <c r="S892">
        <v>0</v>
      </c>
      <c r="T892">
        <v>0</v>
      </c>
      <c r="U892">
        <v>30</v>
      </c>
      <c r="V892">
        <v>701.84</v>
      </c>
      <c r="W892">
        <v>135.15</v>
      </c>
      <c r="X892">
        <v>310.67</v>
      </c>
      <c r="Y892">
        <v>457.5</v>
      </c>
      <c r="Z892">
        <v>419.86</v>
      </c>
      <c r="AA892">
        <v>63.143000000000001</v>
      </c>
      <c r="AB892">
        <f>Flags!A892/360</f>
        <v>100</v>
      </c>
      <c r="AC892">
        <f>AB892*Flags!B892</f>
        <v>100</v>
      </c>
      <c r="AD892">
        <v>1.2235</v>
      </c>
      <c r="AE892">
        <v>4.8079999999999998</v>
      </c>
      <c r="AF892">
        <v>53.555999999999997</v>
      </c>
      <c r="AG892">
        <v>129.63</v>
      </c>
      <c r="AH892">
        <v>209.22</v>
      </c>
      <c r="AI892">
        <v>0.37996000000000002</v>
      </c>
      <c r="AJ892" s="2">
        <v>-9.6654000000000002E-7</v>
      </c>
    </row>
    <row r="893" spans="1:36" x14ac:dyDescent="0.25">
      <c r="A893" s="17">
        <f t="shared" si="58"/>
        <v>40663</v>
      </c>
      <c r="B893" s="26">
        <f t="shared" si="58"/>
        <v>40663</v>
      </c>
      <c r="C893" s="25">
        <f t="shared" si="58"/>
        <v>40663</v>
      </c>
      <c r="D893">
        <v>10</v>
      </c>
      <c r="E893">
        <v>30</v>
      </c>
      <c r="F893">
        <v>120</v>
      </c>
      <c r="G893">
        <v>1030</v>
      </c>
      <c r="H893">
        <f t="shared" si="55"/>
        <v>120.4375</v>
      </c>
      <c r="I893">
        <v>70.203000000000003</v>
      </c>
      <c r="J893">
        <v>6.6986999999999997</v>
      </c>
      <c r="K893">
        <v>16.535</v>
      </c>
      <c r="L893">
        <v>18.896999999999998</v>
      </c>
      <c r="M893">
        <v>53.808999999999997</v>
      </c>
      <c r="N893">
        <v>1013</v>
      </c>
      <c r="O893">
        <v>712.34</v>
      </c>
      <c r="P893">
        <v>1012.2</v>
      </c>
      <c r="Q893">
        <v>6.2303000000000002E-3</v>
      </c>
      <c r="R893">
        <v>1.2139</v>
      </c>
      <c r="S893">
        <v>0</v>
      </c>
      <c r="T893">
        <v>0</v>
      </c>
      <c r="U893">
        <v>30</v>
      </c>
      <c r="V893">
        <v>738.84</v>
      </c>
      <c r="W893">
        <v>140.38</v>
      </c>
      <c r="X893">
        <v>315.17</v>
      </c>
      <c r="Y893">
        <v>466.04</v>
      </c>
      <c r="Z893">
        <v>447.59</v>
      </c>
      <c r="AA893">
        <v>65.864000000000004</v>
      </c>
      <c r="AB893">
        <f>Flags!A893/360</f>
        <v>100</v>
      </c>
      <c r="AC893">
        <f>AB893*Flags!B893</f>
        <v>100</v>
      </c>
      <c r="AD893">
        <v>1.2181</v>
      </c>
      <c r="AE893">
        <v>5.4005000000000001</v>
      </c>
      <c r="AF893">
        <v>64.091999999999999</v>
      </c>
      <c r="AG893">
        <v>130.49</v>
      </c>
      <c r="AH893">
        <v>231.59</v>
      </c>
      <c r="AI893">
        <v>0.51722000000000001</v>
      </c>
      <c r="AJ893" s="2">
        <v>-1.0201E-6</v>
      </c>
    </row>
    <row r="894" spans="1:36" x14ac:dyDescent="0.25">
      <c r="A894" s="17">
        <f t="shared" si="58"/>
        <v>40663</v>
      </c>
      <c r="B894" s="26">
        <f t="shared" si="58"/>
        <v>40663</v>
      </c>
      <c r="C894" s="25">
        <f t="shared" si="58"/>
        <v>40663</v>
      </c>
      <c r="D894">
        <v>11</v>
      </c>
      <c r="E894">
        <v>0</v>
      </c>
      <c r="F894">
        <v>120</v>
      </c>
      <c r="G894">
        <v>1100</v>
      </c>
      <c r="H894">
        <f t="shared" si="55"/>
        <v>120.45833333333333</v>
      </c>
      <c r="I894">
        <v>70.132999999999996</v>
      </c>
      <c r="J894">
        <v>7.1749000000000001</v>
      </c>
      <c r="K894">
        <v>17.291</v>
      </c>
      <c r="L894">
        <v>19.744</v>
      </c>
      <c r="M894">
        <v>53.485999999999997</v>
      </c>
      <c r="N894">
        <v>1012.9</v>
      </c>
      <c r="O894">
        <v>737.27</v>
      </c>
      <c r="P894">
        <v>1055.5999999999999</v>
      </c>
      <c r="Q894">
        <v>6.4993000000000004E-3</v>
      </c>
      <c r="R894">
        <v>1.2103999999999999</v>
      </c>
      <c r="S894">
        <v>0</v>
      </c>
      <c r="T894">
        <v>0</v>
      </c>
      <c r="U894">
        <v>30</v>
      </c>
      <c r="V894">
        <v>761.83</v>
      </c>
      <c r="W894">
        <v>143.18</v>
      </c>
      <c r="X894">
        <v>318.38</v>
      </c>
      <c r="Y894">
        <v>472.97</v>
      </c>
      <c r="Z894">
        <v>464.06</v>
      </c>
      <c r="AA894">
        <v>62.155999999999999</v>
      </c>
      <c r="AB894">
        <f>Flags!A894/360</f>
        <v>100</v>
      </c>
      <c r="AC894">
        <f>AB894*Flags!B894</f>
        <v>100</v>
      </c>
      <c r="AD894">
        <v>1.2148000000000001</v>
      </c>
      <c r="AE894">
        <v>5.9885000000000002</v>
      </c>
      <c r="AF894">
        <v>67.225999999999999</v>
      </c>
      <c r="AG894">
        <v>130.99</v>
      </c>
      <c r="AH894">
        <v>190.66</v>
      </c>
      <c r="AI894">
        <v>0.48657</v>
      </c>
      <c r="AJ894" s="2">
        <v>-7.8502999999999998E-7</v>
      </c>
    </row>
    <row r="895" spans="1:36" x14ac:dyDescent="0.25">
      <c r="A895" s="17">
        <f t="shared" si="58"/>
        <v>40663</v>
      </c>
      <c r="B895" s="26">
        <f t="shared" si="58"/>
        <v>40663</v>
      </c>
      <c r="C895" s="25">
        <f t="shared" si="58"/>
        <v>40663</v>
      </c>
      <c r="D895">
        <v>11</v>
      </c>
      <c r="E895">
        <v>30</v>
      </c>
      <c r="F895">
        <v>120</v>
      </c>
      <c r="G895">
        <v>1130</v>
      </c>
      <c r="H895">
        <f t="shared" si="55"/>
        <v>120.47916666666666</v>
      </c>
      <c r="I895">
        <v>66.867999999999995</v>
      </c>
      <c r="J895">
        <v>7.194</v>
      </c>
      <c r="K895">
        <v>18.018000000000001</v>
      </c>
      <c r="L895">
        <v>20.468</v>
      </c>
      <c r="M895">
        <v>51.432000000000002</v>
      </c>
      <c r="N895">
        <v>1012.8</v>
      </c>
      <c r="O895">
        <v>753.01</v>
      </c>
      <c r="P895">
        <v>1062.3</v>
      </c>
      <c r="Q895">
        <v>6.5420000000000001E-3</v>
      </c>
      <c r="R895">
        <v>1.2071000000000001</v>
      </c>
      <c r="S895">
        <v>0</v>
      </c>
      <c r="T895">
        <v>0</v>
      </c>
      <c r="U895">
        <v>30</v>
      </c>
      <c r="V895">
        <v>774.51</v>
      </c>
      <c r="W895">
        <v>144.36000000000001</v>
      </c>
      <c r="X895">
        <v>320.64</v>
      </c>
      <c r="Y895">
        <v>478.61</v>
      </c>
      <c r="Z895">
        <v>472.17</v>
      </c>
      <c r="AA895">
        <v>60.534999999999997</v>
      </c>
      <c r="AB895">
        <f>Flags!A895/360</f>
        <v>100</v>
      </c>
      <c r="AC895">
        <f>AB895*Flags!B895</f>
        <v>100</v>
      </c>
      <c r="AD895">
        <v>1.2121999999999999</v>
      </c>
      <c r="AE895">
        <v>5.9856999999999996</v>
      </c>
      <c r="AF895">
        <v>63.966000000000001</v>
      </c>
      <c r="AG895">
        <v>132.88</v>
      </c>
      <c r="AH895">
        <v>214.81</v>
      </c>
      <c r="AI895">
        <v>0.48853000000000002</v>
      </c>
      <c r="AJ895" s="2">
        <v>-8.3084999999999995E-7</v>
      </c>
    </row>
    <row r="896" spans="1:36" x14ac:dyDescent="0.25">
      <c r="A896" s="17">
        <f t="shared" si="58"/>
        <v>40663</v>
      </c>
      <c r="B896" s="26">
        <f t="shared" si="58"/>
        <v>40663</v>
      </c>
      <c r="C896" s="25">
        <f t="shared" si="58"/>
        <v>40663</v>
      </c>
      <c r="D896">
        <v>12</v>
      </c>
      <c r="E896">
        <v>0</v>
      </c>
      <c r="F896">
        <v>120</v>
      </c>
      <c r="G896">
        <v>1200</v>
      </c>
      <c r="H896">
        <f t="shared" si="55"/>
        <v>120.5</v>
      </c>
      <c r="I896">
        <v>72.531999999999996</v>
      </c>
      <c r="J896">
        <v>8.3033999999999999</v>
      </c>
      <c r="K896">
        <v>18.568000000000001</v>
      </c>
      <c r="L896">
        <v>20.908999999999999</v>
      </c>
      <c r="M896">
        <v>49.110999999999997</v>
      </c>
      <c r="N896">
        <v>1012.5</v>
      </c>
      <c r="O896">
        <v>756.99</v>
      </c>
      <c r="P896">
        <v>1050.0999999999999</v>
      </c>
      <c r="Q896">
        <v>6.4684E-3</v>
      </c>
      <c r="R896">
        <v>1.2045999999999999</v>
      </c>
      <c r="S896">
        <v>0</v>
      </c>
      <c r="T896">
        <v>0</v>
      </c>
      <c r="U896">
        <v>30</v>
      </c>
      <c r="V896">
        <v>773.95</v>
      </c>
      <c r="W896">
        <v>143.88</v>
      </c>
      <c r="X896">
        <v>322.22000000000003</v>
      </c>
      <c r="Y896">
        <v>479.1</v>
      </c>
      <c r="Z896">
        <v>473.2</v>
      </c>
      <c r="AA896">
        <v>56.02</v>
      </c>
      <c r="AB896">
        <f>Flags!A896/360</f>
        <v>100</v>
      </c>
      <c r="AC896">
        <f>AB896*Flags!B896</f>
        <v>100</v>
      </c>
      <c r="AD896">
        <v>1.2095</v>
      </c>
      <c r="AE896">
        <v>6.6886000000000001</v>
      </c>
      <c r="AF896">
        <v>70.260999999999996</v>
      </c>
      <c r="AG896">
        <v>152.53</v>
      </c>
      <c r="AH896">
        <v>232.96</v>
      </c>
      <c r="AI896">
        <v>0.56081999999999999</v>
      </c>
      <c r="AJ896" s="2">
        <v>-8.3275999999999995E-7</v>
      </c>
    </row>
    <row r="897" spans="1:36" x14ac:dyDescent="0.25">
      <c r="A897" s="17">
        <f t="shared" si="58"/>
        <v>40663</v>
      </c>
      <c r="B897" s="26">
        <f t="shared" si="58"/>
        <v>40663</v>
      </c>
      <c r="C897" s="25">
        <f t="shared" si="58"/>
        <v>40663</v>
      </c>
      <c r="D897">
        <v>12</v>
      </c>
      <c r="E897">
        <v>30</v>
      </c>
      <c r="F897">
        <v>120</v>
      </c>
      <c r="G897">
        <v>1230</v>
      </c>
      <c r="H897">
        <f t="shared" si="55"/>
        <v>120.52083333333333</v>
      </c>
      <c r="I897">
        <v>71.796999999999997</v>
      </c>
      <c r="J897">
        <v>8.2860999999999994</v>
      </c>
      <c r="K897">
        <v>18.95</v>
      </c>
      <c r="L897">
        <v>21.295000000000002</v>
      </c>
      <c r="M897">
        <v>46.07</v>
      </c>
      <c r="N897">
        <v>1012.3</v>
      </c>
      <c r="O897">
        <v>747.97</v>
      </c>
      <c r="P897">
        <v>1008.6</v>
      </c>
      <c r="Q897">
        <v>6.2132000000000003E-3</v>
      </c>
      <c r="R897">
        <v>1.2030000000000001</v>
      </c>
      <c r="S897">
        <v>0</v>
      </c>
      <c r="T897">
        <v>0</v>
      </c>
      <c r="U897">
        <v>30</v>
      </c>
      <c r="V897">
        <v>761.33</v>
      </c>
      <c r="W897">
        <v>141.97</v>
      </c>
      <c r="X897">
        <v>323.93</v>
      </c>
      <c r="Y897">
        <v>481.38</v>
      </c>
      <c r="Z897">
        <v>461.92</v>
      </c>
      <c r="AA897">
        <v>55.444000000000003</v>
      </c>
      <c r="AB897">
        <f>Flags!A897/360</f>
        <v>100</v>
      </c>
      <c r="AC897">
        <f>AB897*Flags!B897</f>
        <v>100</v>
      </c>
      <c r="AD897">
        <v>1.2073</v>
      </c>
      <c r="AE897">
        <v>6.6432000000000002</v>
      </c>
      <c r="AF897">
        <v>69.447999999999993</v>
      </c>
      <c r="AG897">
        <v>132.26</v>
      </c>
      <c r="AH897">
        <v>217.46</v>
      </c>
      <c r="AI897">
        <v>0.53398999999999996</v>
      </c>
      <c r="AJ897" s="2">
        <v>-7.3812999999999995E-7</v>
      </c>
    </row>
    <row r="898" spans="1:36" x14ac:dyDescent="0.25">
      <c r="A898" s="17">
        <f t="shared" si="58"/>
        <v>40663</v>
      </c>
      <c r="B898" s="26">
        <f t="shared" si="58"/>
        <v>40663</v>
      </c>
      <c r="C898" s="25">
        <f t="shared" si="58"/>
        <v>40663</v>
      </c>
      <c r="D898">
        <v>13</v>
      </c>
      <c r="E898">
        <v>0</v>
      </c>
      <c r="F898">
        <v>120</v>
      </c>
      <c r="G898">
        <v>1300</v>
      </c>
      <c r="H898">
        <f t="shared" si="55"/>
        <v>120.54166666666667</v>
      </c>
      <c r="I898">
        <v>70.332999999999998</v>
      </c>
      <c r="J898">
        <v>8.1364999999999998</v>
      </c>
      <c r="K898">
        <v>19.509</v>
      </c>
      <c r="L898">
        <v>21.69</v>
      </c>
      <c r="M898">
        <v>44.762</v>
      </c>
      <c r="N898">
        <v>1012.1</v>
      </c>
      <c r="O898">
        <v>728.11</v>
      </c>
      <c r="P898">
        <v>1015.4</v>
      </c>
      <c r="Q898">
        <v>6.2560000000000003E-3</v>
      </c>
      <c r="R898">
        <v>1.2003999999999999</v>
      </c>
      <c r="S898">
        <v>0</v>
      </c>
      <c r="T898">
        <v>0</v>
      </c>
      <c r="U898">
        <v>30</v>
      </c>
      <c r="V898">
        <v>737.65</v>
      </c>
      <c r="W898">
        <v>138.43</v>
      </c>
      <c r="X898">
        <v>325.32</v>
      </c>
      <c r="Y898">
        <v>481.64</v>
      </c>
      <c r="Z898">
        <v>442.91</v>
      </c>
      <c r="AA898">
        <v>51.746000000000002</v>
      </c>
      <c r="AB898">
        <f>Flags!A898/360</f>
        <v>100</v>
      </c>
      <c r="AC898">
        <f>AB898*Flags!B898</f>
        <v>100</v>
      </c>
      <c r="AD898">
        <v>1.2050000000000001</v>
      </c>
      <c r="AE898">
        <v>6.6223000000000001</v>
      </c>
      <c r="AF898">
        <v>68.897999999999996</v>
      </c>
      <c r="AG898">
        <v>114.91</v>
      </c>
      <c r="AH898">
        <v>193.66</v>
      </c>
      <c r="AI898">
        <v>0.49353000000000002</v>
      </c>
      <c r="AJ898" s="2">
        <v>-6.1699000000000002E-7</v>
      </c>
    </row>
    <row r="899" spans="1:36" x14ac:dyDescent="0.25">
      <c r="A899" s="17">
        <f t="shared" si="58"/>
        <v>40663</v>
      </c>
      <c r="B899" s="26">
        <f t="shared" si="58"/>
        <v>40663</v>
      </c>
      <c r="C899" s="25">
        <f t="shared" si="58"/>
        <v>40663</v>
      </c>
      <c r="D899">
        <v>13</v>
      </c>
      <c r="E899">
        <v>30</v>
      </c>
      <c r="F899">
        <v>120</v>
      </c>
      <c r="G899">
        <v>1330</v>
      </c>
      <c r="H899">
        <f t="shared" si="55"/>
        <v>120.5625</v>
      </c>
      <c r="I899">
        <v>68.59</v>
      </c>
      <c r="J899">
        <v>8.3842999999999996</v>
      </c>
      <c r="K899">
        <v>19.591000000000001</v>
      </c>
      <c r="L899">
        <v>21.821999999999999</v>
      </c>
      <c r="M899">
        <v>43.89</v>
      </c>
      <c r="N899">
        <v>1011.9</v>
      </c>
      <c r="O899">
        <v>700.07</v>
      </c>
      <c r="P899">
        <v>1000.5</v>
      </c>
      <c r="Q899">
        <v>6.1652E-3</v>
      </c>
      <c r="R899">
        <v>1.1999</v>
      </c>
      <c r="S899">
        <v>0</v>
      </c>
      <c r="T899">
        <v>0</v>
      </c>
      <c r="U899">
        <v>30</v>
      </c>
      <c r="V899">
        <v>705.5</v>
      </c>
      <c r="W899">
        <v>133.71</v>
      </c>
      <c r="X899">
        <v>325.73</v>
      </c>
      <c r="Y899">
        <v>478.76</v>
      </c>
      <c r="Z899">
        <v>418.76</v>
      </c>
      <c r="AA899">
        <v>43.164000000000001</v>
      </c>
      <c r="AB899">
        <f>Flags!A899/360</f>
        <v>100</v>
      </c>
      <c r="AC899">
        <f>AB899*Flags!B899</f>
        <v>100</v>
      </c>
      <c r="AD899">
        <v>1.2035</v>
      </c>
      <c r="AE899">
        <v>6.7542</v>
      </c>
      <c r="AF899">
        <v>66.290999999999997</v>
      </c>
      <c r="AG899">
        <v>107</v>
      </c>
      <c r="AH899">
        <v>219.55</v>
      </c>
      <c r="AI899">
        <v>0.56866000000000005</v>
      </c>
      <c r="AJ899" s="2">
        <v>-7.1847999999999996E-7</v>
      </c>
    </row>
    <row r="900" spans="1:36" x14ac:dyDescent="0.25">
      <c r="A900" s="17">
        <f t="shared" si="58"/>
        <v>40663</v>
      </c>
      <c r="B900" s="26">
        <f t="shared" si="58"/>
        <v>40663</v>
      </c>
      <c r="C900" s="25">
        <f t="shared" si="58"/>
        <v>40663</v>
      </c>
      <c r="D900">
        <v>14</v>
      </c>
      <c r="E900">
        <v>0</v>
      </c>
      <c r="F900">
        <v>120</v>
      </c>
      <c r="G900">
        <v>1400</v>
      </c>
      <c r="H900">
        <f t="shared" si="55"/>
        <v>120.58333333333333</v>
      </c>
      <c r="I900">
        <v>76.198999999999998</v>
      </c>
      <c r="J900">
        <v>8.6829000000000001</v>
      </c>
      <c r="K900">
        <v>19.844999999999999</v>
      </c>
      <c r="L900">
        <v>21.9</v>
      </c>
      <c r="M900">
        <v>42.485999999999997</v>
      </c>
      <c r="N900">
        <v>1011.8</v>
      </c>
      <c r="O900">
        <v>660.28</v>
      </c>
      <c r="P900">
        <v>983.7</v>
      </c>
      <c r="Q900">
        <v>6.0621E-3</v>
      </c>
      <c r="R900">
        <v>1.1988000000000001</v>
      </c>
      <c r="S900">
        <v>0</v>
      </c>
      <c r="T900">
        <v>0</v>
      </c>
      <c r="U900">
        <v>30</v>
      </c>
      <c r="V900">
        <v>661.64</v>
      </c>
      <c r="W900">
        <v>126.91</v>
      </c>
      <c r="X900">
        <v>325.47000000000003</v>
      </c>
      <c r="Y900">
        <v>473.44</v>
      </c>
      <c r="Z900">
        <v>386.76</v>
      </c>
      <c r="AA900">
        <v>39.296999999999997</v>
      </c>
      <c r="AB900">
        <f>Flags!A900/360</f>
        <v>100</v>
      </c>
      <c r="AC900">
        <f>AB900*Flags!B900</f>
        <v>100</v>
      </c>
      <c r="AD900">
        <v>1.2024999999999999</v>
      </c>
      <c r="AE900">
        <v>6.9485000000000001</v>
      </c>
      <c r="AF900">
        <v>72.822999999999993</v>
      </c>
      <c r="AG900">
        <v>93.816999999999993</v>
      </c>
      <c r="AH900">
        <v>183.25</v>
      </c>
      <c r="AI900">
        <v>0.52154999999999996</v>
      </c>
      <c r="AJ900" s="2">
        <v>-5.6550999999999999E-7</v>
      </c>
    </row>
    <row r="901" spans="1:36" x14ac:dyDescent="0.25">
      <c r="A901" s="17">
        <f t="shared" si="58"/>
        <v>40663</v>
      </c>
      <c r="B901" s="26">
        <f t="shared" si="58"/>
        <v>40663</v>
      </c>
      <c r="C901" s="25">
        <f t="shared" si="58"/>
        <v>40663</v>
      </c>
      <c r="D901">
        <v>14</v>
      </c>
      <c r="E901">
        <v>30</v>
      </c>
      <c r="F901">
        <v>120</v>
      </c>
      <c r="G901">
        <v>1430</v>
      </c>
      <c r="H901">
        <f t="shared" si="55"/>
        <v>120.60416666666666</v>
      </c>
      <c r="I901">
        <v>74.266999999999996</v>
      </c>
      <c r="J901">
        <v>8.4014000000000006</v>
      </c>
      <c r="K901">
        <v>20.033000000000001</v>
      </c>
      <c r="L901">
        <v>21.776</v>
      </c>
      <c r="M901">
        <v>42.271000000000001</v>
      </c>
      <c r="N901">
        <v>1011.4</v>
      </c>
      <c r="O901">
        <v>611.02</v>
      </c>
      <c r="P901">
        <v>990.3</v>
      </c>
      <c r="Q901">
        <v>6.1048999999999999E-3</v>
      </c>
      <c r="R901">
        <v>1.1976</v>
      </c>
      <c r="S901">
        <v>0</v>
      </c>
      <c r="T901">
        <v>0</v>
      </c>
      <c r="U901">
        <v>30</v>
      </c>
      <c r="V901">
        <v>607.85</v>
      </c>
      <c r="W901">
        <v>118.74</v>
      </c>
      <c r="X901">
        <v>325.01</v>
      </c>
      <c r="Y901">
        <v>467.57</v>
      </c>
      <c r="Z901">
        <v>346.55</v>
      </c>
      <c r="AA901">
        <v>31.263999999999999</v>
      </c>
      <c r="AB901">
        <f>Flags!A901/360</f>
        <v>99.99444444444444</v>
      </c>
      <c r="AC901">
        <f>AB901*Flags!B901</f>
        <v>99.99444444444444</v>
      </c>
      <c r="AD901">
        <v>1.2014</v>
      </c>
      <c r="AE901">
        <v>6.8930999999999996</v>
      </c>
      <c r="AF901">
        <v>72.539000000000001</v>
      </c>
      <c r="AG901">
        <v>81.444000000000003</v>
      </c>
      <c r="AH901">
        <v>184.19</v>
      </c>
      <c r="AI901">
        <v>0.53066999999999998</v>
      </c>
      <c r="AJ901" s="2">
        <v>-5.7148999999999999E-7</v>
      </c>
    </row>
    <row r="902" spans="1:36" x14ac:dyDescent="0.25">
      <c r="A902" s="17">
        <f t="shared" si="58"/>
        <v>40663</v>
      </c>
      <c r="B902" s="26">
        <f t="shared" si="58"/>
        <v>40663</v>
      </c>
      <c r="C902" s="25">
        <f t="shared" si="58"/>
        <v>40663</v>
      </c>
      <c r="D902">
        <v>15</v>
      </c>
      <c r="E902">
        <v>0</v>
      </c>
      <c r="F902">
        <v>120</v>
      </c>
      <c r="G902">
        <v>1500</v>
      </c>
      <c r="H902">
        <f t="shared" si="55"/>
        <v>120.625</v>
      </c>
      <c r="I902">
        <v>70.834999999999994</v>
      </c>
      <c r="J902">
        <v>8.2577999999999996</v>
      </c>
      <c r="K902">
        <v>19.954999999999998</v>
      </c>
      <c r="L902">
        <v>21.484999999999999</v>
      </c>
      <c r="M902">
        <v>42.243000000000002</v>
      </c>
      <c r="N902">
        <v>1011.2</v>
      </c>
      <c r="O902">
        <v>551.21</v>
      </c>
      <c r="P902">
        <v>984.95</v>
      </c>
      <c r="Q902">
        <v>6.0730000000000003E-3</v>
      </c>
      <c r="R902">
        <v>1.1977</v>
      </c>
      <c r="S902">
        <v>0</v>
      </c>
      <c r="T902">
        <v>0</v>
      </c>
      <c r="U902">
        <v>30</v>
      </c>
      <c r="V902">
        <v>543.78</v>
      </c>
      <c r="W902">
        <v>108.76</v>
      </c>
      <c r="X902">
        <v>323.56</v>
      </c>
      <c r="Y902">
        <v>460.17</v>
      </c>
      <c r="Z902">
        <v>298.42</v>
      </c>
      <c r="AA902">
        <v>21.724</v>
      </c>
      <c r="AB902">
        <f>Flags!A902/360</f>
        <v>100</v>
      </c>
      <c r="AC902">
        <f>AB902*Flags!B902</f>
        <v>100</v>
      </c>
      <c r="AD902">
        <v>1.2012</v>
      </c>
      <c r="AE902">
        <v>6.7423999999999999</v>
      </c>
      <c r="AF902">
        <v>69.742999999999995</v>
      </c>
      <c r="AG902">
        <v>52.064999999999998</v>
      </c>
      <c r="AH902">
        <v>166.92</v>
      </c>
      <c r="AI902">
        <v>0.52214000000000005</v>
      </c>
      <c r="AJ902" s="2">
        <v>-5.1394999999999997E-7</v>
      </c>
    </row>
    <row r="903" spans="1:36" x14ac:dyDescent="0.25">
      <c r="A903" s="17">
        <f t="shared" si="58"/>
        <v>40663</v>
      </c>
      <c r="B903" s="26">
        <f t="shared" si="58"/>
        <v>40663</v>
      </c>
      <c r="C903" s="25">
        <f t="shared" si="58"/>
        <v>40663</v>
      </c>
      <c r="D903">
        <v>15</v>
      </c>
      <c r="E903">
        <v>30</v>
      </c>
      <c r="F903">
        <v>120</v>
      </c>
      <c r="G903">
        <v>1530</v>
      </c>
      <c r="H903">
        <f t="shared" si="55"/>
        <v>120.64583333333333</v>
      </c>
      <c r="I903">
        <v>68.632999999999996</v>
      </c>
      <c r="J903">
        <v>7.7355999999999998</v>
      </c>
      <c r="K903">
        <v>19.827000000000002</v>
      </c>
      <c r="L903">
        <v>21.145</v>
      </c>
      <c r="M903">
        <v>39.932000000000002</v>
      </c>
      <c r="N903">
        <v>1010.9</v>
      </c>
      <c r="O903">
        <v>493.8</v>
      </c>
      <c r="P903">
        <v>923.63</v>
      </c>
      <c r="Q903">
        <v>5.6953000000000004E-3</v>
      </c>
      <c r="R903">
        <v>1.1980999999999999</v>
      </c>
      <c r="S903">
        <v>0</v>
      </c>
      <c r="T903">
        <v>0</v>
      </c>
      <c r="U903">
        <v>30</v>
      </c>
      <c r="V903">
        <v>483.39</v>
      </c>
      <c r="W903">
        <v>99.262</v>
      </c>
      <c r="X903">
        <v>320.75</v>
      </c>
      <c r="Y903">
        <v>452.33</v>
      </c>
      <c r="Z903">
        <v>252.55</v>
      </c>
      <c r="AA903">
        <v>13.451000000000001</v>
      </c>
      <c r="AB903">
        <f>Flags!A903/360</f>
        <v>100</v>
      </c>
      <c r="AC903">
        <f>AB903*Flags!B903</f>
        <v>100</v>
      </c>
      <c r="AD903">
        <v>1.2014</v>
      </c>
      <c r="AE903">
        <v>6.5380000000000003</v>
      </c>
      <c r="AF903">
        <v>63.104999999999997</v>
      </c>
      <c r="AG903">
        <v>32.031999999999996</v>
      </c>
      <c r="AH903">
        <v>156.51</v>
      </c>
      <c r="AI903">
        <v>0.50700000000000001</v>
      </c>
      <c r="AJ903" s="2">
        <v>-4.5666000000000001E-7</v>
      </c>
    </row>
    <row r="904" spans="1:36" x14ac:dyDescent="0.25">
      <c r="A904" s="17">
        <f t="shared" si="58"/>
        <v>40663</v>
      </c>
      <c r="B904" s="26">
        <f t="shared" si="58"/>
        <v>40663</v>
      </c>
      <c r="C904" s="25">
        <f t="shared" si="58"/>
        <v>40663</v>
      </c>
      <c r="D904">
        <v>16</v>
      </c>
      <c r="E904">
        <v>0</v>
      </c>
      <c r="F904">
        <v>120</v>
      </c>
      <c r="G904">
        <v>1600</v>
      </c>
      <c r="H904">
        <f t="shared" ref="H904:H967" si="59">+F904+D904/24+E904/(24*60)</f>
        <v>120.66666666666667</v>
      </c>
      <c r="I904">
        <v>71.7</v>
      </c>
      <c r="J904">
        <v>7.8982000000000001</v>
      </c>
      <c r="K904">
        <v>19.611999999999998</v>
      </c>
      <c r="L904">
        <v>20.585999999999999</v>
      </c>
      <c r="M904">
        <v>39.895000000000003</v>
      </c>
      <c r="N904">
        <v>1010.8</v>
      </c>
      <c r="O904">
        <v>422.55</v>
      </c>
      <c r="P904">
        <v>910.59</v>
      </c>
      <c r="Q904">
        <v>5.6154000000000004E-3</v>
      </c>
      <c r="R904">
        <v>1.1989000000000001</v>
      </c>
      <c r="S904">
        <v>0</v>
      </c>
      <c r="T904">
        <v>0</v>
      </c>
      <c r="U904">
        <v>30</v>
      </c>
      <c r="V904">
        <v>406.28</v>
      </c>
      <c r="W904">
        <v>86.460999999999999</v>
      </c>
      <c r="X904">
        <v>317.98</v>
      </c>
      <c r="Y904">
        <v>441.18</v>
      </c>
      <c r="Z904">
        <v>196.62</v>
      </c>
      <c r="AA904">
        <v>7.2343999999999999</v>
      </c>
      <c r="AB904">
        <f>Flags!A904/360</f>
        <v>100</v>
      </c>
      <c r="AC904">
        <f>AB904*Flags!B904</f>
        <v>100</v>
      </c>
      <c r="AD904">
        <v>1.2019</v>
      </c>
      <c r="AE904">
        <v>6.4404000000000003</v>
      </c>
      <c r="AF904">
        <v>69.022999999999996</v>
      </c>
      <c r="AG904">
        <v>11.048</v>
      </c>
      <c r="AH904">
        <v>162.87</v>
      </c>
      <c r="AI904">
        <v>0.53398000000000001</v>
      </c>
      <c r="AJ904" s="2">
        <v>-4.5330000000000002E-7</v>
      </c>
    </row>
    <row r="905" spans="1:36" x14ac:dyDescent="0.25">
      <c r="A905" s="17">
        <f t="shared" si="58"/>
        <v>40663</v>
      </c>
      <c r="B905" s="26">
        <f t="shared" si="58"/>
        <v>40663</v>
      </c>
      <c r="C905" s="25">
        <f t="shared" si="58"/>
        <v>40663</v>
      </c>
      <c r="D905">
        <v>16</v>
      </c>
      <c r="E905">
        <v>30</v>
      </c>
      <c r="F905">
        <v>120</v>
      </c>
      <c r="G905">
        <v>1630</v>
      </c>
      <c r="H905">
        <f t="shared" si="59"/>
        <v>120.6875</v>
      </c>
      <c r="I905">
        <v>68.863</v>
      </c>
      <c r="J905">
        <v>7.0141999999999998</v>
      </c>
      <c r="K905">
        <v>19.297999999999998</v>
      </c>
      <c r="L905">
        <v>20.134</v>
      </c>
      <c r="M905">
        <v>39.588000000000001</v>
      </c>
      <c r="N905">
        <v>1010.7</v>
      </c>
      <c r="O905">
        <v>347.41</v>
      </c>
      <c r="P905">
        <v>885.94</v>
      </c>
      <c r="Q905">
        <v>5.4632999999999999E-3</v>
      </c>
      <c r="R905">
        <v>1.2001999999999999</v>
      </c>
      <c r="S905">
        <v>0</v>
      </c>
      <c r="T905">
        <v>0</v>
      </c>
      <c r="U905">
        <v>30</v>
      </c>
      <c r="V905">
        <v>329.33</v>
      </c>
      <c r="W905">
        <v>72.938999999999993</v>
      </c>
      <c r="X905">
        <v>315.95999999999998</v>
      </c>
      <c r="Y905">
        <v>431.92</v>
      </c>
      <c r="Z905">
        <v>140.43</v>
      </c>
      <c r="AA905">
        <v>0.92815999999999999</v>
      </c>
      <c r="AB905">
        <f>Flags!A905/360</f>
        <v>100</v>
      </c>
      <c r="AC905">
        <f>AB905*Flags!B905</f>
        <v>100</v>
      </c>
      <c r="AD905">
        <v>1.2023999999999999</v>
      </c>
      <c r="AE905">
        <v>5.5517000000000003</v>
      </c>
      <c r="AF905">
        <v>65.506</v>
      </c>
      <c r="AG905">
        <v>-16.957000000000001</v>
      </c>
      <c r="AH905">
        <v>148.1</v>
      </c>
      <c r="AI905">
        <v>0.44951000000000002</v>
      </c>
      <c r="AJ905" s="2">
        <v>-3.8372E-7</v>
      </c>
    </row>
    <row r="906" spans="1:36" x14ac:dyDescent="0.25">
      <c r="A906" s="17">
        <f t="shared" si="58"/>
        <v>40663</v>
      </c>
      <c r="B906" s="26">
        <f t="shared" si="58"/>
        <v>40663</v>
      </c>
      <c r="C906" s="25">
        <f t="shared" si="58"/>
        <v>40663</v>
      </c>
      <c r="D906">
        <v>17</v>
      </c>
      <c r="E906">
        <v>0</v>
      </c>
      <c r="F906">
        <v>120</v>
      </c>
      <c r="G906">
        <v>1700</v>
      </c>
      <c r="H906">
        <f t="shared" si="59"/>
        <v>120.70833333333333</v>
      </c>
      <c r="I906">
        <v>63.7</v>
      </c>
      <c r="J906">
        <v>6.7511000000000001</v>
      </c>
      <c r="K906">
        <v>18.850000000000001</v>
      </c>
      <c r="L906">
        <v>19.292999999999999</v>
      </c>
      <c r="M906">
        <v>37.645000000000003</v>
      </c>
      <c r="N906">
        <v>1010.6</v>
      </c>
      <c r="O906">
        <v>273.31</v>
      </c>
      <c r="P906">
        <v>819.43</v>
      </c>
      <c r="Q906">
        <v>5.0527000000000002E-3</v>
      </c>
      <c r="R906">
        <v>1.2021999999999999</v>
      </c>
      <c r="S906">
        <v>0</v>
      </c>
      <c r="T906">
        <v>0</v>
      </c>
      <c r="U906">
        <v>30</v>
      </c>
      <c r="V906">
        <v>249.53</v>
      </c>
      <c r="W906">
        <v>57.844999999999999</v>
      </c>
      <c r="X906">
        <v>311.47000000000003</v>
      </c>
      <c r="Y906">
        <v>419.08</v>
      </c>
      <c r="Z906">
        <v>84.070999999999998</v>
      </c>
      <c r="AA906">
        <v>-9.0074000000000005</v>
      </c>
      <c r="AB906">
        <f>Flags!A906/360</f>
        <v>100</v>
      </c>
      <c r="AC906">
        <f>AB906*Flags!B906</f>
        <v>100</v>
      </c>
      <c r="AD906">
        <v>1.2040999999999999</v>
      </c>
      <c r="AE906">
        <v>5.5707000000000004</v>
      </c>
      <c r="AF906">
        <v>60.933999999999997</v>
      </c>
      <c r="AG906">
        <v>-37.08</v>
      </c>
      <c r="AH906">
        <v>111.67</v>
      </c>
      <c r="AI906">
        <v>0.45734999999999998</v>
      </c>
      <c r="AJ906" s="2">
        <v>-2.1652999999999999E-7</v>
      </c>
    </row>
    <row r="907" spans="1:36" x14ac:dyDescent="0.25">
      <c r="A907" s="17">
        <f t="shared" si="58"/>
        <v>40663</v>
      </c>
      <c r="B907" s="26">
        <f t="shared" si="58"/>
        <v>40663</v>
      </c>
      <c r="C907" s="25">
        <f t="shared" si="58"/>
        <v>40663</v>
      </c>
      <c r="D907">
        <v>17</v>
      </c>
      <c r="E907">
        <v>30</v>
      </c>
      <c r="F907">
        <v>120</v>
      </c>
      <c r="G907">
        <v>1730</v>
      </c>
      <c r="H907">
        <f t="shared" si="59"/>
        <v>120.72916666666666</v>
      </c>
      <c r="I907">
        <v>63.866999999999997</v>
      </c>
      <c r="J907">
        <v>6.4999000000000002</v>
      </c>
      <c r="K907">
        <v>18.347000000000001</v>
      </c>
      <c r="L907">
        <v>18.411000000000001</v>
      </c>
      <c r="M907">
        <v>36.405000000000001</v>
      </c>
      <c r="N907">
        <v>1010.6</v>
      </c>
      <c r="O907">
        <v>166.23</v>
      </c>
      <c r="P907">
        <v>767.9</v>
      </c>
      <c r="Q907">
        <v>4.7339000000000001E-3</v>
      </c>
      <c r="R907">
        <v>1.2044999999999999</v>
      </c>
      <c r="S907">
        <v>0</v>
      </c>
      <c r="T907">
        <v>0</v>
      </c>
      <c r="U907">
        <v>11.63</v>
      </c>
      <c r="V907">
        <v>175.97</v>
      </c>
      <c r="W907">
        <v>42.597999999999999</v>
      </c>
      <c r="X907">
        <v>308.2</v>
      </c>
      <c r="Y907">
        <v>407.39</v>
      </c>
      <c r="Z907">
        <v>34.183</v>
      </c>
      <c r="AA907">
        <v>-12.814</v>
      </c>
      <c r="AB907">
        <f>Flags!A907/360</f>
        <v>100</v>
      </c>
      <c r="AC907">
        <f>AB907*Flags!B907</f>
        <v>100</v>
      </c>
      <c r="AD907">
        <v>1.2056</v>
      </c>
      <c r="AE907">
        <v>5.2187000000000001</v>
      </c>
      <c r="AF907">
        <v>61.420999999999999</v>
      </c>
      <c r="AG907">
        <v>-56.973999999999997</v>
      </c>
      <c r="AH907">
        <v>87.462999999999994</v>
      </c>
      <c r="AI907">
        <v>0.42298000000000002</v>
      </c>
      <c r="AJ907" s="2">
        <v>-1.3404E-7</v>
      </c>
    </row>
    <row r="908" spans="1:36" x14ac:dyDescent="0.25">
      <c r="A908" s="17">
        <f t="shared" ref="A908:C927" si="60">$F908+40543</f>
        <v>40663</v>
      </c>
      <c r="B908" s="26">
        <f t="shared" si="60"/>
        <v>40663</v>
      </c>
      <c r="C908" s="25">
        <f t="shared" si="60"/>
        <v>40663</v>
      </c>
      <c r="D908">
        <v>18</v>
      </c>
      <c r="E908">
        <v>0</v>
      </c>
      <c r="F908">
        <v>120</v>
      </c>
      <c r="G908">
        <v>1800</v>
      </c>
      <c r="H908">
        <f t="shared" si="59"/>
        <v>120.75</v>
      </c>
      <c r="I908">
        <v>62.767000000000003</v>
      </c>
      <c r="J908">
        <v>6.4551999999999996</v>
      </c>
      <c r="K908">
        <v>17.824000000000002</v>
      </c>
      <c r="L908">
        <v>17.452999999999999</v>
      </c>
      <c r="M908">
        <v>36.703000000000003</v>
      </c>
      <c r="N908">
        <v>1010.7</v>
      </c>
      <c r="O908">
        <v>117.68</v>
      </c>
      <c r="P908">
        <v>749.15</v>
      </c>
      <c r="Q908">
        <v>4.6175000000000001E-3</v>
      </c>
      <c r="R908">
        <v>1.2069000000000001</v>
      </c>
      <c r="S908">
        <v>0</v>
      </c>
      <c r="T908">
        <v>0</v>
      </c>
      <c r="U908">
        <v>0</v>
      </c>
      <c r="V908">
        <v>105.82</v>
      </c>
      <c r="W908">
        <v>25.861999999999998</v>
      </c>
      <c r="X908">
        <v>305.08999999999997</v>
      </c>
      <c r="Y908">
        <v>395.52</v>
      </c>
      <c r="Z908">
        <v>-10.465</v>
      </c>
      <c r="AA908">
        <v>-18.881</v>
      </c>
      <c r="AB908">
        <f>Flags!A908/360</f>
        <v>100</v>
      </c>
      <c r="AC908">
        <f>AB908*Flags!B908</f>
        <v>100</v>
      </c>
      <c r="AD908">
        <v>1.2078</v>
      </c>
      <c r="AE908">
        <v>5.2087000000000003</v>
      </c>
      <c r="AF908">
        <v>60.32</v>
      </c>
      <c r="AG908">
        <v>-71.849999999999994</v>
      </c>
      <c r="AH908">
        <v>70.141999999999996</v>
      </c>
      <c r="AI908">
        <v>0.41522999999999999</v>
      </c>
      <c r="AJ908" s="2">
        <v>-7.4966999999999996E-9</v>
      </c>
    </row>
    <row r="909" spans="1:36" x14ac:dyDescent="0.25">
      <c r="A909" s="17">
        <f t="shared" si="60"/>
        <v>40663</v>
      </c>
      <c r="B909" s="26">
        <f t="shared" si="60"/>
        <v>40663</v>
      </c>
      <c r="C909" s="25">
        <f t="shared" si="60"/>
        <v>40663</v>
      </c>
      <c r="D909">
        <v>18</v>
      </c>
      <c r="E909">
        <v>30</v>
      </c>
      <c r="F909">
        <v>120</v>
      </c>
      <c r="G909">
        <v>1830</v>
      </c>
      <c r="H909">
        <f t="shared" si="59"/>
        <v>120.77083333333333</v>
      </c>
      <c r="I909">
        <v>64.099999999999994</v>
      </c>
      <c r="J909">
        <v>5.6310000000000002</v>
      </c>
      <c r="K909">
        <v>16.911000000000001</v>
      </c>
      <c r="L909">
        <v>16.262</v>
      </c>
      <c r="M909">
        <v>39.279000000000003</v>
      </c>
      <c r="N909">
        <v>1011</v>
      </c>
      <c r="O909">
        <v>60.563000000000002</v>
      </c>
      <c r="P909">
        <v>756.51</v>
      </c>
      <c r="Q909">
        <v>4.6617000000000004E-3</v>
      </c>
      <c r="R909">
        <v>1.2110000000000001</v>
      </c>
      <c r="S909">
        <v>0</v>
      </c>
      <c r="T909">
        <v>0</v>
      </c>
      <c r="U909">
        <v>0</v>
      </c>
      <c r="V909">
        <v>46.097999999999999</v>
      </c>
      <c r="W909">
        <v>11.984</v>
      </c>
      <c r="X909">
        <v>301.85000000000002</v>
      </c>
      <c r="Y909">
        <v>384.97</v>
      </c>
      <c r="Z909">
        <v>-49.009</v>
      </c>
      <c r="AA909">
        <v>-22.568000000000001</v>
      </c>
      <c r="AB909">
        <f>Flags!A909/360</f>
        <v>100</v>
      </c>
      <c r="AC909">
        <f>AB909*Flags!B909</f>
        <v>100</v>
      </c>
      <c r="AD909">
        <v>1.2109000000000001</v>
      </c>
      <c r="AE909">
        <v>4.5865999999999998</v>
      </c>
      <c r="AF909">
        <v>61.658000000000001</v>
      </c>
      <c r="AG909">
        <v>-77.403000000000006</v>
      </c>
      <c r="AH909">
        <v>42.795000000000002</v>
      </c>
      <c r="AI909">
        <v>0.35224</v>
      </c>
      <c r="AJ909" s="2">
        <v>9.8460999999999997E-8</v>
      </c>
    </row>
    <row r="910" spans="1:36" x14ac:dyDescent="0.25">
      <c r="A910" s="17">
        <f t="shared" si="60"/>
        <v>40663</v>
      </c>
      <c r="B910" s="26">
        <f t="shared" si="60"/>
        <v>40663</v>
      </c>
      <c r="C910" s="25">
        <f t="shared" si="60"/>
        <v>40663</v>
      </c>
      <c r="D910">
        <v>19</v>
      </c>
      <c r="E910">
        <v>0</v>
      </c>
      <c r="F910">
        <v>120</v>
      </c>
      <c r="G910">
        <v>1900</v>
      </c>
      <c r="H910">
        <f t="shared" si="59"/>
        <v>120.79166666666667</v>
      </c>
      <c r="I910">
        <v>66.933000000000007</v>
      </c>
      <c r="J910">
        <v>5.6576000000000004</v>
      </c>
      <c r="K910">
        <v>16.238</v>
      </c>
      <c r="L910">
        <v>15.194000000000001</v>
      </c>
      <c r="M910">
        <v>40.363999999999997</v>
      </c>
      <c r="N910">
        <v>1011.3</v>
      </c>
      <c r="O910">
        <v>12.879</v>
      </c>
      <c r="P910">
        <v>744.87</v>
      </c>
      <c r="Q910">
        <v>4.5884999999999997E-3</v>
      </c>
      <c r="R910">
        <v>1.2141999999999999</v>
      </c>
      <c r="S910">
        <v>0</v>
      </c>
      <c r="T910">
        <v>0</v>
      </c>
      <c r="U910">
        <v>0</v>
      </c>
      <c r="V910">
        <v>8.6011000000000006</v>
      </c>
      <c r="W910">
        <v>2.3521999999999998</v>
      </c>
      <c r="X910">
        <v>298.55</v>
      </c>
      <c r="Y910">
        <v>376.57</v>
      </c>
      <c r="Z910">
        <v>-71.777000000000001</v>
      </c>
      <c r="AA910">
        <v>-22.538</v>
      </c>
      <c r="AB910">
        <f>Flags!A910/360</f>
        <v>100</v>
      </c>
      <c r="AC910">
        <f>AB910*Flags!B910</f>
        <v>100</v>
      </c>
      <c r="AD910">
        <v>1.214</v>
      </c>
      <c r="AE910">
        <v>4.5125999999999999</v>
      </c>
      <c r="AF910">
        <v>63.615000000000002</v>
      </c>
      <c r="AG910">
        <v>-89.899000000000001</v>
      </c>
      <c r="AH910">
        <v>36.274000000000001</v>
      </c>
      <c r="AI910">
        <v>0.32940999999999998</v>
      </c>
      <c r="AJ910" s="2">
        <v>1.6002E-7</v>
      </c>
    </row>
    <row r="911" spans="1:36" x14ac:dyDescent="0.25">
      <c r="A911" s="17">
        <f t="shared" si="60"/>
        <v>40663</v>
      </c>
      <c r="B911" s="26">
        <f t="shared" si="60"/>
        <v>40663</v>
      </c>
      <c r="C911" s="25">
        <f t="shared" si="60"/>
        <v>40663</v>
      </c>
      <c r="D911">
        <v>19</v>
      </c>
      <c r="E911">
        <v>30</v>
      </c>
      <c r="F911">
        <v>120</v>
      </c>
      <c r="G911">
        <v>1930</v>
      </c>
      <c r="H911">
        <f t="shared" si="59"/>
        <v>120.8125</v>
      </c>
      <c r="I911">
        <v>62.133000000000003</v>
      </c>
      <c r="J911">
        <v>4.9104000000000001</v>
      </c>
      <c r="K911">
        <v>15.436</v>
      </c>
      <c r="L911">
        <v>14.198</v>
      </c>
      <c r="M911">
        <v>40.203000000000003</v>
      </c>
      <c r="N911">
        <v>1011.7</v>
      </c>
      <c r="O911">
        <v>0</v>
      </c>
      <c r="P911">
        <v>705</v>
      </c>
      <c r="Q911">
        <v>4.3404999999999997E-3</v>
      </c>
      <c r="R911">
        <v>1.2181999999999999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294.43</v>
      </c>
      <c r="Y911">
        <v>369.37</v>
      </c>
      <c r="Z911">
        <v>-74.94</v>
      </c>
      <c r="AA911">
        <v>-20.492999999999999</v>
      </c>
      <c r="AB911">
        <f>Flags!A911/360</f>
        <v>100</v>
      </c>
      <c r="AC911">
        <f>AB911*Flags!B911</f>
        <v>100</v>
      </c>
      <c r="AD911">
        <v>1.2177</v>
      </c>
      <c r="AE911">
        <v>3.9611999999999998</v>
      </c>
      <c r="AF911">
        <v>59.146000000000001</v>
      </c>
      <c r="AG911">
        <v>-75.653000000000006</v>
      </c>
      <c r="AH911">
        <v>27.173999999999999</v>
      </c>
      <c r="AI911">
        <v>0.28176000000000001</v>
      </c>
      <c r="AJ911" s="2">
        <v>1.7086999999999999E-7</v>
      </c>
    </row>
    <row r="912" spans="1:36" x14ac:dyDescent="0.25">
      <c r="A912" s="17">
        <f t="shared" si="60"/>
        <v>40663</v>
      </c>
      <c r="B912" s="26">
        <f t="shared" si="60"/>
        <v>40663</v>
      </c>
      <c r="C912" s="25">
        <f t="shared" si="60"/>
        <v>40663</v>
      </c>
      <c r="D912">
        <v>20</v>
      </c>
      <c r="E912">
        <v>0</v>
      </c>
      <c r="F912">
        <v>120</v>
      </c>
      <c r="G912">
        <v>2000</v>
      </c>
      <c r="H912">
        <f t="shared" si="59"/>
        <v>120.83333333333333</v>
      </c>
      <c r="I912">
        <v>63.566000000000003</v>
      </c>
      <c r="J912">
        <v>4.4410999999999996</v>
      </c>
      <c r="K912">
        <v>14.388999999999999</v>
      </c>
      <c r="L912">
        <v>12.914</v>
      </c>
      <c r="M912">
        <v>41.786000000000001</v>
      </c>
      <c r="N912">
        <v>1012</v>
      </c>
      <c r="O912">
        <v>0</v>
      </c>
      <c r="P912">
        <v>684.73</v>
      </c>
      <c r="Q912">
        <v>4.2138999999999996E-3</v>
      </c>
      <c r="R912">
        <v>1.2232000000000001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290.23</v>
      </c>
      <c r="Y912">
        <v>362.24</v>
      </c>
      <c r="Z912">
        <v>-72.016999999999996</v>
      </c>
      <c r="AA912">
        <v>-22.478000000000002</v>
      </c>
      <c r="AB912">
        <f>Flags!A912/360</f>
        <v>100</v>
      </c>
      <c r="AC912">
        <f>AB912*Flags!B912</f>
        <v>100</v>
      </c>
      <c r="AD912">
        <v>1.2221</v>
      </c>
      <c r="AE912">
        <v>3.3509000000000002</v>
      </c>
      <c r="AF912">
        <v>60.56</v>
      </c>
      <c r="AG912">
        <v>-68.933999999999997</v>
      </c>
      <c r="AH912">
        <v>20.422999999999998</v>
      </c>
      <c r="AI912">
        <v>0.23354</v>
      </c>
      <c r="AJ912" s="2">
        <v>1.6724999999999999E-7</v>
      </c>
    </row>
    <row r="913" spans="1:36" x14ac:dyDescent="0.25">
      <c r="A913" s="17">
        <f t="shared" si="60"/>
        <v>40663</v>
      </c>
      <c r="B913" s="26">
        <f t="shared" si="60"/>
        <v>40663</v>
      </c>
      <c r="C913" s="25">
        <f t="shared" si="60"/>
        <v>40663</v>
      </c>
      <c r="D913">
        <v>20</v>
      </c>
      <c r="E913">
        <v>30</v>
      </c>
      <c r="F913">
        <v>120</v>
      </c>
      <c r="G913">
        <v>2030</v>
      </c>
      <c r="H913">
        <f t="shared" si="59"/>
        <v>120.85416666666666</v>
      </c>
      <c r="I913">
        <v>59.9</v>
      </c>
      <c r="J913">
        <v>3.9937999999999998</v>
      </c>
      <c r="K913">
        <v>13.635</v>
      </c>
      <c r="L913">
        <v>12.102</v>
      </c>
      <c r="M913">
        <v>42.222999999999999</v>
      </c>
      <c r="N913">
        <v>1012.3</v>
      </c>
      <c r="O913">
        <v>0</v>
      </c>
      <c r="P913">
        <v>659.14</v>
      </c>
      <c r="Q913">
        <v>4.0549999999999996E-3</v>
      </c>
      <c r="R913">
        <v>1.2269000000000001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286.45</v>
      </c>
      <c r="Y913">
        <v>357.19</v>
      </c>
      <c r="Z913">
        <v>-70.739000000000004</v>
      </c>
      <c r="AA913">
        <v>-21.66</v>
      </c>
      <c r="AB913">
        <f>Flags!A913/360</f>
        <v>100</v>
      </c>
      <c r="AC913">
        <f>AB913*Flags!B913</f>
        <v>100</v>
      </c>
      <c r="AD913">
        <v>1.2255</v>
      </c>
      <c r="AE913">
        <v>3.105</v>
      </c>
      <c r="AF913">
        <v>56.337000000000003</v>
      </c>
      <c r="AG913">
        <v>-64.802999999999997</v>
      </c>
      <c r="AH913">
        <v>20.067</v>
      </c>
      <c r="AI913">
        <v>0.24396000000000001</v>
      </c>
      <c r="AJ913" s="2">
        <v>1.7142999999999999E-7</v>
      </c>
    </row>
    <row r="914" spans="1:36" x14ac:dyDescent="0.25">
      <c r="A914" s="17">
        <f t="shared" si="60"/>
        <v>40663</v>
      </c>
      <c r="B914" s="26">
        <f t="shared" si="60"/>
        <v>40663</v>
      </c>
      <c r="C914" s="25">
        <f t="shared" si="60"/>
        <v>40663</v>
      </c>
      <c r="D914">
        <v>21</v>
      </c>
      <c r="E914">
        <v>0</v>
      </c>
      <c r="F914">
        <v>120</v>
      </c>
      <c r="G914">
        <v>2100</v>
      </c>
      <c r="H914">
        <f t="shared" si="59"/>
        <v>120.875</v>
      </c>
      <c r="I914">
        <v>54.701000000000001</v>
      </c>
      <c r="J914">
        <v>3.8018000000000001</v>
      </c>
      <c r="K914">
        <v>13.069000000000001</v>
      </c>
      <c r="L914">
        <v>11.228999999999999</v>
      </c>
      <c r="M914">
        <v>43.755000000000003</v>
      </c>
      <c r="N914">
        <v>1012.5</v>
      </c>
      <c r="O914">
        <v>0</v>
      </c>
      <c r="P914">
        <v>657.8</v>
      </c>
      <c r="Q914">
        <v>4.0457000000000002E-3</v>
      </c>
      <c r="R914">
        <v>1.2296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282.77999999999997</v>
      </c>
      <c r="Y914">
        <v>354.11</v>
      </c>
      <c r="Z914">
        <v>-71.33</v>
      </c>
      <c r="AA914">
        <v>-21.76</v>
      </c>
      <c r="AB914">
        <f>Flags!A914/360</f>
        <v>100</v>
      </c>
      <c r="AC914">
        <f>AB914*Flags!B914</f>
        <v>100</v>
      </c>
      <c r="AD914">
        <v>1.2284999999999999</v>
      </c>
      <c r="AE914">
        <v>3.0750999999999999</v>
      </c>
      <c r="AF914">
        <v>49.68</v>
      </c>
      <c r="AG914">
        <v>-74.334000000000003</v>
      </c>
      <c r="AH914">
        <v>22.603000000000002</v>
      </c>
      <c r="AI914">
        <v>0.24947</v>
      </c>
      <c r="AJ914" s="2">
        <v>2.0115E-7</v>
      </c>
    </row>
    <row r="915" spans="1:36" x14ac:dyDescent="0.25">
      <c r="A915" s="17">
        <f t="shared" si="60"/>
        <v>40663</v>
      </c>
      <c r="B915" s="26">
        <f t="shared" si="60"/>
        <v>40663</v>
      </c>
      <c r="C915" s="25">
        <f t="shared" si="60"/>
        <v>40663</v>
      </c>
      <c r="D915">
        <v>21</v>
      </c>
      <c r="E915">
        <v>30</v>
      </c>
      <c r="F915">
        <v>120</v>
      </c>
      <c r="G915">
        <v>2130</v>
      </c>
      <c r="H915">
        <f t="shared" si="59"/>
        <v>120.89583333333333</v>
      </c>
      <c r="I915">
        <v>61.2</v>
      </c>
      <c r="J915">
        <v>4.7126000000000001</v>
      </c>
      <c r="K915">
        <v>12.757</v>
      </c>
      <c r="L915">
        <v>11.381</v>
      </c>
      <c r="M915">
        <v>44.325000000000003</v>
      </c>
      <c r="N915">
        <v>1012.8</v>
      </c>
      <c r="O915">
        <v>0</v>
      </c>
      <c r="P915">
        <v>653.28</v>
      </c>
      <c r="Q915">
        <v>4.0166000000000004E-3</v>
      </c>
      <c r="R915">
        <v>1.2313000000000001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279.25</v>
      </c>
      <c r="Y915">
        <v>354.21</v>
      </c>
      <c r="Z915">
        <v>-74.954999999999998</v>
      </c>
      <c r="AA915">
        <v>-16.64</v>
      </c>
      <c r="AB915">
        <f>Flags!A915/360</f>
        <v>100</v>
      </c>
      <c r="AC915">
        <f>AB915*Flags!B915</f>
        <v>100</v>
      </c>
      <c r="AD915">
        <v>1.2310000000000001</v>
      </c>
      <c r="AE915">
        <v>4.0277000000000003</v>
      </c>
      <c r="AF915">
        <v>57.017000000000003</v>
      </c>
      <c r="AG915">
        <v>-80.048000000000002</v>
      </c>
      <c r="AH915">
        <v>24.265999999999998</v>
      </c>
      <c r="AI915">
        <v>0.30714000000000002</v>
      </c>
      <c r="AJ915" s="2">
        <v>1.6189E-7</v>
      </c>
    </row>
    <row r="916" spans="1:36" x14ac:dyDescent="0.25">
      <c r="A916" s="17">
        <f t="shared" si="60"/>
        <v>40663</v>
      </c>
      <c r="B916" s="26">
        <f t="shared" si="60"/>
        <v>40663</v>
      </c>
      <c r="C916" s="25">
        <f t="shared" si="60"/>
        <v>40663</v>
      </c>
      <c r="D916">
        <v>22</v>
      </c>
      <c r="E916">
        <v>0</v>
      </c>
      <c r="F916">
        <v>120</v>
      </c>
      <c r="G916">
        <v>2200</v>
      </c>
      <c r="H916">
        <f t="shared" si="59"/>
        <v>120.91666666666667</v>
      </c>
      <c r="I916">
        <v>60.2</v>
      </c>
      <c r="J916">
        <v>5.3472</v>
      </c>
      <c r="K916">
        <v>12.266999999999999</v>
      </c>
      <c r="L916">
        <v>10.994</v>
      </c>
      <c r="M916">
        <v>44.606000000000002</v>
      </c>
      <c r="N916">
        <v>1013</v>
      </c>
      <c r="O916">
        <v>0</v>
      </c>
      <c r="P916">
        <v>636.62</v>
      </c>
      <c r="Q916">
        <v>3.9132999999999998E-3</v>
      </c>
      <c r="R916">
        <v>1.2337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275.99</v>
      </c>
      <c r="Y916">
        <v>351.63</v>
      </c>
      <c r="Z916">
        <v>-75.64</v>
      </c>
      <c r="AA916">
        <v>-19.736999999999998</v>
      </c>
      <c r="AB916">
        <f>Flags!A916/360</f>
        <v>100</v>
      </c>
      <c r="AC916">
        <f>AB916*Flags!B916</f>
        <v>100</v>
      </c>
      <c r="AD916">
        <v>1.234</v>
      </c>
      <c r="AE916">
        <v>4.3228999999999997</v>
      </c>
      <c r="AF916">
        <v>55.555</v>
      </c>
      <c r="AG916">
        <v>-81.608000000000004</v>
      </c>
      <c r="AH916">
        <v>24.114999999999998</v>
      </c>
      <c r="AI916">
        <v>0.35502</v>
      </c>
      <c r="AJ916" s="2">
        <v>1.4726999999999999E-7</v>
      </c>
    </row>
    <row r="917" spans="1:36" x14ac:dyDescent="0.25">
      <c r="A917" s="17">
        <f t="shared" si="60"/>
        <v>40663</v>
      </c>
      <c r="B917" s="26">
        <f t="shared" si="60"/>
        <v>40663</v>
      </c>
      <c r="C917" s="25">
        <f t="shared" si="60"/>
        <v>40663</v>
      </c>
      <c r="D917">
        <v>22</v>
      </c>
      <c r="E917">
        <v>30</v>
      </c>
      <c r="F917">
        <v>120</v>
      </c>
      <c r="G917">
        <v>2230</v>
      </c>
      <c r="H917">
        <f t="shared" si="59"/>
        <v>120.9375</v>
      </c>
      <c r="I917">
        <v>60.667000000000002</v>
      </c>
      <c r="J917">
        <v>5.3912000000000004</v>
      </c>
      <c r="K917">
        <v>11.667</v>
      </c>
      <c r="L917">
        <v>10.635</v>
      </c>
      <c r="M917">
        <v>44.915999999999997</v>
      </c>
      <c r="N917">
        <v>1013.1</v>
      </c>
      <c r="O917">
        <v>0</v>
      </c>
      <c r="P917">
        <v>616.08000000000004</v>
      </c>
      <c r="Q917">
        <v>3.7864000000000001E-3</v>
      </c>
      <c r="R917">
        <v>1.2364999999999999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274.24</v>
      </c>
      <c r="Y917">
        <v>349.94</v>
      </c>
      <c r="Z917">
        <v>-75.691999999999993</v>
      </c>
      <c r="AA917">
        <v>-18.814</v>
      </c>
      <c r="AB917">
        <f>Flags!A917/360</f>
        <v>99.963888888888889</v>
      </c>
      <c r="AC917">
        <f>AB917*Flags!B917</f>
        <v>99.963888888888889</v>
      </c>
      <c r="AD917">
        <v>1.2363</v>
      </c>
      <c r="AE917">
        <v>4.3246000000000002</v>
      </c>
      <c r="AF917">
        <v>55.622999999999998</v>
      </c>
      <c r="AG917">
        <v>-87.891999999999996</v>
      </c>
      <c r="AH917">
        <v>26.756</v>
      </c>
      <c r="AI917">
        <v>0.35544999999999999</v>
      </c>
      <c r="AJ917" s="2">
        <v>1.7316E-7</v>
      </c>
    </row>
    <row r="918" spans="1:36" x14ac:dyDescent="0.25">
      <c r="A918" s="17">
        <f t="shared" si="60"/>
        <v>40663</v>
      </c>
      <c r="B918" s="26">
        <f t="shared" si="60"/>
        <v>40663</v>
      </c>
      <c r="C918" s="25">
        <f t="shared" si="60"/>
        <v>40663</v>
      </c>
      <c r="D918">
        <v>23</v>
      </c>
      <c r="E918">
        <v>0</v>
      </c>
      <c r="F918">
        <v>120</v>
      </c>
      <c r="G918">
        <v>2300</v>
      </c>
      <c r="H918">
        <f t="shared" si="59"/>
        <v>120.95833333333333</v>
      </c>
      <c r="I918">
        <v>62</v>
      </c>
      <c r="J918">
        <v>4.9513999999999996</v>
      </c>
      <c r="K918">
        <v>11.045</v>
      </c>
      <c r="L918">
        <v>9.9702000000000002</v>
      </c>
      <c r="M918">
        <v>45.780999999999999</v>
      </c>
      <c r="N918">
        <v>1013.3</v>
      </c>
      <c r="O918">
        <v>0</v>
      </c>
      <c r="P918">
        <v>602.54</v>
      </c>
      <c r="Q918">
        <v>3.7022000000000001E-3</v>
      </c>
      <c r="R918">
        <v>1.2396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272.14</v>
      </c>
      <c r="Y918">
        <v>346.79</v>
      </c>
      <c r="Z918">
        <v>-74.644999999999996</v>
      </c>
      <c r="AA918">
        <v>-21.443999999999999</v>
      </c>
      <c r="AB918">
        <f>Flags!A918/360</f>
        <v>100</v>
      </c>
      <c r="AC918">
        <f>AB918*Flags!B918</f>
        <v>100</v>
      </c>
      <c r="AD918">
        <v>1.2390000000000001</v>
      </c>
      <c r="AE918">
        <v>4.0749000000000004</v>
      </c>
      <c r="AF918">
        <v>57.648000000000003</v>
      </c>
      <c r="AG918">
        <v>-79.591999999999999</v>
      </c>
      <c r="AH918">
        <v>24.808</v>
      </c>
      <c r="AI918">
        <v>0.35509000000000002</v>
      </c>
      <c r="AJ918" s="2">
        <v>1.6576E-7</v>
      </c>
    </row>
    <row r="919" spans="1:36" x14ac:dyDescent="0.25">
      <c r="A919" s="17">
        <f t="shared" si="60"/>
        <v>40663</v>
      </c>
      <c r="B919" s="26">
        <f t="shared" si="60"/>
        <v>40663</v>
      </c>
      <c r="C919" s="25">
        <f t="shared" si="60"/>
        <v>40663</v>
      </c>
      <c r="D919">
        <v>23</v>
      </c>
      <c r="E919">
        <v>30</v>
      </c>
      <c r="F919">
        <v>120</v>
      </c>
      <c r="G919">
        <v>2330</v>
      </c>
      <c r="H919">
        <f t="shared" si="59"/>
        <v>120.97916666666666</v>
      </c>
      <c r="I919">
        <v>64.566999999999993</v>
      </c>
      <c r="J919">
        <v>4.8493000000000004</v>
      </c>
      <c r="K919">
        <v>10.367000000000001</v>
      </c>
      <c r="L919">
        <v>9.2355</v>
      </c>
      <c r="M919">
        <v>47.154000000000003</v>
      </c>
      <c r="N919">
        <v>1013.4</v>
      </c>
      <c r="O919">
        <v>0</v>
      </c>
      <c r="P919">
        <v>593.29</v>
      </c>
      <c r="Q919">
        <v>3.6451000000000001E-3</v>
      </c>
      <c r="R919">
        <v>1.2425999999999999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270.55</v>
      </c>
      <c r="Y919">
        <v>343.48</v>
      </c>
      <c r="Z919">
        <v>-72.936999999999998</v>
      </c>
      <c r="AA919">
        <v>-22.777000000000001</v>
      </c>
      <c r="AB919">
        <f>Flags!A919/360</f>
        <v>100</v>
      </c>
      <c r="AC919">
        <f>AB919*Flags!B919</f>
        <v>100</v>
      </c>
      <c r="AD919">
        <v>1.2421</v>
      </c>
      <c r="AE919">
        <v>3.8795999999999999</v>
      </c>
      <c r="AF919">
        <v>61.57</v>
      </c>
      <c r="AG919">
        <v>-78.977999999999994</v>
      </c>
      <c r="AH919">
        <v>23.565999999999999</v>
      </c>
      <c r="AI919">
        <v>0.31212000000000001</v>
      </c>
      <c r="AJ919" s="2">
        <v>1.7315000000000001E-7</v>
      </c>
    </row>
    <row r="920" spans="1:36" x14ac:dyDescent="0.25">
      <c r="A920" s="17">
        <f t="shared" si="60"/>
        <v>40664</v>
      </c>
      <c r="B920" s="26">
        <f t="shared" si="60"/>
        <v>40664</v>
      </c>
      <c r="C920" s="25">
        <f t="shared" si="60"/>
        <v>40664</v>
      </c>
      <c r="D920">
        <v>0</v>
      </c>
      <c r="E920">
        <v>0</v>
      </c>
      <c r="F920">
        <v>121</v>
      </c>
      <c r="G920">
        <v>0</v>
      </c>
      <c r="H920">
        <f t="shared" si="59"/>
        <v>121</v>
      </c>
      <c r="I920">
        <v>59.633000000000003</v>
      </c>
      <c r="J920">
        <v>5.0213000000000001</v>
      </c>
      <c r="K920">
        <v>9.8681999999999999</v>
      </c>
      <c r="L920">
        <v>8.7035999999999998</v>
      </c>
      <c r="M920">
        <v>47.884999999999998</v>
      </c>
      <c r="N920">
        <v>1013.4</v>
      </c>
      <c r="O920">
        <v>0</v>
      </c>
      <c r="P920">
        <v>582.64</v>
      </c>
      <c r="Q920">
        <v>3.5793999999999999E-3</v>
      </c>
      <c r="R920">
        <v>1.2448999999999999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269.18</v>
      </c>
      <c r="Y920">
        <v>341.75</v>
      </c>
      <c r="Z920">
        <v>-72.575000000000003</v>
      </c>
      <c r="AA920">
        <v>-21.271999999999998</v>
      </c>
      <c r="AB920">
        <f>Flags!A920/360</f>
        <v>100</v>
      </c>
      <c r="AC920">
        <f>AB920*Flags!B920</f>
        <v>100</v>
      </c>
      <c r="AD920">
        <v>1.2444</v>
      </c>
      <c r="AE920">
        <v>4.1272000000000002</v>
      </c>
      <c r="AF920">
        <v>56.296999999999997</v>
      </c>
      <c r="AG920">
        <v>-73.537999999999997</v>
      </c>
      <c r="AH920">
        <v>20.100000000000001</v>
      </c>
      <c r="AI920">
        <v>0.31502000000000002</v>
      </c>
      <c r="AJ920" s="2">
        <v>1.4081E-7</v>
      </c>
    </row>
    <row r="921" spans="1:36" x14ac:dyDescent="0.25">
      <c r="A921" s="17">
        <f t="shared" si="60"/>
        <v>40664</v>
      </c>
      <c r="B921" s="26">
        <f t="shared" si="60"/>
        <v>40664</v>
      </c>
      <c r="C921" s="25">
        <f t="shared" si="60"/>
        <v>40664</v>
      </c>
      <c r="D921">
        <v>0</v>
      </c>
      <c r="E921">
        <v>30</v>
      </c>
      <c r="F921">
        <v>121</v>
      </c>
      <c r="G921">
        <v>30</v>
      </c>
      <c r="H921">
        <f t="shared" si="59"/>
        <v>121.02083333333333</v>
      </c>
      <c r="I921">
        <v>64.167000000000002</v>
      </c>
      <c r="J921">
        <v>4.9584999999999999</v>
      </c>
      <c r="K921">
        <v>9.4082000000000008</v>
      </c>
      <c r="L921">
        <v>8.2896999999999998</v>
      </c>
      <c r="M921">
        <v>49.408000000000001</v>
      </c>
      <c r="N921">
        <v>1013.4</v>
      </c>
      <c r="O921">
        <v>0</v>
      </c>
      <c r="P921">
        <v>582.79</v>
      </c>
      <c r="Q921">
        <v>3.5802E-3</v>
      </c>
      <c r="R921">
        <v>1.2470000000000001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267.11</v>
      </c>
      <c r="Y921">
        <v>339.6</v>
      </c>
      <c r="Z921">
        <v>-72.489000000000004</v>
      </c>
      <c r="AA921">
        <v>-21.37</v>
      </c>
      <c r="AB921">
        <f>Flags!A921/360</f>
        <v>99.977777777777774</v>
      </c>
      <c r="AC921">
        <f>AB921*Flags!B921</f>
        <v>99.977777777777774</v>
      </c>
      <c r="AD921">
        <v>1.2465999999999999</v>
      </c>
      <c r="AE921">
        <v>4.1195000000000004</v>
      </c>
      <c r="AF921">
        <v>59.96</v>
      </c>
      <c r="AG921">
        <v>-74.951999999999998</v>
      </c>
      <c r="AH921">
        <v>21.300999999999998</v>
      </c>
      <c r="AI921">
        <v>0.31625999999999999</v>
      </c>
      <c r="AJ921" s="2">
        <v>1.5879000000000001E-7</v>
      </c>
    </row>
    <row r="922" spans="1:36" x14ac:dyDescent="0.25">
      <c r="A922" s="17">
        <f t="shared" si="60"/>
        <v>40664</v>
      </c>
      <c r="B922" s="26">
        <f t="shared" si="60"/>
        <v>40664</v>
      </c>
      <c r="C922" s="25">
        <f t="shared" si="60"/>
        <v>40664</v>
      </c>
      <c r="D922">
        <v>1</v>
      </c>
      <c r="E922">
        <v>0</v>
      </c>
      <c r="F922">
        <v>121</v>
      </c>
      <c r="G922">
        <v>100</v>
      </c>
      <c r="H922">
        <f t="shared" si="59"/>
        <v>121.04166666666667</v>
      </c>
      <c r="I922">
        <v>63.7</v>
      </c>
      <c r="J922">
        <v>5.1916000000000002</v>
      </c>
      <c r="K922">
        <v>8.6638999999999999</v>
      </c>
      <c r="L922">
        <v>7.6361999999999997</v>
      </c>
      <c r="M922">
        <v>53.84</v>
      </c>
      <c r="N922">
        <v>1013.4</v>
      </c>
      <c r="O922">
        <v>0</v>
      </c>
      <c r="P922">
        <v>603.78</v>
      </c>
      <c r="Q922">
        <v>3.7096E-3</v>
      </c>
      <c r="R922">
        <v>1.2501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264.94</v>
      </c>
      <c r="Y922">
        <v>337.05</v>
      </c>
      <c r="Z922">
        <v>-72.111000000000004</v>
      </c>
      <c r="AA922">
        <v>-22.539000000000001</v>
      </c>
      <c r="AB922">
        <f>Flags!A922/360</f>
        <v>100</v>
      </c>
      <c r="AC922">
        <f>AB922*Flags!B922</f>
        <v>100</v>
      </c>
      <c r="AD922">
        <v>1.2495000000000001</v>
      </c>
      <c r="AE922">
        <v>4.1173000000000002</v>
      </c>
      <c r="AF922">
        <v>59.732999999999997</v>
      </c>
      <c r="AG922">
        <v>-73.968999999999994</v>
      </c>
      <c r="AH922">
        <v>18.423999999999999</v>
      </c>
      <c r="AI922">
        <v>0.31491999999999998</v>
      </c>
      <c r="AJ922" s="2">
        <v>1.3360000000000001E-7</v>
      </c>
    </row>
    <row r="923" spans="1:36" x14ac:dyDescent="0.25">
      <c r="A923" s="17">
        <f t="shared" si="60"/>
        <v>40664</v>
      </c>
      <c r="B923" s="26">
        <f t="shared" si="60"/>
        <v>40664</v>
      </c>
      <c r="C923" s="25">
        <f t="shared" si="60"/>
        <v>40664</v>
      </c>
      <c r="D923">
        <v>1</v>
      </c>
      <c r="E923">
        <v>30</v>
      </c>
      <c r="F923">
        <v>121</v>
      </c>
      <c r="G923">
        <v>130</v>
      </c>
      <c r="H923">
        <f t="shared" si="59"/>
        <v>121.0625</v>
      </c>
      <c r="I923">
        <v>60.433</v>
      </c>
      <c r="J923">
        <v>4.7934999999999999</v>
      </c>
      <c r="K923">
        <v>8.2997999999999994</v>
      </c>
      <c r="L923">
        <v>7.1467999999999998</v>
      </c>
      <c r="M923">
        <v>54.594000000000001</v>
      </c>
      <c r="N923">
        <v>1013.4</v>
      </c>
      <c r="O923">
        <v>0</v>
      </c>
      <c r="P923">
        <v>597.70000000000005</v>
      </c>
      <c r="Q923">
        <v>3.6722E-3</v>
      </c>
      <c r="R923">
        <v>1.2517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261.98</v>
      </c>
      <c r="Y923">
        <v>334.38</v>
      </c>
      <c r="Z923">
        <v>-72.399000000000001</v>
      </c>
      <c r="AA923">
        <v>-23.532</v>
      </c>
      <c r="AB923">
        <f>Flags!A923/360</f>
        <v>100</v>
      </c>
      <c r="AC923">
        <f>AB923*Flags!B923</f>
        <v>100</v>
      </c>
      <c r="AD923">
        <v>1.2519</v>
      </c>
      <c r="AE923">
        <v>3.8092999999999999</v>
      </c>
      <c r="AF923">
        <v>56.881</v>
      </c>
      <c r="AG923">
        <v>-58.912999999999997</v>
      </c>
      <c r="AH923">
        <v>14.693</v>
      </c>
      <c r="AI923">
        <v>0.29907</v>
      </c>
      <c r="AJ923" s="2">
        <v>1.1974000000000001E-7</v>
      </c>
    </row>
    <row r="924" spans="1:36" x14ac:dyDescent="0.25">
      <c r="A924" s="17">
        <f t="shared" si="60"/>
        <v>40664</v>
      </c>
      <c r="B924" s="26">
        <f t="shared" si="60"/>
        <v>40664</v>
      </c>
      <c r="C924" s="25">
        <f t="shared" si="60"/>
        <v>40664</v>
      </c>
      <c r="D924">
        <v>2</v>
      </c>
      <c r="E924">
        <v>0</v>
      </c>
      <c r="F924">
        <v>121</v>
      </c>
      <c r="G924">
        <v>200</v>
      </c>
      <c r="H924">
        <f t="shared" si="59"/>
        <v>121.08333333333333</v>
      </c>
      <c r="I924">
        <v>60.7</v>
      </c>
      <c r="J924">
        <v>4.7367999999999997</v>
      </c>
      <c r="K924">
        <v>7.6599000000000004</v>
      </c>
      <c r="L924">
        <v>6.5670000000000002</v>
      </c>
      <c r="M924">
        <v>56.781999999999996</v>
      </c>
      <c r="N924">
        <v>1013.4</v>
      </c>
      <c r="O924">
        <v>0</v>
      </c>
      <c r="P924">
        <v>595.01</v>
      </c>
      <c r="Q924">
        <v>3.6554999999999999E-3</v>
      </c>
      <c r="R924">
        <v>1.2545999999999999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260.64999999999998</v>
      </c>
      <c r="Y924">
        <v>332.28</v>
      </c>
      <c r="Z924">
        <v>-71.629000000000005</v>
      </c>
      <c r="AA924">
        <v>-24.062999999999999</v>
      </c>
      <c r="AB924">
        <f>Flags!A924/360</f>
        <v>100</v>
      </c>
      <c r="AC924">
        <f>AB924*Flags!B924</f>
        <v>100</v>
      </c>
      <c r="AD924">
        <v>1.2544</v>
      </c>
      <c r="AE924">
        <v>3.9706000000000001</v>
      </c>
      <c r="AF924">
        <v>56.533999999999999</v>
      </c>
      <c r="AG924">
        <v>-64.078999999999994</v>
      </c>
      <c r="AH924">
        <v>15.695</v>
      </c>
      <c r="AI924">
        <v>0.30335000000000001</v>
      </c>
      <c r="AJ924" s="2">
        <v>1.2730000000000001E-7</v>
      </c>
    </row>
    <row r="925" spans="1:36" x14ac:dyDescent="0.25">
      <c r="A925" s="17">
        <f t="shared" si="60"/>
        <v>40664</v>
      </c>
      <c r="B925" s="26">
        <f t="shared" si="60"/>
        <v>40664</v>
      </c>
      <c r="C925" s="25">
        <f t="shared" si="60"/>
        <v>40664</v>
      </c>
      <c r="D925">
        <v>2</v>
      </c>
      <c r="E925">
        <v>30</v>
      </c>
      <c r="F925">
        <v>121</v>
      </c>
      <c r="G925">
        <v>230</v>
      </c>
      <c r="H925">
        <f t="shared" si="59"/>
        <v>121.10416666666666</v>
      </c>
      <c r="I925">
        <v>59.5</v>
      </c>
      <c r="J925">
        <v>4.8230000000000004</v>
      </c>
      <c r="K925">
        <v>7.0552000000000001</v>
      </c>
      <c r="L925">
        <v>6.0811000000000002</v>
      </c>
      <c r="M925">
        <v>59.235999999999997</v>
      </c>
      <c r="N925">
        <v>1013.3</v>
      </c>
      <c r="O925">
        <v>0</v>
      </c>
      <c r="P925">
        <v>595.6</v>
      </c>
      <c r="Q925">
        <v>3.6597000000000001E-3</v>
      </c>
      <c r="R925">
        <v>1.2572000000000001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259.7</v>
      </c>
      <c r="Y925">
        <v>330.55</v>
      </c>
      <c r="Z925">
        <v>-70.849999999999994</v>
      </c>
      <c r="AA925">
        <v>-23.318000000000001</v>
      </c>
      <c r="AB925">
        <f>Flags!A925/360</f>
        <v>100</v>
      </c>
      <c r="AC925">
        <f>AB925*Flags!B925</f>
        <v>100</v>
      </c>
      <c r="AD925">
        <v>1.2565999999999999</v>
      </c>
      <c r="AE925">
        <v>3.8586999999999998</v>
      </c>
      <c r="AF925">
        <v>55.401000000000003</v>
      </c>
      <c r="AG925">
        <v>-68.498000000000005</v>
      </c>
      <c r="AH925">
        <v>17.855</v>
      </c>
      <c r="AI925">
        <v>0.32020999999999999</v>
      </c>
      <c r="AJ925" s="2">
        <v>1.6547000000000001E-7</v>
      </c>
    </row>
    <row r="926" spans="1:36" x14ac:dyDescent="0.25">
      <c r="A926" s="17">
        <f t="shared" si="60"/>
        <v>40664</v>
      </c>
      <c r="B926" s="26">
        <f t="shared" si="60"/>
        <v>40664</v>
      </c>
      <c r="C926" s="25">
        <f t="shared" si="60"/>
        <v>40664</v>
      </c>
      <c r="D926">
        <v>3</v>
      </c>
      <c r="E926">
        <v>0</v>
      </c>
      <c r="F926">
        <v>121</v>
      </c>
      <c r="G926">
        <v>300</v>
      </c>
      <c r="H926">
        <f t="shared" si="59"/>
        <v>121.125</v>
      </c>
      <c r="I926">
        <v>62.332999999999998</v>
      </c>
      <c r="J926">
        <v>5.0559000000000003</v>
      </c>
      <c r="K926">
        <v>6.827</v>
      </c>
      <c r="L926">
        <v>5.8586</v>
      </c>
      <c r="M926">
        <v>58.728999999999999</v>
      </c>
      <c r="N926">
        <v>1013.2</v>
      </c>
      <c r="O926">
        <v>0</v>
      </c>
      <c r="P926">
        <v>581.33000000000004</v>
      </c>
      <c r="Q926">
        <v>3.5722000000000002E-3</v>
      </c>
      <c r="R926">
        <v>1.2581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258.27</v>
      </c>
      <c r="Y926">
        <v>329.15</v>
      </c>
      <c r="Z926">
        <v>-70.884</v>
      </c>
      <c r="AA926">
        <v>-23.515000000000001</v>
      </c>
      <c r="AB926">
        <f>Flags!A926/360</f>
        <v>100</v>
      </c>
      <c r="AC926">
        <f>AB926*Flags!B926</f>
        <v>100</v>
      </c>
      <c r="AD926">
        <v>1.2581</v>
      </c>
      <c r="AE926">
        <v>4.1574999999999998</v>
      </c>
      <c r="AF926">
        <v>57.956000000000003</v>
      </c>
      <c r="AG926">
        <v>-66.263999999999996</v>
      </c>
      <c r="AH926">
        <v>19.155000000000001</v>
      </c>
      <c r="AI926">
        <v>0.32940999999999998</v>
      </c>
      <c r="AJ926" s="2">
        <v>1.5062999999999999E-7</v>
      </c>
    </row>
    <row r="927" spans="1:36" x14ac:dyDescent="0.25">
      <c r="A927" s="17">
        <f t="shared" si="60"/>
        <v>40664</v>
      </c>
      <c r="B927" s="26">
        <f t="shared" si="60"/>
        <v>40664</v>
      </c>
      <c r="C927" s="25">
        <f t="shared" si="60"/>
        <v>40664</v>
      </c>
      <c r="D927">
        <v>3</v>
      </c>
      <c r="E927">
        <v>30</v>
      </c>
      <c r="F927">
        <v>121</v>
      </c>
      <c r="G927">
        <v>330</v>
      </c>
      <c r="H927">
        <f t="shared" si="59"/>
        <v>121.14583333333333</v>
      </c>
      <c r="I927">
        <v>67.466999999999999</v>
      </c>
      <c r="J927">
        <v>4.6239999999999997</v>
      </c>
      <c r="K927">
        <v>6.24</v>
      </c>
      <c r="L927">
        <v>5.2680999999999996</v>
      </c>
      <c r="M927">
        <v>59.661999999999999</v>
      </c>
      <c r="N927">
        <v>1013.3</v>
      </c>
      <c r="O927">
        <v>0</v>
      </c>
      <c r="P927">
        <v>567.08000000000004</v>
      </c>
      <c r="Q927">
        <v>3.4841E-3</v>
      </c>
      <c r="R927">
        <v>1.2609999999999999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256.7</v>
      </c>
      <c r="Y927">
        <v>326.42</v>
      </c>
      <c r="Z927">
        <v>-69.712000000000003</v>
      </c>
      <c r="AA927">
        <v>-25.54</v>
      </c>
      <c r="AB927">
        <f>Flags!A927/360</f>
        <v>100</v>
      </c>
      <c r="AC927">
        <f>AB927*Flags!B927</f>
        <v>100</v>
      </c>
      <c r="AD927">
        <v>1.2604</v>
      </c>
      <c r="AE927">
        <v>3.524</v>
      </c>
      <c r="AF927">
        <v>63.421999999999997</v>
      </c>
      <c r="AG927">
        <v>-66.454999999999998</v>
      </c>
      <c r="AH927">
        <v>17.492999999999999</v>
      </c>
      <c r="AI927">
        <v>0.28227000000000002</v>
      </c>
      <c r="AJ927" s="2">
        <v>1.5356999999999999E-7</v>
      </c>
    </row>
    <row r="928" spans="1:36" x14ac:dyDescent="0.25">
      <c r="A928" s="17">
        <f t="shared" ref="A928:C947" si="61">$F928+40543</f>
        <v>40664</v>
      </c>
      <c r="B928" s="26">
        <f t="shared" si="61"/>
        <v>40664</v>
      </c>
      <c r="C928" s="25">
        <f t="shared" si="61"/>
        <v>40664</v>
      </c>
      <c r="D928">
        <v>4</v>
      </c>
      <c r="E928">
        <v>0</v>
      </c>
      <c r="F928">
        <v>121</v>
      </c>
      <c r="G928">
        <v>400</v>
      </c>
      <c r="H928">
        <f t="shared" si="59"/>
        <v>121.16666666666667</v>
      </c>
      <c r="I928">
        <v>62</v>
      </c>
      <c r="J928">
        <v>4.1628999999999996</v>
      </c>
      <c r="K928">
        <v>5.7988999999999997</v>
      </c>
      <c r="L928">
        <v>4.5529999999999999</v>
      </c>
      <c r="M928">
        <v>61.494</v>
      </c>
      <c r="N928">
        <v>1013.3</v>
      </c>
      <c r="O928">
        <v>0</v>
      </c>
      <c r="P928">
        <v>566.96</v>
      </c>
      <c r="Q928">
        <v>3.4830999999999998E-3</v>
      </c>
      <c r="R928">
        <v>1.2630999999999999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253.76</v>
      </c>
      <c r="Y928">
        <v>323.23</v>
      </c>
      <c r="Z928">
        <v>-69.477000000000004</v>
      </c>
      <c r="AA928">
        <v>-27.706</v>
      </c>
      <c r="AB928">
        <f>Flags!A928/360</f>
        <v>100</v>
      </c>
      <c r="AC928">
        <f>AB928*Flags!B928</f>
        <v>100</v>
      </c>
      <c r="AD928">
        <v>1.2625999999999999</v>
      </c>
      <c r="AE928">
        <v>3.2328999999999999</v>
      </c>
      <c r="AF928">
        <v>58.942</v>
      </c>
      <c r="AG928">
        <v>-44.93</v>
      </c>
      <c r="AH928">
        <v>9.2761999999999993</v>
      </c>
      <c r="AI928">
        <v>0.22408</v>
      </c>
      <c r="AJ928" s="2">
        <v>9.9619E-8</v>
      </c>
    </row>
    <row r="929" spans="1:36" x14ac:dyDescent="0.25">
      <c r="A929" s="17">
        <f t="shared" si="61"/>
        <v>40664</v>
      </c>
      <c r="B929" s="26">
        <f t="shared" si="61"/>
        <v>40664</v>
      </c>
      <c r="C929" s="25">
        <f t="shared" si="61"/>
        <v>40664</v>
      </c>
      <c r="D929">
        <v>4</v>
      </c>
      <c r="E929">
        <v>30</v>
      </c>
      <c r="F929">
        <v>121</v>
      </c>
      <c r="G929">
        <v>430</v>
      </c>
      <c r="H929">
        <f t="shared" si="59"/>
        <v>121.1875</v>
      </c>
      <c r="I929">
        <v>54.500999999999998</v>
      </c>
      <c r="J929">
        <v>4.0210999999999997</v>
      </c>
      <c r="K929">
        <v>5.7060000000000004</v>
      </c>
      <c r="L929">
        <v>4.6165000000000003</v>
      </c>
      <c r="M929">
        <v>61.924999999999997</v>
      </c>
      <c r="N929">
        <v>1013.4</v>
      </c>
      <c r="O929">
        <v>7.8651999999999997</v>
      </c>
      <c r="P929">
        <v>567.29</v>
      </c>
      <c r="Q929">
        <v>3.4848000000000001E-3</v>
      </c>
      <c r="R929">
        <v>1.2636000000000001</v>
      </c>
      <c r="S929">
        <v>0</v>
      </c>
      <c r="T929">
        <v>0</v>
      </c>
      <c r="U929">
        <v>0</v>
      </c>
      <c r="V929">
        <v>8.2669999999999995</v>
      </c>
      <c r="W929">
        <v>3.0905</v>
      </c>
      <c r="X929">
        <v>252.02</v>
      </c>
      <c r="Y929">
        <v>323.69</v>
      </c>
      <c r="Z929">
        <v>-66.497</v>
      </c>
      <c r="AA929">
        <v>-22.670999999999999</v>
      </c>
      <c r="AB929">
        <f>Flags!A929/360</f>
        <v>100</v>
      </c>
      <c r="AC929">
        <f>AB929*Flags!B929</f>
        <v>100</v>
      </c>
      <c r="AD929">
        <v>1.2637</v>
      </c>
      <c r="AE929">
        <v>3.3576000000000001</v>
      </c>
      <c r="AF929">
        <v>48.694000000000003</v>
      </c>
      <c r="AG929">
        <v>-50.298000000000002</v>
      </c>
      <c r="AH929">
        <v>12.927</v>
      </c>
      <c r="AI929">
        <v>0.25879999999999997</v>
      </c>
      <c r="AJ929" s="2">
        <v>9.6613999999999994E-8</v>
      </c>
    </row>
    <row r="930" spans="1:36" x14ac:dyDescent="0.25">
      <c r="A930" s="17">
        <f t="shared" si="61"/>
        <v>40664</v>
      </c>
      <c r="B930" s="26">
        <f t="shared" si="61"/>
        <v>40664</v>
      </c>
      <c r="C930" s="25">
        <f t="shared" si="61"/>
        <v>40664</v>
      </c>
      <c r="D930">
        <v>5</v>
      </c>
      <c r="E930">
        <v>0</v>
      </c>
      <c r="F930">
        <v>121</v>
      </c>
      <c r="G930">
        <v>500</v>
      </c>
      <c r="H930">
        <f t="shared" si="59"/>
        <v>121.20833333333333</v>
      </c>
      <c r="I930">
        <v>57.033000000000001</v>
      </c>
      <c r="J930">
        <v>4.4051999999999998</v>
      </c>
      <c r="K930">
        <v>5.7225000000000001</v>
      </c>
      <c r="L930">
        <v>4.9337999999999997</v>
      </c>
      <c r="M930">
        <v>62.850999999999999</v>
      </c>
      <c r="N930">
        <v>1013.6</v>
      </c>
      <c r="O930">
        <v>48.902999999999999</v>
      </c>
      <c r="P930">
        <v>576.41</v>
      </c>
      <c r="Q930">
        <v>3.5404E-3</v>
      </c>
      <c r="R930">
        <v>1.2636000000000001</v>
      </c>
      <c r="S930">
        <v>0</v>
      </c>
      <c r="T930">
        <v>0</v>
      </c>
      <c r="U930">
        <v>0</v>
      </c>
      <c r="V930">
        <v>56.332000000000001</v>
      </c>
      <c r="W930">
        <v>13.250999999999999</v>
      </c>
      <c r="X930">
        <v>251.08</v>
      </c>
      <c r="Y930">
        <v>326.31</v>
      </c>
      <c r="Z930">
        <v>-32.148000000000003</v>
      </c>
      <c r="AA930">
        <v>-17.927</v>
      </c>
      <c r="AB930">
        <f>Flags!A930/360</f>
        <v>100</v>
      </c>
      <c r="AC930">
        <f>AB930*Flags!B930</f>
        <v>100</v>
      </c>
      <c r="AD930">
        <v>1.2648999999999999</v>
      </c>
      <c r="AE930">
        <v>3.6619000000000002</v>
      </c>
      <c r="AF930">
        <v>52.058999999999997</v>
      </c>
      <c r="AG930">
        <v>-51.634999999999998</v>
      </c>
      <c r="AH930">
        <v>24.312000000000001</v>
      </c>
      <c r="AI930">
        <v>0.33850999999999998</v>
      </c>
      <c r="AJ930" s="2">
        <v>5.0005999999999998E-8</v>
      </c>
    </row>
    <row r="931" spans="1:36" x14ac:dyDescent="0.25">
      <c r="A931" s="17">
        <f t="shared" si="61"/>
        <v>40664</v>
      </c>
      <c r="B931" s="26">
        <f t="shared" si="61"/>
        <v>40664</v>
      </c>
      <c r="C931" s="25">
        <f t="shared" si="61"/>
        <v>40664</v>
      </c>
      <c r="D931">
        <v>5</v>
      </c>
      <c r="E931">
        <v>30</v>
      </c>
      <c r="F931">
        <v>121</v>
      </c>
      <c r="G931">
        <v>530</v>
      </c>
      <c r="H931">
        <f t="shared" si="59"/>
        <v>121.22916666666666</v>
      </c>
      <c r="I931">
        <v>62.067</v>
      </c>
      <c r="J931">
        <v>4.8865999999999996</v>
      </c>
      <c r="K931">
        <v>6.2465999999999999</v>
      </c>
      <c r="L931">
        <v>5.8684000000000003</v>
      </c>
      <c r="M931">
        <v>62.902999999999999</v>
      </c>
      <c r="N931">
        <v>1013.6</v>
      </c>
      <c r="O931">
        <v>112.82</v>
      </c>
      <c r="P931">
        <v>598.28</v>
      </c>
      <c r="Q931">
        <v>3.6749E-3</v>
      </c>
      <c r="R931">
        <v>1.2612000000000001</v>
      </c>
      <c r="S931">
        <v>0</v>
      </c>
      <c r="T931">
        <v>0</v>
      </c>
      <c r="U931">
        <v>0</v>
      </c>
      <c r="V931">
        <v>126.62</v>
      </c>
      <c r="W931">
        <v>28.399000000000001</v>
      </c>
      <c r="X931">
        <v>252.55</v>
      </c>
      <c r="Y931">
        <v>333.46</v>
      </c>
      <c r="Z931">
        <v>17.309999999999999</v>
      </c>
      <c r="AA931">
        <v>-9.2819000000000003</v>
      </c>
      <c r="AB931">
        <f>Flags!A931/360</f>
        <v>99.969444444444449</v>
      </c>
      <c r="AC931">
        <f>AB931*Flags!B931</f>
        <v>99.969444444444449</v>
      </c>
      <c r="AD931">
        <v>1.2632000000000001</v>
      </c>
      <c r="AE931">
        <v>3.9952999999999999</v>
      </c>
      <c r="AF931">
        <v>57.728999999999999</v>
      </c>
      <c r="AG931">
        <v>-34.088999999999999</v>
      </c>
      <c r="AH931">
        <v>32.606999999999999</v>
      </c>
      <c r="AI931">
        <v>0.32926</v>
      </c>
      <c r="AJ931" s="2">
        <v>-6.2850999999999998E-8</v>
      </c>
    </row>
    <row r="932" spans="1:36" x14ac:dyDescent="0.25">
      <c r="A932" s="17">
        <f t="shared" si="61"/>
        <v>40664</v>
      </c>
      <c r="B932" s="26">
        <f t="shared" si="61"/>
        <v>40664</v>
      </c>
      <c r="C932" s="25">
        <f t="shared" si="61"/>
        <v>40664</v>
      </c>
      <c r="D932">
        <v>6</v>
      </c>
      <c r="E932">
        <v>0</v>
      </c>
      <c r="F932">
        <v>121</v>
      </c>
      <c r="G932">
        <v>600</v>
      </c>
      <c r="H932">
        <f t="shared" si="59"/>
        <v>121.25</v>
      </c>
      <c r="I932">
        <v>62.966000000000001</v>
      </c>
      <c r="J932">
        <v>5.1119000000000003</v>
      </c>
      <c r="K932">
        <v>6.9705000000000004</v>
      </c>
      <c r="L932">
        <v>7.0395000000000003</v>
      </c>
      <c r="M932">
        <v>60.707999999999998</v>
      </c>
      <c r="N932">
        <v>1013.6</v>
      </c>
      <c r="O932">
        <v>181.47</v>
      </c>
      <c r="P932">
        <v>606.79999999999995</v>
      </c>
      <c r="Q932">
        <v>3.7272999999999998E-3</v>
      </c>
      <c r="R932">
        <v>1.2579</v>
      </c>
      <c r="S932">
        <v>0</v>
      </c>
      <c r="T932">
        <v>0</v>
      </c>
      <c r="U932">
        <v>20</v>
      </c>
      <c r="V932">
        <v>205.95</v>
      </c>
      <c r="W932">
        <v>46.655000000000001</v>
      </c>
      <c r="X932">
        <v>255.51</v>
      </c>
      <c r="Y932">
        <v>344.05</v>
      </c>
      <c r="Z932">
        <v>70.754999999999995</v>
      </c>
      <c r="AA932">
        <v>-2.3321999999999998</v>
      </c>
      <c r="AB932">
        <f>Flags!A932/360</f>
        <v>100</v>
      </c>
      <c r="AC932">
        <f>AB932*Flags!B932</f>
        <v>100</v>
      </c>
      <c r="AD932">
        <v>1.2605999999999999</v>
      </c>
      <c r="AE932">
        <v>4.2662000000000004</v>
      </c>
      <c r="AF932">
        <v>58.881</v>
      </c>
      <c r="AG932">
        <v>-7.5303000000000004</v>
      </c>
      <c r="AH932">
        <v>38.996000000000002</v>
      </c>
      <c r="AI932">
        <v>0.33011000000000001</v>
      </c>
      <c r="AJ932" s="2">
        <v>-1.4948000000000001E-7</v>
      </c>
    </row>
    <row r="933" spans="1:36" x14ac:dyDescent="0.25">
      <c r="A933" s="17">
        <f t="shared" si="61"/>
        <v>40664</v>
      </c>
      <c r="B933" s="26">
        <f t="shared" si="61"/>
        <v>40664</v>
      </c>
      <c r="C933" s="25">
        <f t="shared" si="61"/>
        <v>40664</v>
      </c>
      <c r="D933">
        <v>6</v>
      </c>
      <c r="E933">
        <v>30</v>
      </c>
      <c r="F933">
        <v>121</v>
      </c>
      <c r="G933">
        <v>630</v>
      </c>
      <c r="H933">
        <f t="shared" si="59"/>
        <v>121.27083333333333</v>
      </c>
      <c r="I933">
        <v>61.7</v>
      </c>
      <c r="J933">
        <v>5.5121000000000002</v>
      </c>
      <c r="K933">
        <v>7.8156999999999996</v>
      </c>
      <c r="L933">
        <v>8.2269000000000005</v>
      </c>
      <c r="M933">
        <v>59.167999999999999</v>
      </c>
      <c r="N933">
        <v>1013.6</v>
      </c>
      <c r="O933">
        <v>266.43</v>
      </c>
      <c r="P933">
        <v>626.82000000000005</v>
      </c>
      <c r="Q933">
        <v>3.8505000000000002E-3</v>
      </c>
      <c r="R933">
        <v>1.2541</v>
      </c>
      <c r="S933">
        <v>0</v>
      </c>
      <c r="T933">
        <v>0</v>
      </c>
      <c r="U933">
        <v>30</v>
      </c>
      <c r="V933">
        <v>289.95999999999998</v>
      </c>
      <c r="W933">
        <v>65.867999999999995</v>
      </c>
      <c r="X933">
        <v>259.7</v>
      </c>
      <c r="Y933">
        <v>357.4</v>
      </c>
      <c r="Z933">
        <v>126.39</v>
      </c>
      <c r="AA933">
        <v>5.1191000000000004</v>
      </c>
      <c r="AB933">
        <f>Flags!A933/360</f>
        <v>100</v>
      </c>
      <c r="AC933">
        <f>AB933*Flags!B933</f>
        <v>100</v>
      </c>
      <c r="AD933">
        <v>1.2573000000000001</v>
      </c>
      <c r="AE933">
        <v>4.8083</v>
      </c>
      <c r="AF933">
        <v>57.57</v>
      </c>
      <c r="AG933">
        <v>19.317</v>
      </c>
      <c r="AH933">
        <v>57.991999999999997</v>
      </c>
      <c r="AI933">
        <v>0.38577</v>
      </c>
      <c r="AJ933" s="2">
        <v>-2.6880999999999998E-7</v>
      </c>
    </row>
    <row r="934" spans="1:36" x14ac:dyDescent="0.25">
      <c r="A934" s="17">
        <f t="shared" si="61"/>
        <v>40664</v>
      </c>
      <c r="B934" s="26">
        <f t="shared" si="61"/>
        <v>40664</v>
      </c>
      <c r="C934" s="25">
        <f t="shared" si="61"/>
        <v>40664</v>
      </c>
      <c r="D934">
        <v>7</v>
      </c>
      <c r="E934">
        <v>0</v>
      </c>
      <c r="F934">
        <v>121</v>
      </c>
      <c r="G934">
        <v>700</v>
      </c>
      <c r="H934">
        <f t="shared" si="59"/>
        <v>121.29166666666667</v>
      </c>
      <c r="I934">
        <v>63.232999999999997</v>
      </c>
      <c r="J934">
        <v>6.1346999999999996</v>
      </c>
      <c r="K934">
        <v>8.7201000000000004</v>
      </c>
      <c r="L934">
        <v>9.5111000000000008</v>
      </c>
      <c r="M934">
        <v>57.957000000000001</v>
      </c>
      <c r="N934">
        <v>1013.8</v>
      </c>
      <c r="O934">
        <v>348.92</v>
      </c>
      <c r="P934">
        <v>652.79</v>
      </c>
      <c r="Q934">
        <v>4.0096999999999997E-3</v>
      </c>
      <c r="R934">
        <v>1.2502</v>
      </c>
      <c r="S934">
        <v>0</v>
      </c>
      <c r="T934">
        <v>0</v>
      </c>
      <c r="U934">
        <v>30</v>
      </c>
      <c r="V934">
        <v>372.45</v>
      </c>
      <c r="W934">
        <v>82.771000000000001</v>
      </c>
      <c r="X934">
        <v>265.08999999999997</v>
      </c>
      <c r="Y934">
        <v>371.5</v>
      </c>
      <c r="Z934">
        <v>183.28</v>
      </c>
      <c r="AA934">
        <v>16.472999999999999</v>
      </c>
      <c r="AB934">
        <f>Flags!A934/360</f>
        <v>100</v>
      </c>
      <c r="AC934">
        <f>AB934*Flags!B934</f>
        <v>100</v>
      </c>
      <c r="AD934">
        <v>1.2538</v>
      </c>
      <c r="AE934">
        <v>5.1993999999999998</v>
      </c>
      <c r="AF934">
        <v>60.8</v>
      </c>
      <c r="AG934">
        <v>45.347000000000001</v>
      </c>
      <c r="AH934">
        <v>81.611999999999995</v>
      </c>
      <c r="AI934">
        <v>0.45115</v>
      </c>
      <c r="AJ934" s="2">
        <v>-3.8482999999999999E-7</v>
      </c>
    </row>
    <row r="935" spans="1:36" x14ac:dyDescent="0.25">
      <c r="A935" s="17">
        <f t="shared" si="61"/>
        <v>40664</v>
      </c>
      <c r="B935" s="26">
        <f t="shared" si="61"/>
        <v>40664</v>
      </c>
      <c r="C935" s="25">
        <f t="shared" si="61"/>
        <v>40664</v>
      </c>
      <c r="D935">
        <v>7</v>
      </c>
      <c r="E935">
        <v>30</v>
      </c>
      <c r="F935">
        <v>121</v>
      </c>
      <c r="G935">
        <v>730</v>
      </c>
      <c r="H935">
        <f t="shared" si="59"/>
        <v>121.3125</v>
      </c>
      <c r="I935">
        <v>64.165999999999997</v>
      </c>
      <c r="J935">
        <v>6.4486999999999997</v>
      </c>
      <c r="K935">
        <v>9.6234000000000002</v>
      </c>
      <c r="L935">
        <v>10.868</v>
      </c>
      <c r="M935">
        <v>55.951999999999998</v>
      </c>
      <c r="N935">
        <v>1013.9</v>
      </c>
      <c r="O935">
        <v>427.13</v>
      </c>
      <c r="P935">
        <v>669.69</v>
      </c>
      <c r="Q935">
        <v>4.1133000000000003E-3</v>
      </c>
      <c r="R935">
        <v>1.2462</v>
      </c>
      <c r="S935">
        <v>0</v>
      </c>
      <c r="T935">
        <v>0</v>
      </c>
      <c r="U935">
        <v>30</v>
      </c>
      <c r="V935">
        <v>452.66</v>
      </c>
      <c r="W935">
        <v>97.855000000000004</v>
      </c>
      <c r="X935">
        <v>270.19</v>
      </c>
      <c r="Y935">
        <v>386.53</v>
      </c>
      <c r="Z935">
        <v>238.47</v>
      </c>
      <c r="AA935">
        <v>27.207000000000001</v>
      </c>
      <c r="AB935">
        <f>Flags!A935/360</f>
        <v>100</v>
      </c>
      <c r="AC935">
        <f>AB935*Flags!B935</f>
        <v>100</v>
      </c>
      <c r="AD935">
        <v>1.2501</v>
      </c>
      <c r="AE935">
        <v>5.2637</v>
      </c>
      <c r="AF935">
        <v>59.328000000000003</v>
      </c>
      <c r="AG935">
        <v>65.194999999999993</v>
      </c>
      <c r="AH935">
        <v>90.126000000000005</v>
      </c>
      <c r="AI935">
        <v>0.42081000000000002</v>
      </c>
      <c r="AJ935" s="2">
        <v>-4.3187999999999997E-7</v>
      </c>
    </row>
    <row r="936" spans="1:36" x14ac:dyDescent="0.25">
      <c r="A936" s="17">
        <f t="shared" si="61"/>
        <v>40664</v>
      </c>
      <c r="B936" s="26">
        <f t="shared" si="61"/>
        <v>40664</v>
      </c>
      <c r="C936" s="25">
        <f t="shared" si="61"/>
        <v>40664</v>
      </c>
      <c r="D936">
        <v>8</v>
      </c>
      <c r="E936">
        <v>0</v>
      </c>
      <c r="F936">
        <v>121</v>
      </c>
      <c r="G936">
        <v>800</v>
      </c>
      <c r="H936">
        <f t="shared" si="59"/>
        <v>121.33333333333333</v>
      </c>
      <c r="I936">
        <v>70.7</v>
      </c>
      <c r="J936">
        <v>6.3484999999999996</v>
      </c>
      <c r="K936">
        <v>10.788</v>
      </c>
      <c r="L936">
        <v>12.231999999999999</v>
      </c>
      <c r="M936">
        <v>54.426000000000002</v>
      </c>
      <c r="N936">
        <v>1014</v>
      </c>
      <c r="O936">
        <v>502.81</v>
      </c>
      <c r="P936">
        <v>704.34</v>
      </c>
      <c r="Q936">
        <v>4.3262999999999999E-3</v>
      </c>
      <c r="R936">
        <v>1.2411000000000001</v>
      </c>
      <c r="S936">
        <v>0</v>
      </c>
      <c r="T936">
        <v>0</v>
      </c>
      <c r="U936">
        <v>30</v>
      </c>
      <c r="V936">
        <v>530.83000000000004</v>
      </c>
      <c r="W936">
        <v>111.38</v>
      </c>
      <c r="X936">
        <v>275.48</v>
      </c>
      <c r="Y936">
        <v>402.32</v>
      </c>
      <c r="Z936">
        <v>292.61</v>
      </c>
      <c r="AA936">
        <v>41.534999999999997</v>
      </c>
      <c r="AB936">
        <f>Flags!A936/360</f>
        <v>100</v>
      </c>
      <c r="AC936">
        <f>AB936*Flags!B936</f>
        <v>100</v>
      </c>
      <c r="AD936">
        <v>1.2455000000000001</v>
      </c>
      <c r="AE936">
        <v>5.3297999999999996</v>
      </c>
      <c r="AF936">
        <v>68.099999999999994</v>
      </c>
      <c r="AG936">
        <v>104.19</v>
      </c>
      <c r="AH936">
        <v>131.88999999999999</v>
      </c>
      <c r="AI936">
        <v>0.46716999999999997</v>
      </c>
      <c r="AJ936" s="2">
        <v>-6.4013E-7</v>
      </c>
    </row>
    <row r="937" spans="1:36" x14ac:dyDescent="0.25">
      <c r="A937" s="17">
        <f t="shared" si="61"/>
        <v>40664</v>
      </c>
      <c r="B937" s="26">
        <f t="shared" si="61"/>
        <v>40664</v>
      </c>
      <c r="C937" s="25">
        <f t="shared" si="61"/>
        <v>40664</v>
      </c>
      <c r="D937">
        <v>8</v>
      </c>
      <c r="E937">
        <v>30</v>
      </c>
      <c r="F937">
        <v>121</v>
      </c>
      <c r="G937">
        <v>830</v>
      </c>
      <c r="H937">
        <f t="shared" si="59"/>
        <v>121.35416666666666</v>
      </c>
      <c r="I937">
        <v>68.864000000000004</v>
      </c>
      <c r="J937">
        <v>7.0419999999999998</v>
      </c>
      <c r="K937">
        <v>11.781000000000001</v>
      </c>
      <c r="L937">
        <v>13.395</v>
      </c>
      <c r="M937">
        <v>50.277999999999999</v>
      </c>
      <c r="N937">
        <v>1014.1</v>
      </c>
      <c r="O937">
        <v>573.53</v>
      </c>
      <c r="P937">
        <v>694.96</v>
      </c>
      <c r="Q937">
        <v>4.2683E-3</v>
      </c>
      <c r="R937">
        <v>1.2369000000000001</v>
      </c>
      <c r="S937">
        <v>0</v>
      </c>
      <c r="T937">
        <v>0</v>
      </c>
      <c r="U937">
        <v>30</v>
      </c>
      <c r="V937">
        <v>604.16</v>
      </c>
      <c r="W937">
        <v>123.27</v>
      </c>
      <c r="X937">
        <v>279.64999999999998</v>
      </c>
      <c r="Y937">
        <v>415.78</v>
      </c>
      <c r="Z937">
        <v>344.77</v>
      </c>
      <c r="AA937">
        <v>41.671999999999997</v>
      </c>
      <c r="AB937">
        <f>Flags!A937/360</f>
        <v>100</v>
      </c>
      <c r="AC937">
        <f>AB937*Flags!B937</f>
        <v>100</v>
      </c>
      <c r="AD937">
        <v>1.2416</v>
      </c>
      <c r="AE937">
        <v>5.8962000000000003</v>
      </c>
      <c r="AF937">
        <v>65.864999999999995</v>
      </c>
      <c r="AG937">
        <v>123.85</v>
      </c>
      <c r="AH937">
        <v>143.85</v>
      </c>
      <c r="AI937">
        <v>0.49711</v>
      </c>
      <c r="AJ937" s="2">
        <v>-6.2534000000000001E-7</v>
      </c>
    </row>
    <row r="938" spans="1:36" x14ac:dyDescent="0.25">
      <c r="A938" s="17">
        <f t="shared" si="61"/>
        <v>40664</v>
      </c>
      <c r="B938" s="26">
        <f t="shared" si="61"/>
        <v>40664</v>
      </c>
      <c r="C938" s="25">
        <f t="shared" si="61"/>
        <v>40664</v>
      </c>
      <c r="D938">
        <v>9</v>
      </c>
      <c r="E938">
        <v>0</v>
      </c>
      <c r="F938">
        <v>121</v>
      </c>
      <c r="G938">
        <v>900</v>
      </c>
      <c r="H938">
        <f t="shared" si="59"/>
        <v>121.375</v>
      </c>
      <c r="I938">
        <v>82.1</v>
      </c>
      <c r="J938">
        <v>7.9147999999999996</v>
      </c>
      <c r="K938">
        <v>13.419</v>
      </c>
      <c r="L938">
        <v>15.115</v>
      </c>
      <c r="M938">
        <v>44.728999999999999</v>
      </c>
      <c r="N938">
        <v>1014.3</v>
      </c>
      <c r="O938">
        <v>636.74</v>
      </c>
      <c r="P938">
        <v>688.12</v>
      </c>
      <c r="Q938">
        <v>4.2253999999999998E-3</v>
      </c>
      <c r="R938">
        <v>1.2301</v>
      </c>
      <c r="S938">
        <v>0</v>
      </c>
      <c r="T938">
        <v>0</v>
      </c>
      <c r="U938">
        <v>30</v>
      </c>
      <c r="V938">
        <v>668.18</v>
      </c>
      <c r="W938">
        <v>132.51</v>
      </c>
      <c r="X938">
        <v>285.88</v>
      </c>
      <c r="Y938">
        <v>429.82</v>
      </c>
      <c r="Z938">
        <v>391.73</v>
      </c>
      <c r="AA938">
        <v>16.773</v>
      </c>
      <c r="AB938">
        <f>Flags!A938/360</f>
        <v>100</v>
      </c>
      <c r="AC938">
        <f>AB938*Flags!B938</f>
        <v>100</v>
      </c>
      <c r="AD938">
        <v>1.2355</v>
      </c>
      <c r="AE938">
        <v>6.4775</v>
      </c>
      <c r="AF938">
        <v>80.587000000000003</v>
      </c>
      <c r="AG938">
        <v>145.5</v>
      </c>
      <c r="AH938">
        <v>153.07</v>
      </c>
      <c r="AI938">
        <v>0.49846000000000001</v>
      </c>
      <c r="AJ938" s="2">
        <v>-5.9963999999999999E-7</v>
      </c>
    </row>
    <row r="939" spans="1:36" x14ac:dyDescent="0.25">
      <c r="A939" s="17">
        <f t="shared" si="61"/>
        <v>40664</v>
      </c>
      <c r="B939" s="26">
        <f t="shared" si="61"/>
        <v>40664</v>
      </c>
      <c r="C939" s="25">
        <f t="shared" si="61"/>
        <v>40664</v>
      </c>
      <c r="D939">
        <v>9</v>
      </c>
      <c r="E939">
        <v>30</v>
      </c>
      <c r="F939">
        <v>121</v>
      </c>
      <c r="G939">
        <v>930</v>
      </c>
      <c r="H939">
        <f t="shared" si="59"/>
        <v>121.39583333333333</v>
      </c>
      <c r="I939">
        <v>73.400000000000006</v>
      </c>
      <c r="J939">
        <v>8.3896999999999995</v>
      </c>
      <c r="K939">
        <v>14.377000000000001</v>
      </c>
      <c r="L939">
        <v>16.454000000000001</v>
      </c>
      <c r="M939">
        <v>41.87</v>
      </c>
      <c r="N939">
        <v>1014.3</v>
      </c>
      <c r="O939">
        <v>690.58</v>
      </c>
      <c r="P939">
        <v>685.91</v>
      </c>
      <c r="Q939">
        <v>4.2116999999999996E-3</v>
      </c>
      <c r="R939">
        <v>1.226</v>
      </c>
      <c r="S939">
        <v>0</v>
      </c>
      <c r="T939">
        <v>0</v>
      </c>
      <c r="U939">
        <v>30</v>
      </c>
      <c r="V939">
        <v>723.26</v>
      </c>
      <c r="W939">
        <v>140.22999999999999</v>
      </c>
      <c r="X939">
        <v>290.33999999999997</v>
      </c>
      <c r="Y939">
        <v>442.81</v>
      </c>
      <c r="Z939">
        <v>430.56</v>
      </c>
      <c r="AA939">
        <v>72.980999999999995</v>
      </c>
      <c r="AB939">
        <f>Flags!A939/360</f>
        <v>99.99722222222222</v>
      </c>
      <c r="AC939">
        <f>AB939*Flags!B939</f>
        <v>99.99722222222222</v>
      </c>
      <c r="AD939">
        <v>1.2309000000000001</v>
      </c>
      <c r="AE939">
        <v>6.8555999999999999</v>
      </c>
      <c r="AF939">
        <v>71.736999999999995</v>
      </c>
      <c r="AG939">
        <v>170.21</v>
      </c>
      <c r="AH939">
        <v>173.29</v>
      </c>
      <c r="AI939">
        <v>0.55676000000000003</v>
      </c>
      <c r="AJ939" s="2">
        <v>-6.2747000000000005E-7</v>
      </c>
    </row>
    <row r="940" spans="1:36" x14ac:dyDescent="0.25">
      <c r="A940" s="17">
        <f t="shared" si="61"/>
        <v>40664</v>
      </c>
      <c r="B940" s="26">
        <f t="shared" si="61"/>
        <v>40664</v>
      </c>
      <c r="C940" s="25">
        <f t="shared" si="61"/>
        <v>40664</v>
      </c>
      <c r="D940">
        <v>10</v>
      </c>
      <c r="E940">
        <v>0</v>
      </c>
      <c r="F940">
        <v>121</v>
      </c>
      <c r="G940">
        <v>1000</v>
      </c>
      <c r="H940">
        <f t="shared" si="59"/>
        <v>121.41666666666667</v>
      </c>
      <c r="I940">
        <v>71.894999999999996</v>
      </c>
      <c r="J940">
        <v>8.8656000000000006</v>
      </c>
      <c r="K940">
        <v>14.972</v>
      </c>
      <c r="L940">
        <v>17.175999999999998</v>
      </c>
      <c r="M940">
        <v>41.1</v>
      </c>
      <c r="N940">
        <v>1014.2</v>
      </c>
      <c r="O940">
        <v>739.14</v>
      </c>
      <c r="P940">
        <v>699.36</v>
      </c>
      <c r="Q940">
        <v>4.2947999999999997E-3</v>
      </c>
      <c r="R940">
        <v>1.2233000000000001</v>
      </c>
      <c r="S940">
        <v>0</v>
      </c>
      <c r="T940">
        <v>0</v>
      </c>
      <c r="U940">
        <v>30</v>
      </c>
      <c r="V940">
        <v>771.36</v>
      </c>
      <c r="W940">
        <v>146.85</v>
      </c>
      <c r="X940">
        <v>292.75</v>
      </c>
      <c r="Y940">
        <v>452.63</v>
      </c>
      <c r="Z940">
        <v>464.63</v>
      </c>
      <c r="AA940">
        <v>59.564999999999998</v>
      </c>
      <c r="AB940">
        <f>Flags!A940/360</f>
        <v>100</v>
      </c>
      <c r="AC940">
        <f>AB940*Flags!B940</f>
        <v>100</v>
      </c>
      <c r="AD940">
        <v>1.2285999999999999</v>
      </c>
      <c r="AE940">
        <v>7.1538000000000004</v>
      </c>
      <c r="AF940">
        <v>69.649000000000001</v>
      </c>
      <c r="AG940">
        <v>170.2</v>
      </c>
      <c r="AH940">
        <v>171.79</v>
      </c>
      <c r="AI940">
        <v>0.55434000000000005</v>
      </c>
      <c r="AJ940" s="2">
        <v>-5.8113000000000002E-7</v>
      </c>
    </row>
    <row r="941" spans="1:36" x14ac:dyDescent="0.25">
      <c r="A941" s="17">
        <f t="shared" si="61"/>
        <v>40664</v>
      </c>
      <c r="B941" s="26">
        <f t="shared" si="61"/>
        <v>40664</v>
      </c>
      <c r="C941" s="25">
        <f t="shared" si="61"/>
        <v>40664</v>
      </c>
      <c r="D941">
        <v>10</v>
      </c>
      <c r="E941">
        <v>30</v>
      </c>
      <c r="F941">
        <v>121</v>
      </c>
      <c r="G941">
        <v>1030</v>
      </c>
      <c r="H941">
        <f t="shared" si="59"/>
        <v>121.4375</v>
      </c>
      <c r="I941">
        <v>71.866</v>
      </c>
      <c r="J941">
        <v>8.3794000000000004</v>
      </c>
      <c r="K941">
        <v>15.797000000000001</v>
      </c>
      <c r="L941">
        <v>18.056000000000001</v>
      </c>
      <c r="M941">
        <v>40.015999999999998</v>
      </c>
      <c r="N941">
        <v>1014.3</v>
      </c>
      <c r="O941">
        <v>776.37</v>
      </c>
      <c r="P941">
        <v>718.29</v>
      </c>
      <c r="Q941">
        <v>4.411E-3</v>
      </c>
      <c r="R941">
        <v>1.2198</v>
      </c>
      <c r="S941">
        <v>0</v>
      </c>
      <c r="T941">
        <v>0</v>
      </c>
      <c r="U941">
        <v>30</v>
      </c>
      <c r="V941">
        <v>806.39</v>
      </c>
      <c r="W941">
        <v>151.22</v>
      </c>
      <c r="X941">
        <v>296.23</v>
      </c>
      <c r="Y941">
        <v>464.15</v>
      </c>
      <c r="Z941">
        <v>487.25</v>
      </c>
      <c r="AA941">
        <v>66.801000000000002</v>
      </c>
      <c r="AB941">
        <f>Flags!A941/360</f>
        <v>100</v>
      </c>
      <c r="AC941">
        <f>AB941*Flags!B941</f>
        <v>100</v>
      </c>
      <c r="AD941">
        <v>1.2257</v>
      </c>
      <c r="AE941">
        <v>6.8554000000000004</v>
      </c>
      <c r="AF941">
        <v>67.614999999999995</v>
      </c>
      <c r="AG941">
        <v>194.39</v>
      </c>
      <c r="AH941">
        <v>204.01</v>
      </c>
      <c r="AI941">
        <v>0.55942999999999998</v>
      </c>
      <c r="AJ941" s="2">
        <v>-6.7789000000000004E-7</v>
      </c>
    </row>
    <row r="942" spans="1:36" x14ac:dyDescent="0.25">
      <c r="A942" s="17">
        <f t="shared" si="61"/>
        <v>40664</v>
      </c>
      <c r="B942" s="26">
        <f t="shared" si="61"/>
        <v>40664</v>
      </c>
      <c r="C942" s="25">
        <f t="shared" si="61"/>
        <v>40664</v>
      </c>
      <c r="D942">
        <v>11</v>
      </c>
      <c r="E942">
        <v>0</v>
      </c>
      <c r="F942">
        <v>121</v>
      </c>
      <c r="G942">
        <v>1100</v>
      </c>
      <c r="H942">
        <f t="shared" si="59"/>
        <v>121.45833333333333</v>
      </c>
      <c r="I942">
        <v>74.367000000000004</v>
      </c>
      <c r="J942">
        <v>8.6334999999999997</v>
      </c>
      <c r="K942">
        <v>16.132000000000001</v>
      </c>
      <c r="L942">
        <v>18.709</v>
      </c>
      <c r="M942">
        <v>37.006999999999998</v>
      </c>
      <c r="N942">
        <v>1014.3</v>
      </c>
      <c r="O942">
        <v>802.17</v>
      </c>
      <c r="P942">
        <v>678.96</v>
      </c>
      <c r="Q942">
        <v>4.1691000000000002E-3</v>
      </c>
      <c r="R942">
        <v>1.2184999999999999</v>
      </c>
      <c r="S942">
        <v>0</v>
      </c>
      <c r="T942">
        <v>0</v>
      </c>
      <c r="U942">
        <v>30</v>
      </c>
      <c r="V942">
        <v>829.15</v>
      </c>
      <c r="W942">
        <v>153.88999999999999</v>
      </c>
      <c r="X942">
        <v>298.02</v>
      </c>
      <c r="Y942">
        <v>470.89</v>
      </c>
      <c r="Z942">
        <v>502.38</v>
      </c>
      <c r="AA942">
        <v>62.478999999999999</v>
      </c>
      <c r="AB942">
        <f>Flags!A942/360</f>
        <v>100</v>
      </c>
      <c r="AC942">
        <f>AB942*Flags!B942</f>
        <v>100</v>
      </c>
      <c r="AD942">
        <v>1.2236</v>
      </c>
      <c r="AE942">
        <v>7.0387000000000004</v>
      </c>
      <c r="AF942">
        <v>73.100999999999999</v>
      </c>
      <c r="AG942">
        <v>188.82</v>
      </c>
      <c r="AH942">
        <v>179.15</v>
      </c>
      <c r="AI942">
        <v>0.51893</v>
      </c>
      <c r="AJ942" s="2">
        <v>-5.4954999999999999E-7</v>
      </c>
    </row>
    <row r="943" spans="1:36" x14ac:dyDescent="0.25">
      <c r="A943" s="17">
        <f t="shared" si="61"/>
        <v>40664</v>
      </c>
      <c r="B943" s="26">
        <f t="shared" si="61"/>
        <v>40664</v>
      </c>
      <c r="C943" s="25">
        <f t="shared" si="61"/>
        <v>40664</v>
      </c>
      <c r="D943">
        <v>11</v>
      </c>
      <c r="E943">
        <v>30</v>
      </c>
      <c r="F943">
        <v>121</v>
      </c>
      <c r="G943">
        <v>1130</v>
      </c>
      <c r="H943">
        <f t="shared" si="59"/>
        <v>121.47916666666666</v>
      </c>
      <c r="I943">
        <v>66.366</v>
      </c>
      <c r="J943">
        <v>8.3493999999999993</v>
      </c>
      <c r="K943">
        <v>16.423999999999999</v>
      </c>
      <c r="L943">
        <v>18.946999999999999</v>
      </c>
      <c r="M943">
        <v>33.279000000000003</v>
      </c>
      <c r="N943">
        <v>1014.2</v>
      </c>
      <c r="O943">
        <v>819.58</v>
      </c>
      <c r="P943">
        <v>621.67999999999995</v>
      </c>
      <c r="Q943">
        <v>3.8168999999999998E-3</v>
      </c>
      <c r="R943">
        <v>1.2175</v>
      </c>
      <c r="S943">
        <v>0</v>
      </c>
      <c r="T943">
        <v>0</v>
      </c>
      <c r="U943">
        <v>30</v>
      </c>
      <c r="V943">
        <v>842.33</v>
      </c>
      <c r="W943">
        <v>155.41999999999999</v>
      </c>
      <c r="X943">
        <v>297.98</v>
      </c>
      <c r="Y943">
        <v>477.05</v>
      </c>
      <c r="Z943">
        <v>507.84</v>
      </c>
      <c r="AA943">
        <v>55.273000000000003</v>
      </c>
      <c r="AB943">
        <f>Flags!A943/360</f>
        <v>100</v>
      </c>
      <c r="AC943">
        <f>AB943*Flags!B943</f>
        <v>100</v>
      </c>
      <c r="AD943">
        <v>1.2223999999999999</v>
      </c>
      <c r="AE943">
        <v>6.9859</v>
      </c>
      <c r="AF943">
        <v>63.808</v>
      </c>
      <c r="AG943">
        <v>199.22</v>
      </c>
      <c r="AH943">
        <v>219.96</v>
      </c>
      <c r="AI943">
        <v>0.59341999999999995</v>
      </c>
      <c r="AJ943" s="2">
        <v>-6.6789999999999999E-7</v>
      </c>
    </row>
    <row r="944" spans="1:36" x14ac:dyDescent="0.25">
      <c r="A944" s="17">
        <f t="shared" si="61"/>
        <v>40664</v>
      </c>
      <c r="B944" s="26">
        <f t="shared" si="61"/>
        <v>40664</v>
      </c>
      <c r="C944" s="25">
        <f t="shared" si="61"/>
        <v>40664</v>
      </c>
      <c r="D944">
        <v>12</v>
      </c>
      <c r="E944">
        <v>0</v>
      </c>
      <c r="F944">
        <v>121</v>
      </c>
      <c r="G944">
        <v>1200</v>
      </c>
      <c r="H944">
        <f t="shared" si="59"/>
        <v>121.5</v>
      </c>
      <c r="I944">
        <v>67.498000000000005</v>
      </c>
      <c r="J944">
        <v>8.1486000000000001</v>
      </c>
      <c r="K944">
        <v>16.594000000000001</v>
      </c>
      <c r="L944">
        <v>19.422999999999998</v>
      </c>
      <c r="M944">
        <v>33.72</v>
      </c>
      <c r="N944">
        <v>1014</v>
      </c>
      <c r="O944">
        <v>824.11</v>
      </c>
      <c r="P944">
        <v>636.63</v>
      </c>
      <c r="Q944">
        <v>3.9094999999999998E-3</v>
      </c>
      <c r="R944">
        <v>1.2164999999999999</v>
      </c>
      <c r="S944">
        <v>0</v>
      </c>
      <c r="T944">
        <v>0</v>
      </c>
      <c r="U944">
        <v>30</v>
      </c>
      <c r="V944">
        <v>842.22</v>
      </c>
      <c r="W944">
        <v>154.94999999999999</v>
      </c>
      <c r="X944">
        <v>299.17</v>
      </c>
      <c r="Y944">
        <v>480.7</v>
      </c>
      <c r="Z944">
        <v>505.73</v>
      </c>
      <c r="AA944">
        <v>61.459000000000003</v>
      </c>
      <c r="AB944">
        <f>Flags!A944/360</f>
        <v>100</v>
      </c>
      <c r="AC944">
        <f>AB944*Flags!B944</f>
        <v>100</v>
      </c>
      <c r="AD944">
        <v>1.2211000000000001</v>
      </c>
      <c r="AE944">
        <v>6.6731999999999996</v>
      </c>
      <c r="AF944">
        <v>68.545000000000002</v>
      </c>
      <c r="AG944">
        <v>166.61</v>
      </c>
      <c r="AH944">
        <v>181.86</v>
      </c>
      <c r="AI944">
        <v>0.49137999999999998</v>
      </c>
      <c r="AJ944" s="2">
        <v>-5.2210000000000005E-7</v>
      </c>
    </row>
    <row r="945" spans="1:36" x14ac:dyDescent="0.25">
      <c r="A945" s="17">
        <f t="shared" si="61"/>
        <v>40664</v>
      </c>
      <c r="B945" s="26">
        <f t="shared" si="61"/>
        <v>40664</v>
      </c>
      <c r="C945" s="25">
        <f t="shared" si="61"/>
        <v>40664</v>
      </c>
      <c r="D945">
        <v>12</v>
      </c>
      <c r="E945">
        <v>30</v>
      </c>
      <c r="F945">
        <v>121</v>
      </c>
      <c r="G945">
        <v>1230</v>
      </c>
      <c r="H945">
        <f t="shared" si="59"/>
        <v>121.52083333333333</v>
      </c>
      <c r="I945">
        <v>80.084999999999994</v>
      </c>
      <c r="J945">
        <v>7.9458000000000002</v>
      </c>
      <c r="K945">
        <v>16.949000000000002</v>
      </c>
      <c r="L945">
        <v>19.707999999999998</v>
      </c>
      <c r="M945">
        <v>34.284999999999997</v>
      </c>
      <c r="N945">
        <v>1013.9</v>
      </c>
      <c r="O945">
        <v>818.38</v>
      </c>
      <c r="P945">
        <v>662.15</v>
      </c>
      <c r="Q945">
        <v>4.0670000000000003E-3</v>
      </c>
      <c r="R945">
        <v>1.2148000000000001</v>
      </c>
      <c r="S945">
        <v>0</v>
      </c>
      <c r="T945">
        <v>0</v>
      </c>
      <c r="U945">
        <v>30</v>
      </c>
      <c r="V945">
        <v>833.71</v>
      </c>
      <c r="W945">
        <v>153.88</v>
      </c>
      <c r="X945">
        <v>298.91000000000003</v>
      </c>
      <c r="Y945">
        <v>482.44</v>
      </c>
      <c r="Z945">
        <v>496.3</v>
      </c>
      <c r="AA945">
        <v>59.811</v>
      </c>
      <c r="AB945">
        <f>Flags!A945/360</f>
        <v>100</v>
      </c>
      <c r="AC945">
        <f>AB945*Flags!B945</f>
        <v>100</v>
      </c>
      <c r="AD945">
        <v>1.2193000000000001</v>
      </c>
      <c r="AE945">
        <v>6.3292999999999999</v>
      </c>
      <c r="AF945">
        <v>74.009</v>
      </c>
      <c r="AG945">
        <v>195.27</v>
      </c>
      <c r="AH945">
        <v>208.97</v>
      </c>
      <c r="AI945">
        <v>0.49446000000000001</v>
      </c>
      <c r="AJ945" s="2">
        <v>-5.7988999999999999E-7</v>
      </c>
    </row>
    <row r="946" spans="1:36" x14ac:dyDescent="0.25">
      <c r="A946" s="17">
        <f t="shared" si="61"/>
        <v>40664</v>
      </c>
      <c r="B946" s="26">
        <f t="shared" si="61"/>
        <v>40664</v>
      </c>
      <c r="C946" s="25">
        <f t="shared" si="61"/>
        <v>40664</v>
      </c>
      <c r="D946">
        <v>13</v>
      </c>
      <c r="E946">
        <v>0</v>
      </c>
      <c r="F946">
        <v>121</v>
      </c>
      <c r="G946">
        <v>1300</v>
      </c>
      <c r="H946">
        <f t="shared" si="59"/>
        <v>121.54166666666667</v>
      </c>
      <c r="I946">
        <v>79.266000000000005</v>
      </c>
      <c r="J946">
        <v>7.92</v>
      </c>
      <c r="K946">
        <v>17.071999999999999</v>
      </c>
      <c r="L946">
        <v>19.850999999999999</v>
      </c>
      <c r="M946">
        <v>31.786999999999999</v>
      </c>
      <c r="N946">
        <v>1013.7</v>
      </c>
      <c r="O946">
        <v>806.18</v>
      </c>
      <c r="P946">
        <v>618.70000000000005</v>
      </c>
      <c r="Q946">
        <v>3.8002999999999999E-3</v>
      </c>
      <c r="R946">
        <v>1.2141999999999999</v>
      </c>
      <c r="S946">
        <v>0</v>
      </c>
      <c r="T946">
        <v>0</v>
      </c>
      <c r="U946">
        <v>30</v>
      </c>
      <c r="V946">
        <v>816.29</v>
      </c>
      <c r="W946">
        <v>151.94</v>
      </c>
      <c r="X946">
        <v>296.24</v>
      </c>
      <c r="Y946">
        <v>481.24</v>
      </c>
      <c r="Z946">
        <v>479.34</v>
      </c>
      <c r="AA946">
        <v>50.601999999999997</v>
      </c>
      <c r="AB946">
        <f>Flags!A946/360</f>
        <v>100</v>
      </c>
      <c r="AC946">
        <f>AB946*Flags!B946</f>
        <v>100</v>
      </c>
      <c r="AD946">
        <v>1.2188000000000001</v>
      </c>
      <c r="AE946">
        <v>6.4756999999999998</v>
      </c>
      <c r="AF946">
        <v>75.986000000000004</v>
      </c>
      <c r="AG946">
        <v>180.92</v>
      </c>
      <c r="AH946">
        <v>203.01</v>
      </c>
      <c r="AI946">
        <v>0.46168999999999999</v>
      </c>
      <c r="AJ946" s="2">
        <v>-5.4445999999999999E-7</v>
      </c>
    </row>
    <row r="947" spans="1:36" x14ac:dyDescent="0.25">
      <c r="A947" s="17">
        <f t="shared" si="61"/>
        <v>40664</v>
      </c>
      <c r="B947" s="26">
        <f t="shared" si="61"/>
        <v>40664</v>
      </c>
      <c r="C947" s="25">
        <f t="shared" si="61"/>
        <v>40664</v>
      </c>
      <c r="D947">
        <v>13</v>
      </c>
      <c r="E947">
        <v>30</v>
      </c>
      <c r="F947">
        <v>121</v>
      </c>
      <c r="G947">
        <v>1330</v>
      </c>
      <c r="H947">
        <f t="shared" si="59"/>
        <v>121.5625</v>
      </c>
      <c r="I947">
        <v>78.441999999999993</v>
      </c>
      <c r="J947">
        <v>7.4169</v>
      </c>
      <c r="K947">
        <v>17.056000000000001</v>
      </c>
      <c r="L947">
        <v>19.856999999999999</v>
      </c>
      <c r="M947">
        <v>33.396000000000001</v>
      </c>
      <c r="N947">
        <v>1013.5</v>
      </c>
      <c r="O947">
        <v>769.59</v>
      </c>
      <c r="P947">
        <v>649.46</v>
      </c>
      <c r="Q947">
        <v>3.9902999999999996E-3</v>
      </c>
      <c r="R947">
        <v>1.2139</v>
      </c>
      <c r="S947">
        <v>0</v>
      </c>
      <c r="T947">
        <v>0</v>
      </c>
      <c r="U947">
        <v>30</v>
      </c>
      <c r="V947">
        <v>773.68</v>
      </c>
      <c r="W947">
        <v>145.12</v>
      </c>
      <c r="X947">
        <v>299.24</v>
      </c>
      <c r="Y947">
        <v>480.63</v>
      </c>
      <c r="Z947">
        <v>447.18</v>
      </c>
      <c r="AA947">
        <v>50.085999999999999</v>
      </c>
      <c r="AB947">
        <f>Flags!A947/360</f>
        <v>100</v>
      </c>
      <c r="AC947">
        <f>AB947*Flags!B947</f>
        <v>100</v>
      </c>
      <c r="AD947">
        <v>1.2177</v>
      </c>
      <c r="AE947">
        <v>5.7614000000000001</v>
      </c>
      <c r="AF947">
        <v>76.902000000000001</v>
      </c>
      <c r="AG947">
        <v>164.21</v>
      </c>
      <c r="AH947">
        <v>194.97</v>
      </c>
      <c r="AI947">
        <v>0.45485999999999999</v>
      </c>
      <c r="AJ947" s="2">
        <v>-5.6848000000000002E-7</v>
      </c>
    </row>
    <row r="948" spans="1:36" x14ac:dyDescent="0.25">
      <c r="A948" s="17">
        <f t="shared" ref="A948:C967" si="62">$F948+40543</f>
        <v>40664</v>
      </c>
      <c r="B948" s="26">
        <f t="shared" si="62"/>
        <v>40664</v>
      </c>
      <c r="C948" s="25">
        <f t="shared" si="62"/>
        <v>40664</v>
      </c>
      <c r="D948">
        <v>14</v>
      </c>
      <c r="E948">
        <v>0</v>
      </c>
      <c r="F948">
        <v>121</v>
      </c>
      <c r="G948">
        <v>1400</v>
      </c>
      <c r="H948">
        <f t="shared" si="59"/>
        <v>121.58333333333333</v>
      </c>
      <c r="I948">
        <v>73.512</v>
      </c>
      <c r="J948">
        <v>7.4893999999999998</v>
      </c>
      <c r="K948">
        <v>17.16</v>
      </c>
      <c r="L948">
        <v>19.619</v>
      </c>
      <c r="M948">
        <v>33.104999999999997</v>
      </c>
      <c r="N948">
        <v>1013.3</v>
      </c>
      <c r="O948">
        <v>727.87</v>
      </c>
      <c r="P948">
        <v>647.97</v>
      </c>
      <c r="Q948">
        <v>3.9819E-3</v>
      </c>
      <c r="R948">
        <v>1.2133</v>
      </c>
      <c r="S948">
        <v>0</v>
      </c>
      <c r="T948">
        <v>0</v>
      </c>
      <c r="U948">
        <v>30</v>
      </c>
      <c r="V948">
        <v>728.78</v>
      </c>
      <c r="W948">
        <v>138.46</v>
      </c>
      <c r="X948">
        <v>298.16000000000003</v>
      </c>
      <c r="Y948">
        <v>473.36</v>
      </c>
      <c r="Z948">
        <v>415.12</v>
      </c>
      <c r="AA948">
        <v>31.818999999999999</v>
      </c>
      <c r="AB948">
        <f>Flags!A948/360</f>
        <v>100</v>
      </c>
      <c r="AC948">
        <f>AB948*Flags!B948</f>
        <v>100</v>
      </c>
      <c r="AD948">
        <v>1.2175</v>
      </c>
      <c r="AE948">
        <v>6.1044</v>
      </c>
      <c r="AF948">
        <v>70.427000000000007</v>
      </c>
      <c r="AG948">
        <v>138.68</v>
      </c>
      <c r="AH948">
        <v>176.52</v>
      </c>
      <c r="AI948">
        <v>0.49504999999999999</v>
      </c>
      <c r="AJ948" s="2">
        <v>-5.1401000000000003E-7</v>
      </c>
    </row>
    <row r="949" spans="1:36" x14ac:dyDescent="0.25">
      <c r="A949" s="17">
        <f t="shared" si="62"/>
        <v>40664</v>
      </c>
      <c r="B949" s="26">
        <f t="shared" si="62"/>
        <v>40664</v>
      </c>
      <c r="C949" s="25">
        <f t="shared" si="62"/>
        <v>40664</v>
      </c>
      <c r="D949">
        <v>14</v>
      </c>
      <c r="E949">
        <v>30</v>
      </c>
      <c r="F949">
        <v>121</v>
      </c>
      <c r="G949">
        <v>1430</v>
      </c>
      <c r="H949">
        <f t="shared" si="59"/>
        <v>121.60416666666666</v>
      </c>
      <c r="I949">
        <v>83.087000000000003</v>
      </c>
      <c r="J949">
        <v>7.367</v>
      </c>
      <c r="K949">
        <v>17.108000000000001</v>
      </c>
      <c r="L949">
        <v>19.332000000000001</v>
      </c>
      <c r="M949">
        <v>33.997</v>
      </c>
      <c r="N949">
        <v>1013.1</v>
      </c>
      <c r="O949">
        <v>679.38</v>
      </c>
      <c r="P949">
        <v>663.25</v>
      </c>
      <c r="Q949">
        <v>4.0768000000000002E-3</v>
      </c>
      <c r="R949">
        <v>1.2132000000000001</v>
      </c>
      <c r="S949">
        <v>0</v>
      </c>
      <c r="T949">
        <v>0</v>
      </c>
      <c r="U949">
        <v>30</v>
      </c>
      <c r="V949">
        <v>675.89</v>
      </c>
      <c r="W949">
        <v>130.80000000000001</v>
      </c>
      <c r="X949">
        <v>297.56</v>
      </c>
      <c r="Y949">
        <v>466.03</v>
      </c>
      <c r="Z949">
        <v>376.62</v>
      </c>
      <c r="AA949">
        <v>31.494</v>
      </c>
      <c r="AB949">
        <f>Flags!A949/360</f>
        <v>99.988888888888894</v>
      </c>
      <c r="AC949">
        <f>AB949*Flags!B949</f>
        <v>99.988888888888894</v>
      </c>
      <c r="AD949">
        <v>1.2168000000000001</v>
      </c>
      <c r="AE949">
        <v>5.9085000000000001</v>
      </c>
      <c r="AF949">
        <v>84.23</v>
      </c>
      <c r="AG949">
        <v>137.21</v>
      </c>
      <c r="AH949">
        <v>186.2</v>
      </c>
      <c r="AI949">
        <v>0.43058000000000002</v>
      </c>
      <c r="AJ949" s="2">
        <v>-5.5655999999999995E-7</v>
      </c>
    </row>
    <row r="950" spans="1:36" x14ac:dyDescent="0.25">
      <c r="A950" s="17">
        <f t="shared" si="62"/>
        <v>40664</v>
      </c>
      <c r="B950" s="26">
        <f t="shared" si="62"/>
        <v>40664</v>
      </c>
      <c r="C950" s="25">
        <f t="shared" si="62"/>
        <v>40664</v>
      </c>
      <c r="D950">
        <v>15</v>
      </c>
      <c r="E950">
        <v>0</v>
      </c>
      <c r="F950">
        <v>121</v>
      </c>
      <c r="G950">
        <v>1500</v>
      </c>
      <c r="H950">
        <f t="shared" si="59"/>
        <v>121.625</v>
      </c>
      <c r="I950">
        <v>70.227999999999994</v>
      </c>
      <c r="J950">
        <v>6.9782999999999999</v>
      </c>
      <c r="K950">
        <v>17.149999999999999</v>
      </c>
      <c r="L950">
        <v>19.216000000000001</v>
      </c>
      <c r="M950">
        <v>35.392000000000003</v>
      </c>
      <c r="N950">
        <v>1013</v>
      </c>
      <c r="O950">
        <v>617.89</v>
      </c>
      <c r="P950">
        <v>692.22</v>
      </c>
      <c r="Q950">
        <v>4.2560999999999996E-3</v>
      </c>
      <c r="R950">
        <v>1.2126999999999999</v>
      </c>
      <c r="S950">
        <v>0</v>
      </c>
      <c r="T950">
        <v>0</v>
      </c>
      <c r="U950">
        <v>30</v>
      </c>
      <c r="V950">
        <v>608.76</v>
      </c>
      <c r="W950">
        <v>120.47</v>
      </c>
      <c r="X950">
        <v>297.91000000000003</v>
      </c>
      <c r="Y950">
        <v>459.6</v>
      </c>
      <c r="Z950">
        <v>326.58999999999997</v>
      </c>
      <c r="AA950">
        <v>21.55</v>
      </c>
      <c r="AB950">
        <f>Flags!A950/360</f>
        <v>100</v>
      </c>
      <c r="AC950">
        <f>AB950*Flags!B950</f>
        <v>100</v>
      </c>
      <c r="AD950">
        <v>1.2163999999999999</v>
      </c>
      <c r="AE950">
        <v>5.4420999999999999</v>
      </c>
      <c r="AF950">
        <v>71.471999999999994</v>
      </c>
      <c r="AG950">
        <v>99.188999999999993</v>
      </c>
      <c r="AH950">
        <v>175.77</v>
      </c>
      <c r="AI950">
        <v>0.45007000000000003</v>
      </c>
      <c r="AJ950" s="2">
        <v>-5.3427999999999999E-7</v>
      </c>
    </row>
    <row r="951" spans="1:36" x14ac:dyDescent="0.25">
      <c r="A951" s="17">
        <f t="shared" si="62"/>
        <v>40664</v>
      </c>
      <c r="B951" s="26">
        <f t="shared" si="62"/>
        <v>40664</v>
      </c>
      <c r="C951" s="25">
        <f t="shared" si="62"/>
        <v>40664</v>
      </c>
      <c r="D951">
        <v>15</v>
      </c>
      <c r="E951">
        <v>30</v>
      </c>
      <c r="F951">
        <v>121</v>
      </c>
      <c r="G951">
        <v>1530</v>
      </c>
      <c r="H951">
        <f t="shared" si="59"/>
        <v>121.64583333333333</v>
      </c>
      <c r="I951">
        <v>74.537000000000006</v>
      </c>
      <c r="J951">
        <v>6.3613</v>
      </c>
      <c r="K951">
        <v>17.186</v>
      </c>
      <c r="L951">
        <v>19.009</v>
      </c>
      <c r="M951">
        <v>33.698999999999998</v>
      </c>
      <c r="N951">
        <v>1012.9</v>
      </c>
      <c r="O951">
        <v>548.28</v>
      </c>
      <c r="P951">
        <v>660.8</v>
      </c>
      <c r="Q951">
        <v>4.0628000000000001E-3</v>
      </c>
      <c r="R951">
        <v>1.2124999999999999</v>
      </c>
      <c r="S951">
        <v>0</v>
      </c>
      <c r="T951">
        <v>0</v>
      </c>
      <c r="U951">
        <v>30</v>
      </c>
      <c r="V951">
        <v>534.79</v>
      </c>
      <c r="W951">
        <v>108.68</v>
      </c>
      <c r="X951">
        <v>296.69</v>
      </c>
      <c r="Y951">
        <v>449.29</v>
      </c>
      <c r="Z951">
        <v>273.51</v>
      </c>
      <c r="AA951">
        <v>10.504</v>
      </c>
      <c r="AB951">
        <f>Flags!A951/360</f>
        <v>100</v>
      </c>
      <c r="AC951">
        <f>AB951*Flags!B951</f>
        <v>100</v>
      </c>
      <c r="AD951">
        <v>1.2159</v>
      </c>
      <c r="AE951">
        <v>5.2587000000000002</v>
      </c>
      <c r="AF951">
        <v>75.701999999999998</v>
      </c>
      <c r="AG951">
        <v>81.021000000000001</v>
      </c>
      <c r="AH951">
        <v>178</v>
      </c>
      <c r="AI951">
        <v>0.43975999999999998</v>
      </c>
      <c r="AJ951" s="2">
        <v>-5.4848999999999996E-7</v>
      </c>
    </row>
    <row r="952" spans="1:36" x14ac:dyDescent="0.25">
      <c r="A952" s="17">
        <f t="shared" si="62"/>
        <v>40664</v>
      </c>
      <c r="B952" s="26">
        <f t="shared" si="62"/>
        <v>40664</v>
      </c>
      <c r="C952" s="25">
        <f t="shared" si="62"/>
        <v>40664</v>
      </c>
      <c r="D952">
        <v>16</v>
      </c>
      <c r="E952">
        <v>0</v>
      </c>
      <c r="F952">
        <v>121</v>
      </c>
      <c r="G952">
        <v>1600</v>
      </c>
      <c r="H952">
        <f t="shared" si="59"/>
        <v>121.66666666666667</v>
      </c>
      <c r="I952">
        <v>75.144000000000005</v>
      </c>
      <c r="J952">
        <v>6.5046999999999997</v>
      </c>
      <c r="K952">
        <v>16.952000000000002</v>
      </c>
      <c r="L952">
        <v>18.401</v>
      </c>
      <c r="M952">
        <v>32.377000000000002</v>
      </c>
      <c r="N952">
        <v>1012.7</v>
      </c>
      <c r="O952">
        <v>474.79</v>
      </c>
      <c r="P952">
        <v>625.44000000000005</v>
      </c>
      <c r="Q952">
        <v>3.8455E-3</v>
      </c>
      <c r="R952">
        <v>1.2135</v>
      </c>
      <c r="S952">
        <v>0</v>
      </c>
      <c r="T952">
        <v>0</v>
      </c>
      <c r="U952">
        <v>30</v>
      </c>
      <c r="V952">
        <v>456.47</v>
      </c>
      <c r="W952">
        <v>96.247</v>
      </c>
      <c r="X952">
        <v>294.08</v>
      </c>
      <c r="Y952">
        <v>437.55</v>
      </c>
      <c r="Z952">
        <v>216.75</v>
      </c>
      <c r="AA952">
        <v>1.5994999999999999</v>
      </c>
      <c r="AB952">
        <f>Flags!A952/360</f>
        <v>100</v>
      </c>
      <c r="AC952">
        <f>AB952*Flags!B952</f>
        <v>100</v>
      </c>
      <c r="AD952">
        <v>1.2163999999999999</v>
      </c>
      <c r="AE952">
        <v>5.19</v>
      </c>
      <c r="AF952">
        <v>70.162000000000006</v>
      </c>
      <c r="AG952">
        <v>49.774000000000001</v>
      </c>
      <c r="AH952">
        <v>155.09</v>
      </c>
      <c r="AI952">
        <v>0.43501000000000001</v>
      </c>
      <c r="AJ952" s="2">
        <v>-4.0106999999999998E-7</v>
      </c>
    </row>
    <row r="953" spans="1:36" x14ac:dyDescent="0.25">
      <c r="A953" s="17">
        <f t="shared" si="62"/>
        <v>40664</v>
      </c>
      <c r="B953" s="26">
        <f t="shared" si="62"/>
        <v>40664</v>
      </c>
      <c r="C953" s="25">
        <f t="shared" si="62"/>
        <v>40664</v>
      </c>
      <c r="D953">
        <v>16</v>
      </c>
      <c r="E953">
        <v>30</v>
      </c>
      <c r="F953">
        <v>121</v>
      </c>
      <c r="G953">
        <v>1630</v>
      </c>
      <c r="H953">
        <f t="shared" si="59"/>
        <v>121.6875</v>
      </c>
      <c r="I953">
        <v>67.974000000000004</v>
      </c>
      <c r="J953">
        <v>5.6169000000000002</v>
      </c>
      <c r="K953">
        <v>16.632000000000001</v>
      </c>
      <c r="L953">
        <v>17.876999999999999</v>
      </c>
      <c r="M953">
        <v>32.569000000000003</v>
      </c>
      <c r="N953">
        <v>1012.6</v>
      </c>
      <c r="O953">
        <v>394.32</v>
      </c>
      <c r="P953">
        <v>616.33000000000004</v>
      </c>
      <c r="Q953">
        <v>3.7897E-3</v>
      </c>
      <c r="R953">
        <v>1.2148000000000001</v>
      </c>
      <c r="S953">
        <v>0</v>
      </c>
      <c r="T953">
        <v>0</v>
      </c>
      <c r="U953">
        <v>30</v>
      </c>
      <c r="V953">
        <v>373.05</v>
      </c>
      <c r="W953">
        <v>81.91</v>
      </c>
      <c r="X953">
        <v>293.27</v>
      </c>
      <c r="Y953">
        <v>425.38</v>
      </c>
      <c r="Z953">
        <v>159.03</v>
      </c>
      <c r="AA953">
        <v>-5.9335000000000004</v>
      </c>
      <c r="AB953">
        <f>Flags!A953/360</f>
        <v>100</v>
      </c>
      <c r="AC953">
        <f>AB953*Flags!B953</f>
        <v>100</v>
      </c>
      <c r="AD953">
        <v>1.2169000000000001</v>
      </c>
      <c r="AE953">
        <v>4.6616</v>
      </c>
      <c r="AF953">
        <v>71.686000000000007</v>
      </c>
      <c r="AG953">
        <v>20.704000000000001</v>
      </c>
      <c r="AH953">
        <v>107.44</v>
      </c>
      <c r="AI953">
        <v>0.33811000000000002</v>
      </c>
      <c r="AJ953" s="2">
        <v>-3.0337E-7</v>
      </c>
    </row>
    <row r="954" spans="1:36" x14ac:dyDescent="0.25">
      <c r="A954" s="17">
        <f t="shared" si="62"/>
        <v>40664</v>
      </c>
      <c r="B954" s="26">
        <f t="shared" si="62"/>
        <v>40664</v>
      </c>
      <c r="C954" s="25">
        <f t="shared" si="62"/>
        <v>40664</v>
      </c>
      <c r="D954">
        <v>17</v>
      </c>
      <c r="E954">
        <v>0</v>
      </c>
      <c r="F954">
        <v>121</v>
      </c>
      <c r="G954">
        <v>1700</v>
      </c>
      <c r="H954">
        <f t="shared" si="59"/>
        <v>121.70833333333333</v>
      </c>
      <c r="I954">
        <v>62.665999999999997</v>
      </c>
      <c r="J954">
        <v>6.2689000000000004</v>
      </c>
      <c r="K954">
        <v>16.177</v>
      </c>
      <c r="L954">
        <v>16.995000000000001</v>
      </c>
      <c r="M954">
        <v>33.021000000000001</v>
      </c>
      <c r="N954">
        <v>1012.6</v>
      </c>
      <c r="O954">
        <v>317.66000000000003</v>
      </c>
      <c r="P954">
        <v>607.08000000000004</v>
      </c>
      <c r="Q954">
        <v>3.7326999999999998E-3</v>
      </c>
      <c r="R954">
        <v>1.2166999999999999</v>
      </c>
      <c r="S954">
        <v>0</v>
      </c>
      <c r="T954">
        <v>0</v>
      </c>
      <c r="U954">
        <v>30</v>
      </c>
      <c r="V954">
        <v>287.82</v>
      </c>
      <c r="W954">
        <v>66.064999999999998</v>
      </c>
      <c r="X954">
        <v>291.01</v>
      </c>
      <c r="Y954">
        <v>411.41</v>
      </c>
      <c r="Z954">
        <v>101.36</v>
      </c>
      <c r="AA954">
        <v>-17.416</v>
      </c>
      <c r="AB954">
        <f>Flags!A954/360</f>
        <v>100</v>
      </c>
      <c r="AC954">
        <f>AB954*Flags!B954</f>
        <v>100</v>
      </c>
      <c r="AD954">
        <v>1.218</v>
      </c>
      <c r="AE954">
        <v>5.3513999999999999</v>
      </c>
      <c r="AF954">
        <v>59.052999999999997</v>
      </c>
      <c r="AG954">
        <v>-9.3036999999999992</v>
      </c>
      <c r="AH954">
        <v>109.29</v>
      </c>
      <c r="AI954">
        <v>0.43418000000000001</v>
      </c>
      <c r="AJ954" s="2">
        <v>-2.6231999999999998E-7</v>
      </c>
    </row>
    <row r="955" spans="1:36" x14ac:dyDescent="0.25">
      <c r="A955" s="17">
        <f t="shared" si="62"/>
        <v>40664</v>
      </c>
      <c r="B955" s="26">
        <f t="shared" si="62"/>
        <v>40664</v>
      </c>
      <c r="C955" s="25">
        <f t="shared" si="62"/>
        <v>40664</v>
      </c>
      <c r="D955">
        <v>17</v>
      </c>
      <c r="E955">
        <v>30</v>
      </c>
      <c r="F955">
        <v>121</v>
      </c>
      <c r="G955">
        <v>1730</v>
      </c>
      <c r="H955">
        <f t="shared" si="59"/>
        <v>121.72916666666666</v>
      </c>
      <c r="I955">
        <v>63.133000000000003</v>
      </c>
      <c r="J955">
        <v>5.5544000000000002</v>
      </c>
      <c r="K955">
        <v>15.744999999999999</v>
      </c>
      <c r="L955">
        <v>16.114000000000001</v>
      </c>
      <c r="M955">
        <v>32.820999999999998</v>
      </c>
      <c r="N955">
        <v>1012.8</v>
      </c>
      <c r="O955">
        <v>183.68</v>
      </c>
      <c r="P955">
        <v>587.08000000000004</v>
      </c>
      <c r="Q955">
        <v>3.6086999999999998E-3</v>
      </c>
      <c r="R955">
        <v>1.2189000000000001</v>
      </c>
      <c r="S955">
        <v>0</v>
      </c>
      <c r="T955">
        <v>0</v>
      </c>
      <c r="U955">
        <v>17.856000000000002</v>
      </c>
      <c r="V955">
        <v>204.22</v>
      </c>
      <c r="W955">
        <v>49.280999999999999</v>
      </c>
      <c r="X955">
        <v>288.29000000000002</v>
      </c>
      <c r="Y955">
        <v>398.62</v>
      </c>
      <c r="Z955">
        <v>44.610999999999997</v>
      </c>
      <c r="AA955">
        <v>-20.091999999999999</v>
      </c>
      <c r="AB955">
        <f>Flags!A955/360</f>
        <v>100</v>
      </c>
      <c r="AC955">
        <f>AB955*Flags!B955</f>
        <v>100</v>
      </c>
      <c r="AD955">
        <v>1.2195</v>
      </c>
      <c r="AE955">
        <v>4.4817</v>
      </c>
      <c r="AF955">
        <v>58.911000000000001</v>
      </c>
      <c r="AG955">
        <v>-36.314</v>
      </c>
      <c r="AH955">
        <v>80.149000000000001</v>
      </c>
      <c r="AI955">
        <v>0.34876000000000001</v>
      </c>
      <c r="AJ955" s="2">
        <v>-1.2424000000000001E-7</v>
      </c>
    </row>
    <row r="956" spans="1:36" x14ac:dyDescent="0.25">
      <c r="A956" s="17">
        <f t="shared" si="62"/>
        <v>40664</v>
      </c>
      <c r="B956" s="26">
        <f t="shared" si="62"/>
        <v>40664</v>
      </c>
      <c r="C956" s="25">
        <f t="shared" si="62"/>
        <v>40664</v>
      </c>
      <c r="D956">
        <v>18</v>
      </c>
      <c r="E956">
        <v>0</v>
      </c>
      <c r="F956">
        <v>121</v>
      </c>
      <c r="G956">
        <v>1800</v>
      </c>
      <c r="H956">
        <f t="shared" si="59"/>
        <v>121.75</v>
      </c>
      <c r="I956">
        <v>59.365000000000002</v>
      </c>
      <c r="J956">
        <v>5.0256999999999996</v>
      </c>
      <c r="K956">
        <v>15.161</v>
      </c>
      <c r="L956">
        <v>15.08</v>
      </c>
      <c r="M956">
        <v>35.238</v>
      </c>
      <c r="N956">
        <v>1013</v>
      </c>
      <c r="O956">
        <v>138.69999999999999</v>
      </c>
      <c r="P956">
        <v>607</v>
      </c>
      <c r="Q956">
        <v>3.7307E-3</v>
      </c>
      <c r="R956">
        <v>1.2215</v>
      </c>
      <c r="S956">
        <v>0</v>
      </c>
      <c r="T956">
        <v>0</v>
      </c>
      <c r="U956">
        <v>10</v>
      </c>
      <c r="V956">
        <v>125.64</v>
      </c>
      <c r="W956">
        <v>30.736999999999998</v>
      </c>
      <c r="X956">
        <v>286.10000000000002</v>
      </c>
      <c r="Y956">
        <v>384.68</v>
      </c>
      <c r="Z956">
        <v>-3.6741000000000001</v>
      </c>
      <c r="AA956">
        <v>-26.288</v>
      </c>
      <c r="AB956">
        <f>Flags!A956/360</f>
        <v>100</v>
      </c>
      <c r="AC956">
        <f>AB956*Flags!B956</f>
        <v>100</v>
      </c>
      <c r="AD956">
        <v>1.2219</v>
      </c>
      <c r="AE956">
        <v>4.1837999999999997</v>
      </c>
      <c r="AF956">
        <v>55.588999999999999</v>
      </c>
      <c r="AG956">
        <v>-52.478999999999999</v>
      </c>
      <c r="AH956">
        <v>60.247</v>
      </c>
      <c r="AI956">
        <v>0.32454</v>
      </c>
      <c r="AJ956" s="2">
        <v>-6.1219E-8</v>
      </c>
    </row>
    <row r="957" spans="1:36" x14ac:dyDescent="0.25">
      <c r="A957" s="17">
        <f t="shared" si="62"/>
        <v>40664</v>
      </c>
      <c r="B957" s="26">
        <f t="shared" si="62"/>
        <v>40664</v>
      </c>
      <c r="C957" s="25">
        <f t="shared" si="62"/>
        <v>40664</v>
      </c>
      <c r="D957">
        <v>18</v>
      </c>
      <c r="E957">
        <v>30</v>
      </c>
      <c r="F957">
        <v>121</v>
      </c>
      <c r="G957">
        <v>1830</v>
      </c>
      <c r="H957">
        <f t="shared" si="59"/>
        <v>121.77083333333333</v>
      </c>
      <c r="I957">
        <v>56.567</v>
      </c>
      <c r="J957">
        <v>4.3358999999999996</v>
      </c>
      <c r="K957">
        <v>14.271000000000001</v>
      </c>
      <c r="L957">
        <v>13.653</v>
      </c>
      <c r="M957">
        <v>36.994</v>
      </c>
      <c r="N957">
        <v>1013.1</v>
      </c>
      <c r="O957">
        <v>77.974000000000004</v>
      </c>
      <c r="P957">
        <v>601.77</v>
      </c>
      <c r="Q957">
        <v>3.6981000000000002E-3</v>
      </c>
      <c r="R957">
        <v>1.2254</v>
      </c>
      <c r="S957">
        <v>0</v>
      </c>
      <c r="T957">
        <v>0</v>
      </c>
      <c r="U957">
        <v>0</v>
      </c>
      <c r="V957">
        <v>56.356000000000002</v>
      </c>
      <c r="W957">
        <v>15.262</v>
      </c>
      <c r="X957">
        <v>283.04000000000002</v>
      </c>
      <c r="Y957">
        <v>372.15</v>
      </c>
      <c r="Z957">
        <v>-48.018000000000001</v>
      </c>
      <c r="AA957">
        <v>-33.034999999999997</v>
      </c>
      <c r="AB957">
        <f>Flags!A957/360</f>
        <v>100</v>
      </c>
      <c r="AC957">
        <f>AB957*Flags!B957</f>
        <v>100</v>
      </c>
      <c r="AD957">
        <v>1.2256</v>
      </c>
      <c r="AE957">
        <v>3.6158000000000001</v>
      </c>
      <c r="AF957">
        <v>51.585999999999999</v>
      </c>
      <c r="AG957">
        <v>-67.125</v>
      </c>
      <c r="AH957">
        <v>37.844000000000001</v>
      </c>
      <c r="AI957">
        <v>0.31714999999999999</v>
      </c>
      <c r="AJ957" s="2">
        <v>3.2063000000000001E-8</v>
      </c>
    </row>
    <row r="958" spans="1:36" x14ac:dyDescent="0.25">
      <c r="A958" s="17">
        <f t="shared" si="62"/>
        <v>40664</v>
      </c>
      <c r="B958" s="26">
        <f t="shared" si="62"/>
        <v>40664</v>
      </c>
      <c r="C958" s="25">
        <f t="shared" si="62"/>
        <v>40664</v>
      </c>
      <c r="D958">
        <v>19</v>
      </c>
      <c r="E958">
        <v>0</v>
      </c>
      <c r="F958">
        <v>121</v>
      </c>
      <c r="G958">
        <v>1900</v>
      </c>
      <c r="H958">
        <f t="shared" si="59"/>
        <v>121.79166666666667</v>
      </c>
      <c r="I958">
        <v>53.133000000000003</v>
      </c>
      <c r="J958">
        <v>3.6292</v>
      </c>
      <c r="K958">
        <v>13.249000000000001</v>
      </c>
      <c r="L958">
        <v>12.21</v>
      </c>
      <c r="M958">
        <v>39.887</v>
      </c>
      <c r="N958">
        <v>1013.3</v>
      </c>
      <c r="O958">
        <v>14.098000000000001</v>
      </c>
      <c r="P958">
        <v>606.91</v>
      </c>
      <c r="Q958">
        <v>3.7291999999999998E-3</v>
      </c>
      <c r="R958">
        <v>1.23</v>
      </c>
      <c r="S958">
        <v>0</v>
      </c>
      <c r="T958">
        <v>0</v>
      </c>
      <c r="U958">
        <v>0</v>
      </c>
      <c r="V958">
        <v>9.2680000000000007</v>
      </c>
      <c r="W958">
        <v>2.1589</v>
      </c>
      <c r="X958">
        <v>280.17</v>
      </c>
      <c r="Y958">
        <v>361.01</v>
      </c>
      <c r="Z958">
        <v>-73.730999999999995</v>
      </c>
      <c r="AA958">
        <v>-31.151</v>
      </c>
      <c r="AB958">
        <f>Flags!A958/360</f>
        <v>100</v>
      </c>
      <c r="AC958">
        <f>AB958*Flags!B958</f>
        <v>100</v>
      </c>
      <c r="AD958">
        <v>1.2298</v>
      </c>
      <c r="AE958">
        <v>2.9586000000000001</v>
      </c>
      <c r="AF958">
        <v>49.493000000000002</v>
      </c>
      <c r="AG958">
        <v>-62.529000000000003</v>
      </c>
      <c r="AH958">
        <v>27.428000000000001</v>
      </c>
      <c r="AI958">
        <v>0.24317</v>
      </c>
      <c r="AJ958" s="2">
        <v>1.0471E-7</v>
      </c>
    </row>
    <row r="959" spans="1:36" x14ac:dyDescent="0.25">
      <c r="A959" s="17">
        <f t="shared" si="62"/>
        <v>40664</v>
      </c>
      <c r="B959" s="26">
        <f t="shared" si="62"/>
        <v>40664</v>
      </c>
      <c r="C959" s="25">
        <f t="shared" si="62"/>
        <v>40664</v>
      </c>
      <c r="D959">
        <v>19</v>
      </c>
      <c r="E959">
        <v>30</v>
      </c>
      <c r="F959">
        <v>121</v>
      </c>
      <c r="G959">
        <v>1930</v>
      </c>
      <c r="H959">
        <f t="shared" si="59"/>
        <v>121.8125</v>
      </c>
      <c r="I959">
        <v>50.6</v>
      </c>
      <c r="J959">
        <v>3.5684999999999998</v>
      </c>
      <c r="K959">
        <v>12.486000000000001</v>
      </c>
      <c r="L959">
        <v>11.12</v>
      </c>
      <c r="M959">
        <v>41.694000000000003</v>
      </c>
      <c r="N959">
        <v>1013.5</v>
      </c>
      <c r="O959">
        <v>0</v>
      </c>
      <c r="P959">
        <v>603.86</v>
      </c>
      <c r="Q959">
        <v>3.7096E-3</v>
      </c>
      <c r="R959">
        <v>1.2335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277.57</v>
      </c>
      <c r="Y959">
        <v>354.81</v>
      </c>
      <c r="Z959">
        <v>-77.242999999999995</v>
      </c>
      <c r="AA959">
        <v>-27.628</v>
      </c>
      <c r="AB959">
        <f>Flags!A959/360</f>
        <v>100</v>
      </c>
      <c r="AC959">
        <f>AB959*Flags!B959</f>
        <v>100</v>
      </c>
      <c r="AD959">
        <v>1.2330000000000001</v>
      </c>
      <c r="AE959">
        <v>3.0369000000000002</v>
      </c>
      <c r="AF959">
        <v>46.947000000000003</v>
      </c>
      <c r="AG959">
        <v>-65.802000000000007</v>
      </c>
      <c r="AH959">
        <v>20.681000000000001</v>
      </c>
      <c r="AI959">
        <v>0.26228000000000001</v>
      </c>
      <c r="AJ959" s="2">
        <v>1.7079000000000001E-7</v>
      </c>
    </row>
    <row r="960" spans="1:36" x14ac:dyDescent="0.25">
      <c r="A960" s="17">
        <f t="shared" si="62"/>
        <v>40664</v>
      </c>
      <c r="B960" s="26">
        <f t="shared" si="62"/>
        <v>40664</v>
      </c>
      <c r="C960" s="25">
        <f t="shared" si="62"/>
        <v>40664</v>
      </c>
      <c r="D960">
        <v>20</v>
      </c>
      <c r="E960">
        <v>0</v>
      </c>
      <c r="F960">
        <v>121</v>
      </c>
      <c r="G960">
        <v>2000</v>
      </c>
      <c r="H960">
        <f t="shared" si="59"/>
        <v>121.83333333333333</v>
      </c>
      <c r="I960">
        <v>48.667000000000002</v>
      </c>
      <c r="J960">
        <v>3.2711999999999999</v>
      </c>
      <c r="K960">
        <v>11.721</v>
      </c>
      <c r="L960">
        <v>10.243</v>
      </c>
      <c r="M960">
        <v>44.051000000000002</v>
      </c>
      <c r="N960">
        <v>1013.9</v>
      </c>
      <c r="O960">
        <v>0</v>
      </c>
      <c r="P960">
        <v>606.13</v>
      </c>
      <c r="Q960">
        <v>3.7223E-3</v>
      </c>
      <c r="R960">
        <v>1.2373000000000001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275.17</v>
      </c>
      <c r="Y960">
        <v>349.72</v>
      </c>
      <c r="Z960">
        <v>-74.548000000000002</v>
      </c>
      <c r="AA960">
        <v>-23.869</v>
      </c>
      <c r="AB960">
        <f>Flags!A960/360</f>
        <v>100</v>
      </c>
      <c r="AC960">
        <f>AB960*Flags!B960</f>
        <v>100</v>
      </c>
      <c r="AD960">
        <v>1.2369000000000001</v>
      </c>
      <c r="AE960">
        <v>2.5844</v>
      </c>
      <c r="AF960">
        <v>44.837000000000003</v>
      </c>
      <c r="AG960">
        <v>-60.726999999999997</v>
      </c>
      <c r="AH960">
        <v>17.779</v>
      </c>
      <c r="AI960">
        <v>0.24257000000000001</v>
      </c>
      <c r="AJ960" s="2">
        <v>1.6990999999999999E-7</v>
      </c>
    </row>
    <row r="961" spans="1:36" x14ac:dyDescent="0.25">
      <c r="A961" s="17">
        <f t="shared" si="62"/>
        <v>40664</v>
      </c>
      <c r="B961" s="26">
        <f t="shared" si="62"/>
        <v>40664</v>
      </c>
      <c r="C961" s="25">
        <f t="shared" si="62"/>
        <v>40664</v>
      </c>
      <c r="D961">
        <v>20</v>
      </c>
      <c r="E961">
        <v>30</v>
      </c>
      <c r="F961">
        <v>121</v>
      </c>
      <c r="G961">
        <v>2030</v>
      </c>
      <c r="H961">
        <f t="shared" si="59"/>
        <v>121.85416666666666</v>
      </c>
      <c r="I961">
        <v>48.466999999999999</v>
      </c>
      <c r="J961">
        <v>3.5455999999999999</v>
      </c>
      <c r="K961">
        <v>11.131</v>
      </c>
      <c r="L961">
        <v>9.5296000000000003</v>
      </c>
      <c r="M961">
        <v>44.036000000000001</v>
      </c>
      <c r="N961">
        <v>1014</v>
      </c>
      <c r="O961">
        <v>0</v>
      </c>
      <c r="P961">
        <v>583</v>
      </c>
      <c r="Q961">
        <v>3.5793999999999999E-3</v>
      </c>
      <c r="R961">
        <v>1.2402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272.58</v>
      </c>
      <c r="Y961">
        <v>346.48</v>
      </c>
      <c r="Z961">
        <v>-73.902000000000001</v>
      </c>
      <c r="AA961">
        <v>-23.266999999999999</v>
      </c>
      <c r="AB961">
        <f>Flags!A961/360</f>
        <v>100</v>
      </c>
      <c r="AC961">
        <f>AB961*Flags!B961</f>
        <v>100</v>
      </c>
      <c r="AD961">
        <v>1.2395</v>
      </c>
      <c r="AE961">
        <v>2.8567999999999998</v>
      </c>
      <c r="AF961">
        <v>44.457999999999998</v>
      </c>
      <c r="AG961">
        <v>-68.302999999999997</v>
      </c>
      <c r="AH961">
        <v>19.629000000000001</v>
      </c>
      <c r="AI961">
        <v>0.24399000000000001</v>
      </c>
      <c r="AJ961" s="2">
        <v>1.7811E-7</v>
      </c>
    </row>
    <row r="962" spans="1:36" x14ac:dyDescent="0.25">
      <c r="A962" s="17">
        <f t="shared" si="62"/>
        <v>40664</v>
      </c>
      <c r="B962" s="26">
        <f t="shared" si="62"/>
        <v>40664</v>
      </c>
      <c r="C962" s="25">
        <f t="shared" si="62"/>
        <v>40664</v>
      </c>
      <c r="D962">
        <v>21</v>
      </c>
      <c r="E962">
        <v>0</v>
      </c>
      <c r="F962">
        <v>121</v>
      </c>
      <c r="G962">
        <v>2100</v>
      </c>
      <c r="H962">
        <f t="shared" si="59"/>
        <v>121.875</v>
      </c>
      <c r="I962">
        <v>51.933</v>
      </c>
      <c r="J962">
        <v>4.3312999999999997</v>
      </c>
      <c r="K962">
        <v>10.826000000000001</v>
      </c>
      <c r="L962">
        <v>9.7218</v>
      </c>
      <c r="M962">
        <v>41.494999999999997</v>
      </c>
      <c r="N962">
        <v>1014.2</v>
      </c>
      <c r="O962">
        <v>0</v>
      </c>
      <c r="P962">
        <v>538.16999999999996</v>
      </c>
      <c r="Q962">
        <v>3.3029000000000001E-3</v>
      </c>
      <c r="R962">
        <v>1.242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269.97000000000003</v>
      </c>
      <c r="Y962">
        <v>346.28</v>
      </c>
      <c r="Z962">
        <v>-76.311999999999998</v>
      </c>
      <c r="AA962">
        <v>-20.423999999999999</v>
      </c>
      <c r="AB962">
        <f>Flags!A962/360</f>
        <v>100</v>
      </c>
      <c r="AC962">
        <f>AB962*Flags!B962</f>
        <v>100</v>
      </c>
      <c r="AD962">
        <v>1.2412000000000001</v>
      </c>
      <c r="AE962">
        <v>3.7174</v>
      </c>
      <c r="AF962">
        <v>48.06</v>
      </c>
      <c r="AG962">
        <v>-81.278999999999996</v>
      </c>
      <c r="AH962">
        <v>33.731000000000002</v>
      </c>
      <c r="AI962">
        <v>0.37236999999999998</v>
      </c>
      <c r="AJ962" s="2">
        <v>2.2809E-7</v>
      </c>
    </row>
    <row r="963" spans="1:36" x14ac:dyDescent="0.25">
      <c r="A963" s="17">
        <f t="shared" si="62"/>
        <v>40664</v>
      </c>
      <c r="B963" s="26">
        <f t="shared" si="62"/>
        <v>40664</v>
      </c>
      <c r="C963" s="25">
        <f t="shared" si="62"/>
        <v>40664</v>
      </c>
      <c r="D963">
        <v>21</v>
      </c>
      <c r="E963">
        <v>30</v>
      </c>
      <c r="F963">
        <v>121</v>
      </c>
      <c r="G963">
        <v>2130</v>
      </c>
      <c r="H963">
        <f t="shared" si="59"/>
        <v>121.89583333333333</v>
      </c>
      <c r="I963">
        <v>54.765999999999998</v>
      </c>
      <c r="J963">
        <v>4.7827000000000002</v>
      </c>
      <c r="K963">
        <v>10.333</v>
      </c>
      <c r="L963">
        <v>9.2905999999999995</v>
      </c>
      <c r="M963">
        <v>42.625999999999998</v>
      </c>
      <c r="N963">
        <v>1014.5</v>
      </c>
      <c r="O963">
        <v>0</v>
      </c>
      <c r="P963">
        <v>534.94000000000005</v>
      </c>
      <c r="Q963">
        <v>3.2823000000000001E-3</v>
      </c>
      <c r="R963">
        <v>1.2444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268.32</v>
      </c>
      <c r="Y963">
        <v>344.34</v>
      </c>
      <c r="Z963">
        <v>-76.025000000000006</v>
      </c>
      <c r="AA963">
        <v>-20.523</v>
      </c>
      <c r="AB963">
        <f>Flags!A963/360</f>
        <v>100</v>
      </c>
      <c r="AC963">
        <f>AB963*Flags!B963</f>
        <v>100</v>
      </c>
      <c r="AD963">
        <v>1.2441</v>
      </c>
      <c r="AE963">
        <v>3.9443999999999999</v>
      </c>
      <c r="AF963">
        <v>49.107999999999997</v>
      </c>
      <c r="AG963">
        <v>-74.355999999999995</v>
      </c>
      <c r="AH963">
        <v>25.602</v>
      </c>
      <c r="AI963">
        <v>0.35303000000000001</v>
      </c>
      <c r="AJ963" s="2">
        <v>1.8369E-7</v>
      </c>
    </row>
    <row r="964" spans="1:36" x14ac:dyDescent="0.25">
      <c r="A964" s="17">
        <f t="shared" si="62"/>
        <v>40664</v>
      </c>
      <c r="B964" s="26">
        <f t="shared" si="62"/>
        <v>40664</v>
      </c>
      <c r="C964" s="25">
        <f t="shared" si="62"/>
        <v>40664</v>
      </c>
      <c r="D964">
        <v>22</v>
      </c>
      <c r="E964">
        <v>0</v>
      </c>
      <c r="F964">
        <v>121</v>
      </c>
      <c r="G964">
        <v>2200</v>
      </c>
      <c r="H964">
        <f t="shared" si="59"/>
        <v>121.91666666666667</v>
      </c>
      <c r="I964">
        <v>53.832999999999998</v>
      </c>
      <c r="J964">
        <v>4.1212</v>
      </c>
      <c r="K964">
        <v>9.7551000000000005</v>
      </c>
      <c r="L964">
        <v>8.6788000000000007</v>
      </c>
      <c r="M964">
        <v>44.161999999999999</v>
      </c>
      <c r="N964">
        <v>1014.6</v>
      </c>
      <c r="O964">
        <v>0</v>
      </c>
      <c r="P964">
        <v>533.34</v>
      </c>
      <c r="Q964">
        <v>3.2721E-3</v>
      </c>
      <c r="R964">
        <v>1.2471000000000001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267.06</v>
      </c>
      <c r="Y964">
        <v>340.99</v>
      </c>
      <c r="Z964">
        <v>-73.933000000000007</v>
      </c>
      <c r="AA964">
        <v>-23.802</v>
      </c>
      <c r="AB964">
        <f>Flags!A964/360</f>
        <v>100</v>
      </c>
      <c r="AC964">
        <f>AB964*Flags!B964</f>
        <v>100</v>
      </c>
      <c r="AD964">
        <v>1.2466999999999999</v>
      </c>
      <c r="AE964">
        <v>3.3645</v>
      </c>
      <c r="AF964">
        <v>49.252000000000002</v>
      </c>
      <c r="AG964">
        <v>-76.06</v>
      </c>
      <c r="AH964">
        <v>24.138999999999999</v>
      </c>
      <c r="AI964">
        <v>0.30642999999999998</v>
      </c>
      <c r="AJ964" s="2">
        <v>1.9084000000000001E-7</v>
      </c>
    </row>
    <row r="965" spans="1:36" x14ac:dyDescent="0.25">
      <c r="A965" s="17">
        <f t="shared" si="62"/>
        <v>40664</v>
      </c>
      <c r="B965" s="26">
        <f t="shared" si="62"/>
        <v>40664</v>
      </c>
      <c r="C965" s="25">
        <f t="shared" si="62"/>
        <v>40664</v>
      </c>
      <c r="D965">
        <v>22</v>
      </c>
      <c r="E965">
        <v>30</v>
      </c>
      <c r="F965">
        <v>121</v>
      </c>
      <c r="G965">
        <v>2230</v>
      </c>
      <c r="H965">
        <f t="shared" si="59"/>
        <v>121.9375</v>
      </c>
      <c r="I965">
        <v>53.033000000000001</v>
      </c>
      <c r="J965">
        <v>4.0601000000000003</v>
      </c>
      <c r="K965">
        <v>9.2322000000000006</v>
      </c>
      <c r="L965">
        <v>8.1996000000000002</v>
      </c>
      <c r="M965">
        <v>45.393000000000001</v>
      </c>
      <c r="N965">
        <v>1014.7</v>
      </c>
      <c r="O965">
        <v>0</v>
      </c>
      <c r="P965">
        <v>529.27</v>
      </c>
      <c r="Q965">
        <v>3.2466000000000001E-3</v>
      </c>
      <c r="R965">
        <v>1.2496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265.7</v>
      </c>
      <c r="Y965">
        <v>338.78</v>
      </c>
      <c r="Z965">
        <v>-73.073999999999998</v>
      </c>
      <c r="AA965">
        <v>-22.283000000000001</v>
      </c>
      <c r="AB965">
        <f>Flags!A965/360</f>
        <v>99.958333333333329</v>
      </c>
      <c r="AC965">
        <f>AB965*Flags!B965</f>
        <v>99.958333333333329</v>
      </c>
      <c r="AD965">
        <v>1.2491000000000001</v>
      </c>
      <c r="AE965">
        <v>3.3904000000000001</v>
      </c>
      <c r="AF965">
        <v>48.817999999999998</v>
      </c>
      <c r="AG965">
        <v>-75.98</v>
      </c>
      <c r="AH965">
        <v>22.122</v>
      </c>
      <c r="AI965">
        <v>0.32446999999999998</v>
      </c>
      <c r="AJ965" s="2">
        <v>1.6763E-7</v>
      </c>
    </row>
    <row r="966" spans="1:36" x14ac:dyDescent="0.25">
      <c r="A966" s="17">
        <f t="shared" si="62"/>
        <v>40664</v>
      </c>
      <c r="B966" s="26">
        <f t="shared" si="62"/>
        <v>40664</v>
      </c>
      <c r="C966" s="25">
        <f t="shared" si="62"/>
        <v>40664</v>
      </c>
      <c r="D966">
        <v>23</v>
      </c>
      <c r="E966">
        <v>0</v>
      </c>
      <c r="F966">
        <v>121</v>
      </c>
      <c r="G966">
        <v>2300</v>
      </c>
      <c r="H966">
        <f t="shared" si="59"/>
        <v>121.95833333333333</v>
      </c>
      <c r="I966">
        <v>50.133000000000003</v>
      </c>
      <c r="J966">
        <v>3.5600999999999998</v>
      </c>
      <c r="K966">
        <v>8.6109000000000009</v>
      </c>
      <c r="L966">
        <v>7.5072000000000001</v>
      </c>
      <c r="M966">
        <v>47.125</v>
      </c>
      <c r="N966">
        <v>1014.7</v>
      </c>
      <c r="O966">
        <v>0</v>
      </c>
      <c r="P966">
        <v>526.73</v>
      </c>
      <c r="Q966">
        <v>3.2309999999999999E-3</v>
      </c>
      <c r="R966">
        <v>1.2523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264.57</v>
      </c>
      <c r="Y966">
        <v>335.69</v>
      </c>
      <c r="Z966">
        <v>-71.123000000000005</v>
      </c>
      <c r="AA966">
        <v>-24.678000000000001</v>
      </c>
      <c r="AB966">
        <f>Flags!A966/360</f>
        <v>100</v>
      </c>
      <c r="AC966">
        <f>AB966*Flags!B966</f>
        <v>100</v>
      </c>
      <c r="AD966">
        <v>1.2513000000000001</v>
      </c>
      <c r="AE966">
        <v>2.9592999999999998</v>
      </c>
      <c r="AF966">
        <v>46.298000000000002</v>
      </c>
      <c r="AG966">
        <v>-45.505000000000003</v>
      </c>
      <c r="AH966">
        <v>11.95</v>
      </c>
      <c r="AI966">
        <v>0.22800000000000001</v>
      </c>
      <c r="AJ966" s="2">
        <v>1.0719999999999999E-7</v>
      </c>
    </row>
    <row r="967" spans="1:36" x14ac:dyDescent="0.25">
      <c r="A967" s="17">
        <f t="shared" si="62"/>
        <v>40664</v>
      </c>
      <c r="B967" s="26">
        <f t="shared" si="62"/>
        <v>40664</v>
      </c>
      <c r="C967" s="25">
        <f t="shared" si="62"/>
        <v>40664</v>
      </c>
      <c r="D967">
        <v>23</v>
      </c>
      <c r="E967">
        <v>30</v>
      </c>
      <c r="F967">
        <v>121</v>
      </c>
      <c r="G967">
        <v>2330</v>
      </c>
      <c r="H967">
        <f t="shared" si="59"/>
        <v>121.97916666666666</v>
      </c>
      <c r="I967">
        <v>52.267000000000003</v>
      </c>
      <c r="J967">
        <v>3.5758999999999999</v>
      </c>
      <c r="K967">
        <v>8.2782</v>
      </c>
      <c r="L967">
        <v>7.0054999999999996</v>
      </c>
      <c r="M967">
        <v>48.055999999999997</v>
      </c>
      <c r="N967">
        <v>1014.6</v>
      </c>
      <c r="O967">
        <v>0</v>
      </c>
      <c r="P967">
        <v>525.29999999999995</v>
      </c>
      <c r="Q967">
        <v>3.2226999999999998E-3</v>
      </c>
      <c r="R967">
        <v>1.2537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263.67</v>
      </c>
      <c r="Y967">
        <v>333.27</v>
      </c>
      <c r="Z967">
        <v>-69.599999999999994</v>
      </c>
      <c r="AA967">
        <v>-24.411000000000001</v>
      </c>
      <c r="AB967">
        <f>Flags!A967/360</f>
        <v>100</v>
      </c>
      <c r="AC967">
        <f>AB967*Flags!B967</f>
        <v>100</v>
      </c>
      <c r="AD967">
        <v>1.2536</v>
      </c>
      <c r="AE967">
        <v>2.9217</v>
      </c>
      <c r="AF967">
        <v>47.555999999999997</v>
      </c>
      <c r="AG967">
        <v>-69.983999999999995</v>
      </c>
      <c r="AH967">
        <v>19.413</v>
      </c>
      <c r="AI967">
        <v>0.31358999999999998</v>
      </c>
      <c r="AJ967" s="2">
        <v>1.7961E-7</v>
      </c>
    </row>
    <row r="968" spans="1:36" x14ac:dyDescent="0.25">
      <c r="A968" s="17">
        <f t="shared" ref="A968:C987" si="63">$F968+40543</f>
        <v>40665</v>
      </c>
      <c r="B968" s="26">
        <f t="shared" si="63"/>
        <v>40665</v>
      </c>
      <c r="C968" s="25">
        <f t="shared" si="63"/>
        <v>40665</v>
      </c>
      <c r="D968">
        <v>0</v>
      </c>
      <c r="E968">
        <v>0</v>
      </c>
      <c r="F968">
        <v>122</v>
      </c>
      <c r="G968">
        <v>0</v>
      </c>
      <c r="H968">
        <f t="shared" ref="H968:H1031" si="64">+F968+D968/24+E968/(24*60)</f>
        <v>122</v>
      </c>
      <c r="I968">
        <v>47.966999999999999</v>
      </c>
      <c r="J968">
        <v>3.4148999999999998</v>
      </c>
      <c r="K968">
        <v>7.4831000000000003</v>
      </c>
      <c r="L968">
        <v>6.4034000000000004</v>
      </c>
      <c r="M968">
        <v>51.192</v>
      </c>
      <c r="N968">
        <v>1014.6</v>
      </c>
      <c r="O968">
        <v>0</v>
      </c>
      <c r="P968">
        <v>529.69000000000005</v>
      </c>
      <c r="Q968">
        <v>3.2496000000000001E-3</v>
      </c>
      <c r="R968">
        <v>1.2572000000000001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263.22000000000003</v>
      </c>
      <c r="Y968">
        <v>331.33</v>
      </c>
      <c r="Z968">
        <v>-68.11</v>
      </c>
      <c r="AA968">
        <v>-23.808</v>
      </c>
      <c r="AB968">
        <f>Flags!A968/360</f>
        <v>100</v>
      </c>
      <c r="AC968">
        <f>AB968*Flags!B968</f>
        <v>100</v>
      </c>
      <c r="AD968">
        <v>1.2556</v>
      </c>
      <c r="AE968">
        <v>2.7082999999999999</v>
      </c>
      <c r="AF968">
        <v>42.320999999999998</v>
      </c>
      <c r="AG968">
        <v>-59.555999999999997</v>
      </c>
      <c r="AH968">
        <v>15.468</v>
      </c>
      <c r="AI968">
        <v>0.25303999999999999</v>
      </c>
      <c r="AJ968" s="2">
        <v>1.6521000000000001E-7</v>
      </c>
    </row>
    <row r="969" spans="1:36" x14ac:dyDescent="0.25">
      <c r="A969" s="17">
        <f t="shared" si="63"/>
        <v>40665</v>
      </c>
      <c r="B969" s="26">
        <f t="shared" si="63"/>
        <v>40665</v>
      </c>
      <c r="C969" s="25">
        <f t="shared" si="63"/>
        <v>40665</v>
      </c>
      <c r="D969">
        <v>0</v>
      </c>
      <c r="E969">
        <v>30</v>
      </c>
      <c r="F969">
        <v>122</v>
      </c>
      <c r="G969">
        <v>30</v>
      </c>
      <c r="H969">
        <f t="shared" si="64"/>
        <v>122.02083333333333</v>
      </c>
      <c r="I969">
        <v>40.165999999999997</v>
      </c>
      <c r="J969">
        <v>3.5813999999999999</v>
      </c>
      <c r="K969">
        <v>6.3712</v>
      </c>
      <c r="L969">
        <v>5.0941000000000001</v>
      </c>
      <c r="M969">
        <v>56.485999999999997</v>
      </c>
      <c r="N969">
        <v>1014.4</v>
      </c>
      <c r="O969">
        <v>0</v>
      </c>
      <c r="P969">
        <v>541.20000000000005</v>
      </c>
      <c r="Q969">
        <v>3.3210000000000002E-3</v>
      </c>
      <c r="R969">
        <v>1.2619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261.52999999999997</v>
      </c>
      <c r="Y969">
        <v>326.79000000000002</v>
      </c>
      <c r="Z969">
        <v>-65.265000000000001</v>
      </c>
      <c r="AA969">
        <v>-26.42</v>
      </c>
      <c r="AB969">
        <f>Flags!A969/360</f>
        <v>99.972222222222229</v>
      </c>
      <c r="AC969">
        <f>AB969*Flags!B969</f>
        <v>99.972222222222229</v>
      </c>
      <c r="AD969">
        <v>1.2596000000000001</v>
      </c>
      <c r="AE969">
        <v>2.6253000000000002</v>
      </c>
      <c r="AF969">
        <v>34.459000000000003</v>
      </c>
      <c r="AG969">
        <v>-59.256</v>
      </c>
      <c r="AH969">
        <v>14.363</v>
      </c>
      <c r="AI969">
        <v>0.19484000000000001</v>
      </c>
      <c r="AJ969" s="2">
        <v>1.5902E-7</v>
      </c>
    </row>
    <row r="970" spans="1:36" x14ac:dyDescent="0.25">
      <c r="A970" s="17">
        <f t="shared" si="63"/>
        <v>40665</v>
      </c>
      <c r="B970" s="26">
        <f t="shared" si="63"/>
        <v>40665</v>
      </c>
      <c r="C970" s="25">
        <f t="shared" si="63"/>
        <v>40665</v>
      </c>
      <c r="D970">
        <v>1</v>
      </c>
      <c r="E970">
        <v>0</v>
      </c>
      <c r="F970">
        <v>122</v>
      </c>
      <c r="G970">
        <v>100</v>
      </c>
      <c r="H970">
        <f t="shared" si="64"/>
        <v>122.04166666666667</v>
      </c>
      <c r="I970">
        <v>34.33</v>
      </c>
      <c r="J970">
        <v>3.6680000000000001</v>
      </c>
      <c r="K970">
        <v>5.4855999999999998</v>
      </c>
      <c r="L970">
        <v>3.9575</v>
      </c>
      <c r="M970">
        <v>60.768000000000001</v>
      </c>
      <c r="N970">
        <v>1014.3</v>
      </c>
      <c r="O970">
        <v>0</v>
      </c>
      <c r="P970">
        <v>548.16999999999996</v>
      </c>
      <c r="Q970">
        <v>3.3643000000000002E-3</v>
      </c>
      <c r="R970">
        <v>1.2657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260.48</v>
      </c>
      <c r="Y970">
        <v>323.2</v>
      </c>
      <c r="Z970">
        <v>-62.716000000000001</v>
      </c>
      <c r="AA970">
        <v>-26.994</v>
      </c>
      <c r="AB970">
        <f>Flags!A970/360</f>
        <v>100</v>
      </c>
      <c r="AC970">
        <f>AB970*Flags!B970</f>
        <v>100</v>
      </c>
      <c r="AD970">
        <v>1.2630999999999999</v>
      </c>
      <c r="AE970">
        <v>2.5937999999999999</v>
      </c>
      <c r="AF970">
        <v>29.92</v>
      </c>
      <c r="AG970">
        <v>-52.524999999999999</v>
      </c>
      <c r="AH970">
        <v>10.846</v>
      </c>
      <c r="AI970">
        <v>0.15397</v>
      </c>
      <c r="AJ970" s="2">
        <v>1.1966E-7</v>
      </c>
    </row>
    <row r="971" spans="1:36" x14ac:dyDescent="0.25">
      <c r="A971" s="17">
        <f t="shared" si="63"/>
        <v>40665</v>
      </c>
      <c r="B971" s="26">
        <f t="shared" si="63"/>
        <v>40665</v>
      </c>
      <c r="C971" s="25">
        <f t="shared" si="63"/>
        <v>40665</v>
      </c>
      <c r="D971">
        <v>1</v>
      </c>
      <c r="E971">
        <v>30</v>
      </c>
      <c r="F971">
        <v>122</v>
      </c>
      <c r="G971">
        <v>130</v>
      </c>
      <c r="H971">
        <f t="shared" si="64"/>
        <v>122.0625</v>
      </c>
      <c r="I971">
        <v>33.533000000000001</v>
      </c>
      <c r="J971">
        <v>3.5598999999999998</v>
      </c>
      <c r="K971">
        <v>4.8948</v>
      </c>
      <c r="L971">
        <v>3.1560999999999999</v>
      </c>
      <c r="M971">
        <v>63.664000000000001</v>
      </c>
      <c r="N971">
        <v>1014</v>
      </c>
      <c r="O971">
        <v>0</v>
      </c>
      <c r="P971">
        <v>551.16999999999996</v>
      </c>
      <c r="Q971">
        <v>3.3834999999999998E-3</v>
      </c>
      <c r="R971">
        <v>1.2681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258.89999999999998</v>
      </c>
      <c r="Y971">
        <v>320.29000000000002</v>
      </c>
      <c r="Z971">
        <v>-61.39</v>
      </c>
      <c r="AA971">
        <v>-27.995999999999999</v>
      </c>
      <c r="AB971">
        <f>Flags!A971/360</f>
        <v>100</v>
      </c>
      <c r="AC971">
        <f>AB971*Flags!B971</f>
        <v>100</v>
      </c>
      <c r="AD971">
        <v>1.2652000000000001</v>
      </c>
      <c r="AE971">
        <v>2.5005000000000002</v>
      </c>
      <c r="AF971">
        <v>31.192</v>
      </c>
      <c r="AG971">
        <v>-33.832999999999998</v>
      </c>
      <c r="AH971">
        <v>6.4989999999999997</v>
      </c>
      <c r="AI971">
        <v>0.15149000000000001</v>
      </c>
      <c r="AJ971" s="2">
        <v>8.5415000000000001E-8</v>
      </c>
    </row>
    <row r="972" spans="1:36" x14ac:dyDescent="0.25">
      <c r="A972" s="17">
        <f t="shared" si="63"/>
        <v>40665</v>
      </c>
      <c r="B972" s="26">
        <f t="shared" si="63"/>
        <v>40665</v>
      </c>
      <c r="C972" s="25">
        <f t="shared" si="63"/>
        <v>40665</v>
      </c>
      <c r="D972">
        <v>2</v>
      </c>
      <c r="E972">
        <v>0</v>
      </c>
      <c r="F972">
        <v>122</v>
      </c>
      <c r="G972">
        <v>200</v>
      </c>
      <c r="H972">
        <f t="shared" si="64"/>
        <v>122.08333333333333</v>
      </c>
      <c r="I972">
        <v>34.398000000000003</v>
      </c>
      <c r="J972">
        <v>4.0652999999999997</v>
      </c>
      <c r="K972">
        <v>4.7016</v>
      </c>
      <c r="L972">
        <v>3.2021000000000002</v>
      </c>
      <c r="M972">
        <v>64.938000000000002</v>
      </c>
      <c r="N972">
        <v>1013.9</v>
      </c>
      <c r="O972">
        <v>0</v>
      </c>
      <c r="P972">
        <v>554.58000000000004</v>
      </c>
      <c r="Q972">
        <v>3.405E-3</v>
      </c>
      <c r="R972">
        <v>1.2687999999999999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257.58999999999997</v>
      </c>
      <c r="Y972">
        <v>320.49</v>
      </c>
      <c r="Z972">
        <v>-62.898000000000003</v>
      </c>
      <c r="AA972">
        <v>-24.927</v>
      </c>
      <c r="AB972">
        <f>Flags!A972/360</f>
        <v>100</v>
      </c>
      <c r="AC972">
        <f>AB972*Flags!B972</f>
        <v>100</v>
      </c>
      <c r="AD972">
        <v>1.2666999999999999</v>
      </c>
      <c r="AE972">
        <v>2.8980999999999999</v>
      </c>
      <c r="AF972">
        <v>31.774000000000001</v>
      </c>
      <c r="AG972">
        <v>-44.908000000000001</v>
      </c>
      <c r="AH972">
        <v>7.8291000000000004</v>
      </c>
      <c r="AI972">
        <v>0.19536000000000001</v>
      </c>
      <c r="AJ972" s="2">
        <v>9.3025000000000001E-8</v>
      </c>
    </row>
    <row r="973" spans="1:36" x14ac:dyDescent="0.25">
      <c r="A973" s="17">
        <f t="shared" si="63"/>
        <v>40665</v>
      </c>
      <c r="B973" s="26">
        <f t="shared" si="63"/>
        <v>40665</v>
      </c>
      <c r="C973" s="25">
        <f t="shared" si="63"/>
        <v>40665</v>
      </c>
      <c r="D973">
        <v>2</v>
      </c>
      <c r="E973">
        <v>30</v>
      </c>
      <c r="F973">
        <v>122</v>
      </c>
      <c r="G973">
        <v>230</v>
      </c>
      <c r="H973">
        <f t="shared" si="64"/>
        <v>122.10416666666666</v>
      </c>
      <c r="I973">
        <v>44.734000000000002</v>
      </c>
      <c r="J973">
        <v>3.3773</v>
      </c>
      <c r="K973">
        <v>4.7497999999999996</v>
      </c>
      <c r="L973">
        <v>3.2482000000000002</v>
      </c>
      <c r="M973">
        <v>64.995999999999995</v>
      </c>
      <c r="N973">
        <v>1013.9</v>
      </c>
      <c r="O973">
        <v>0</v>
      </c>
      <c r="P973">
        <v>556.76</v>
      </c>
      <c r="Q973">
        <v>3.4183E-3</v>
      </c>
      <c r="R973">
        <v>1.2685999999999999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257.18</v>
      </c>
      <c r="Y973">
        <v>320.08</v>
      </c>
      <c r="Z973">
        <v>-62.904000000000003</v>
      </c>
      <c r="AA973">
        <v>-26.216999999999999</v>
      </c>
      <c r="AB973">
        <f>Flags!A973/360</f>
        <v>100</v>
      </c>
      <c r="AC973">
        <f>AB973*Flags!B973</f>
        <v>100</v>
      </c>
      <c r="AD973">
        <v>1.2661</v>
      </c>
      <c r="AE973">
        <v>2.3235999999999999</v>
      </c>
      <c r="AF973">
        <v>41.603999999999999</v>
      </c>
      <c r="AG973">
        <v>-49.515999999999998</v>
      </c>
      <c r="AH973">
        <v>9.6735000000000007</v>
      </c>
      <c r="AI973">
        <v>0.22092999999999999</v>
      </c>
      <c r="AJ973" s="2">
        <v>1.6453E-7</v>
      </c>
    </row>
    <row r="974" spans="1:36" x14ac:dyDescent="0.25">
      <c r="A974" s="17">
        <f t="shared" si="63"/>
        <v>40665</v>
      </c>
      <c r="B974" s="26">
        <f t="shared" si="63"/>
        <v>40665</v>
      </c>
      <c r="C974" s="25">
        <f t="shared" si="63"/>
        <v>40665</v>
      </c>
      <c r="D974">
        <v>3</v>
      </c>
      <c r="E974">
        <v>0</v>
      </c>
      <c r="F974">
        <v>122</v>
      </c>
      <c r="G974">
        <v>300</v>
      </c>
      <c r="H974">
        <f t="shared" si="64"/>
        <v>122.125</v>
      </c>
      <c r="I974">
        <v>43.866999999999997</v>
      </c>
      <c r="J974">
        <v>3.4571000000000001</v>
      </c>
      <c r="K974">
        <v>4.8334000000000001</v>
      </c>
      <c r="L974">
        <v>3.5257000000000001</v>
      </c>
      <c r="M974">
        <v>65.650000000000006</v>
      </c>
      <c r="N974">
        <v>1013.8</v>
      </c>
      <c r="O974">
        <v>0</v>
      </c>
      <c r="P974">
        <v>565.83000000000004</v>
      </c>
      <c r="Q974">
        <v>3.4746E-3</v>
      </c>
      <c r="R974">
        <v>1.268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257.08999999999997</v>
      </c>
      <c r="Y974">
        <v>319.91000000000003</v>
      </c>
      <c r="Z974">
        <v>-62.825000000000003</v>
      </c>
      <c r="AA974">
        <v>-25.225999999999999</v>
      </c>
      <c r="AB974">
        <f>Flags!A974/360</f>
        <v>100</v>
      </c>
      <c r="AC974">
        <f>AB974*Flags!B974</f>
        <v>100</v>
      </c>
      <c r="AD974">
        <v>1.2670999999999999</v>
      </c>
      <c r="AE974">
        <v>2.4777</v>
      </c>
      <c r="AF974">
        <v>39.145000000000003</v>
      </c>
      <c r="AG974">
        <v>-49.991</v>
      </c>
      <c r="AH974">
        <v>7.3727</v>
      </c>
      <c r="AI974">
        <v>0.20769000000000001</v>
      </c>
      <c r="AJ974" s="2">
        <v>1.5851999999999999E-7</v>
      </c>
    </row>
    <row r="975" spans="1:36" x14ac:dyDescent="0.25">
      <c r="A975" s="17">
        <f t="shared" si="63"/>
        <v>40665</v>
      </c>
      <c r="B975" s="26">
        <f t="shared" si="63"/>
        <v>40665</v>
      </c>
      <c r="C975" s="25">
        <f t="shared" si="63"/>
        <v>40665</v>
      </c>
      <c r="D975">
        <v>3</v>
      </c>
      <c r="E975">
        <v>30</v>
      </c>
      <c r="F975">
        <v>122</v>
      </c>
      <c r="G975">
        <v>330</v>
      </c>
      <c r="H975">
        <f t="shared" si="64"/>
        <v>122.14583333333333</v>
      </c>
      <c r="I975">
        <v>46.4</v>
      </c>
      <c r="J975">
        <v>3.5369000000000002</v>
      </c>
      <c r="K975">
        <v>4.7728000000000002</v>
      </c>
      <c r="L975">
        <v>3.5768</v>
      </c>
      <c r="M975">
        <v>68.566000000000003</v>
      </c>
      <c r="N975">
        <v>1013.6</v>
      </c>
      <c r="O975">
        <v>0</v>
      </c>
      <c r="P975">
        <v>588.45000000000005</v>
      </c>
      <c r="Q975">
        <v>3.6143999999999998E-3</v>
      </c>
      <c r="R975">
        <v>1.268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256.64999999999998</v>
      </c>
      <c r="Y975">
        <v>319.95</v>
      </c>
      <c r="Z975">
        <v>-63.298999999999999</v>
      </c>
      <c r="AA975">
        <v>-24.029</v>
      </c>
      <c r="AB975">
        <f>Flags!A975/360</f>
        <v>100</v>
      </c>
      <c r="AC975">
        <f>AB975*Flags!B975</f>
        <v>100</v>
      </c>
      <c r="AD975">
        <v>1.2674000000000001</v>
      </c>
      <c r="AE975">
        <v>2.4820000000000002</v>
      </c>
      <c r="AF975">
        <v>42.180999999999997</v>
      </c>
      <c r="AG975">
        <v>-48.896999999999998</v>
      </c>
      <c r="AH975">
        <v>7.1222000000000003</v>
      </c>
      <c r="AI975">
        <v>0.23771</v>
      </c>
      <c r="AJ975" s="2">
        <v>1.6317E-7</v>
      </c>
    </row>
    <row r="976" spans="1:36" x14ac:dyDescent="0.25">
      <c r="A976" s="17">
        <f t="shared" si="63"/>
        <v>40665</v>
      </c>
      <c r="B976" s="26">
        <f t="shared" si="63"/>
        <v>40665</v>
      </c>
      <c r="C976" s="25">
        <f t="shared" si="63"/>
        <v>40665</v>
      </c>
      <c r="D976">
        <v>4</v>
      </c>
      <c r="E976">
        <v>0</v>
      </c>
      <c r="F976">
        <v>122</v>
      </c>
      <c r="G976">
        <v>400</v>
      </c>
      <c r="H976">
        <f t="shared" si="64"/>
        <v>122.16666666666667</v>
      </c>
      <c r="I976">
        <v>47.8</v>
      </c>
      <c r="J976">
        <v>3.5615999999999999</v>
      </c>
      <c r="K976">
        <v>4.7801999999999998</v>
      </c>
      <c r="L976">
        <v>3.5851000000000002</v>
      </c>
      <c r="M976">
        <v>70.325000000000003</v>
      </c>
      <c r="N976">
        <v>1013.6</v>
      </c>
      <c r="O976">
        <v>0</v>
      </c>
      <c r="P976">
        <v>604.02</v>
      </c>
      <c r="Q976">
        <v>3.7104E-3</v>
      </c>
      <c r="R976">
        <v>1.2678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256.44</v>
      </c>
      <c r="Y976">
        <v>320.39999999999998</v>
      </c>
      <c r="Z976">
        <v>-63.96</v>
      </c>
      <c r="AA976">
        <v>-22.449000000000002</v>
      </c>
      <c r="AB976">
        <f>Flags!A976/360</f>
        <v>100</v>
      </c>
      <c r="AC976">
        <f>AB976*Flags!B976</f>
        <v>100</v>
      </c>
      <c r="AD976">
        <v>1.2678</v>
      </c>
      <c r="AE976">
        <v>2.7381000000000002</v>
      </c>
      <c r="AF976">
        <v>44.713999999999999</v>
      </c>
      <c r="AG976">
        <v>-49.316000000000003</v>
      </c>
      <c r="AH976">
        <v>6.9755000000000003</v>
      </c>
      <c r="AI976">
        <v>0.28599000000000002</v>
      </c>
      <c r="AJ976" s="2">
        <v>1.5694E-7</v>
      </c>
    </row>
    <row r="977" spans="1:36" x14ac:dyDescent="0.25">
      <c r="A977" s="17">
        <f t="shared" si="63"/>
        <v>40665</v>
      </c>
      <c r="B977" s="26">
        <f t="shared" si="63"/>
        <v>40665</v>
      </c>
      <c r="C977" s="25">
        <f t="shared" si="63"/>
        <v>40665</v>
      </c>
      <c r="D977">
        <v>4</v>
      </c>
      <c r="E977">
        <v>30</v>
      </c>
      <c r="F977">
        <v>122</v>
      </c>
      <c r="G977">
        <v>430</v>
      </c>
      <c r="H977">
        <f t="shared" si="64"/>
        <v>122.1875</v>
      </c>
      <c r="I977">
        <v>47.9</v>
      </c>
      <c r="J977">
        <v>3.6153</v>
      </c>
      <c r="K977">
        <v>4.6489000000000003</v>
      </c>
      <c r="L977">
        <v>3.7461000000000002</v>
      </c>
      <c r="M977">
        <v>73.233000000000004</v>
      </c>
      <c r="N977">
        <v>1013.7</v>
      </c>
      <c r="O977">
        <v>4.4922000000000004</v>
      </c>
      <c r="P977">
        <v>623.17999999999995</v>
      </c>
      <c r="Q977">
        <v>3.8279999999999998E-3</v>
      </c>
      <c r="R977">
        <v>1.2684</v>
      </c>
      <c r="S977">
        <v>0</v>
      </c>
      <c r="T977">
        <v>0</v>
      </c>
      <c r="U977">
        <v>0</v>
      </c>
      <c r="V977">
        <v>5.7735000000000003</v>
      </c>
      <c r="W977">
        <v>1.1589</v>
      </c>
      <c r="X977">
        <v>267.16000000000003</v>
      </c>
      <c r="Y977">
        <v>322.89999999999998</v>
      </c>
      <c r="Z977">
        <v>-51.13</v>
      </c>
      <c r="AA977">
        <v>-19.385000000000002</v>
      </c>
      <c r="AB977">
        <f>Flags!A977/360</f>
        <v>100</v>
      </c>
      <c r="AC977">
        <f>AB977*Flags!B977</f>
        <v>100</v>
      </c>
      <c r="AD977">
        <v>1.2683</v>
      </c>
      <c r="AE977">
        <v>2.9041000000000001</v>
      </c>
      <c r="AF977">
        <v>45.301000000000002</v>
      </c>
      <c r="AG977">
        <v>-37.189</v>
      </c>
      <c r="AH977">
        <v>8.4923000000000002</v>
      </c>
      <c r="AI977">
        <v>0.26444000000000001</v>
      </c>
      <c r="AJ977" s="2">
        <v>1.4282999999999999E-7</v>
      </c>
    </row>
    <row r="978" spans="1:36" x14ac:dyDescent="0.25">
      <c r="A978" s="17">
        <f t="shared" si="63"/>
        <v>40665</v>
      </c>
      <c r="B978" s="26">
        <f t="shared" si="63"/>
        <v>40665</v>
      </c>
      <c r="C978" s="25">
        <f t="shared" si="63"/>
        <v>40665</v>
      </c>
      <c r="D978">
        <v>5</v>
      </c>
      <c r="E978">
        <v>0</v>
      </c>
      <c r="F978">
        <v>122</v>
      </c>
      <c r="G978">
        <v>500</v>
      </c>
      <c r="H978">
        <f t="shared" si="64"/>
        <v>122.20833333333333</v>
      </c>
      <c r="I978">
        <v>50.133000000000003</v>
      </c>
      <c r="J978">
        <v>3.5005000000000002</v>
      </c>
      <c r="K978">
        <v>5.0514999999999999</v>
      </c>
      <c r="L978">
        <v>4.2243000000000004</v>
      </c>
      <c r="M978">
        <v>74.590999999999994</v>
      </c>
      <c r="N978">
        <v>1013.8</v>
      </c>
      <c r="O978">
        <v>27.138999999999999</v>
      </c>
      <c r="P978">
        <v>652.99</v>
      </c>
      <c r="Q978">
        <v>4.0112000000000004E-3</v>
      </c>
      <c r="R978">
        <v>1.2665999999999999</v>
      </c>
      <c r="S978">
        <v>0</v>
      </c>
      <c r="T978">
        <v>0</v>
      </c>
      <c r="U978">
        <v>0</v>
      </c>
      <c r="V978">
        <v>31.541</v>
      </c>
      <c r="W978">
        <v>6.3864999999999998</v>
      </c>
      <c r="X978">
        <v>273.63</v>
      </c>
      <c r="Y978">
        <v>328.42</v>
      </c>
      <c r="Z978">
        <v>-29.645</v>
      </c>
      <c r="AA978">
        <v>-10.768000000000001</v>
      </c>
      <c r="AB978">
        <f>Flags!A978/360</f>
        <v>100</v>
      </c>
      <c r="AC978">
        <f>AB978*Flags!B978</f>
        <v>100</v>
      </c>
      <c r="AD978">
        <v>1.2669999999999999</v>
      </c>
      <c r="AE978">
        <v>2.9464000000000001</v>
      </c>
      <c r="AF978">
        <v>46.445999999999998</v>
      </c>
      <c r="AG978">
        <v>-25.85</v>
      </c>
      <c r="AH978">
        <v>12.323</v>
      </c>
      <c r="AI978">
        <v>0.23583000000000001</v>
      </c>
      <c r="AJ978" s="2">
        <v>5.9841E-8</v>
      </c>
    </row>
    <row r="979" spans="1:36" x14ac:dyDescent="0.25">
      <c r="A979" s="17">
        <f t="shared" si="63"/>
        <v>40665</v>
      </c>
      <c r="B979" s="26">
        <f t="shared" si="63"/>
        <v>40665</v>
      </c>
      <c r="C979" s="25">
        <f t="shared" si="63"/>
        <v>40665</v>
      </c>
      <c r="D979">
        <v>5</v>
      </c>
      <c r="E979">
        <v>30</v>
      </c>
      <c r="F979">
        <v>122</v>
      </c>
      <c r="G979">
        <v>530</v>
      </c>
      <c r="H979">
        <f t="shared" si="64"/>
        <v>122.22916666666666</v>
      </c>
      <c r="I979">
        <v>48.3</v>
      </c>
      <c r="J979">
        <v>4.2835999999999999</v>
      </c>
      <c r="K979">
        <v>5.3845000000000001</v>
      </c>
      <c r="L979">
        <v>4.9215</v>
      </c>
      <c r="M979">
        <v>75.200999999999993</v>
      </c>
      <c r="N979">
        <v>1013.9</v>
      </c>
      <c r="O979">
        <v>68.671000000000006</v>
      </c>
      <c r="P979">
        <v>673.68</v>
      </c>
      <c r="Q979">
        <v>4.1381999999999999E-3</v>
      </c>
      <c r="R979">
        <v>1.2650999999999999</v>
      </c>
      <c r="S979">
        <v>0</v>
      </c>
      <c r="T979">
        <v>0</v>
      </c>
      <c r="U979">
        <v>0</v>
      </c>
      <c r="V979">
        <v>71.727999999999994</v>
      </c>
      <c r="W979">
        <v>14.497999999999999</v>
      </c>
      <c r="X979">
        <v>268.62</v>
      </c>
      <c r="Y979">
        <v>332.92</v>
      </c>
      <c r="Z979">
        <v>-7.0609000000000002</v>
      </c>
      <c r="AA979">
        <v>-10.148999999999999</v>
      </c>
      <c r="AB979">
        <f>Flags!A979/360</f>
        <v>100</v>
      </c>
      <c r="AC979">
        <f>AB979*Flags!B979</f>
        <v>100</v>
      </c>
      <c r="AD979">
        <v>1.2661</v>
      </c>
      <c r="AE979">
        <v>3.3328000000000002</v>
      </c>
      <c r="AF979">
        <v>46.348999999999997</v>
      </c>
      <c r="AG979">
        <v>-26.896999999999998</v>
      </c>
      <c r="AH979">
        <v>19.939</v>
      </c>
      <c r="AI979">
        <v>0.32522000000000001</v>
      </c>
      <c r="AJ979" s="2">
        <v>-1.0053E-7</v>
      </c>
    </row>
    <row r="980" spans="1:36" x14ac:dyDescent="0.25">
      <c r="A980" s="17">
        <f t="shared" si="63"/>
        <v>40665</v>
      </c>
      <c r="B980" s="26">
        <f t="shared" si="63"/>
        <v>40665</v>
      </c>
      <c r="C980" s="25">
        <f t="shared" si="63"/>
        <v>40665</v>
      </c>
      <c r="D980">
        <v>6</v>
      </c>
      <c r="E980">
        <v>0</v>
      </c>
      <c r="F980">
        <v>122</v>
      </c>
      <c r="G980">
        <v>600</v>
      </c>
      <c r="H980">
        <f t="shared" si="64"/>
        <v>122.25</v>
      </c>
      <c r="I980">
        <v>50.1</v>
      </c>
      <c r="J980">
        <v>4.157</v>
      </c>
      <c r="K980">
        <v>5.8833000000000002</v>
      </c>
      <c r="L980">
        <v>5.7061999999999999</v>
      </c>
      <c r="M980">
        <v>75.55</v>
      </c>
      <c r="N980">
        <v>1014</v>
      </c>
      <c r="O980">
        <v>109.22</v>
      </c>
      <c r="P980">
        <v>700.74</v>
      </c>
      <c r="Q980">
        <v>4.3043999999999999E-3</v>
      </c>
      <c r="R980">
        <v>1.2627999999999999</v>
      </c>
      <c r="S980">
        <v>0</v>
      </c>
      <c r="T980">
        <v>0</v>
      </c>
      <c r="U980">
        <v>20</v>
      </c>
      <c r="V980">
        <v>127.02</v>
      </c>
      <c r="W980">
        <v>25.879000000000001</v>
      </c>
      <c r="X980">
        <v>273.91000000000003</v>
      </c>
      <c r="Y980">
        <v>341.56</v>
      </c>
      <c r="Z980">
        <v>33.49</v>
      </c>
      <c r="AA980">
        <v>-0.69938999999999996</v>
      </c>
      <c r="AB980">
        <f>Flags!A980/360</f>
        <v>100</v>
      </c>
      <c r="AC980">
        <f>AB980*Flags!B980</f>
        <v>100</v>
      </c>
      <c r="AD980">
        <v>1.2642</v>
      </c>
      <c r="AE980">
        <v>3.4161999999999999</v>
      </c>
      <c r="AF980">
        <v>48.095999999999997</v>
      </c>
      <c r="AG980">
        <v>-16.498999999999999</v>
      </c>
      <c r="AH980">
        <v>27.613</v>
      </c>
      <c r="AI980">
        <v>0.33461000000000002</v>
      </c>
      <c r="AJ980" s="2">
        <v>-2.7466E-7</v>
      </c>
    </row>
    <row r="981" spans="1:36" x14ac:dyDescent="0.25">
      <c r="A981" s="17">
        <f t="shared" si="63"/>
        <v>40665</v>
      </c>
      <c r="B981" s="26">
        <f t="shared" si="63"/>
        <v>40665</v>
      </c>
      <c r="C981" s="25">
        <f t="shared" si="63"/>
        <v>40665</v>
      </c>
      <c r="D981">
        <v>6</v>
      </c>
      <c r="E981">
        <v>30</v>
      </c>
      <c r="F981">
        <v>122</v>
      </c>
      <c r="G981">
        <v>630</v>
      </c>
      <c r="H981">
        <f t="shared" si="64"/>
        <v>122.27083333333333</v>
      </c>
      <c r="I981">
        <v>52.869</v>
      </c>
      <c r="J981">
        <v>4.7313000000000001</v>
      </c>
      <c r="K981">
        <v>6.9344999999999999</v>
      </c>
      <c r="L981">
        <v>7.3597000000000001</v>
      </c>
      <c r="M981">
        <v>73.052000000000007</v>
      </c>
      <c r="N981">
        <v>1014</v>
      </c>
      <c r="O981">
        <v>248.65</v>
      </c>
      <c r="P981">
        <v>728.38</v>
      </c>
      <c r="Q981">
        <v>4.4745000000000002E-3</v>
      </c>
      <c r="R981">
        <v>1.258</v>
      </c>
      <c r="S981">
        <v>0</v>
      </c>
      <c r="T981">
        <v>0</v>
      </c>
      <c r="U981">
        <v>30</v>
      </c>
      <c r="V981">
        <v>270.82</v>
      </c>
      <c r="W981">
        <v>60.027000000000001</v>
      </c>
      <c r="X981">
        <v>276.81</v>
      </c>
      <c r="Y981">
        <v>357.9</v>
      </c>
      <c r="Z981">
        <v>129.71</v>
      </c>
      <c r="AA981">
        <v>11.782999999999999</v>
      </c>
      <c r="AB981">
        <f>Flags!A981/360</f>
        <v>100</v>
      </c>
      <c r="AC981">
        <f>AB981*Flags!B981</f>
        <v>100</v>
      </c>
      <c r="AD981">
        <v>1.2605</v>
      </c>
      <c r="AE981">
        <v>3.9813000000000001</v>
      </c>
      <c r="AF981">
        <v>50.674999999999997</v>
      </c>
      <c r="AG981">
        <v>32.83</v>
      </c>
      <c r="AH981">
        <v>57.854999999999997</v>
      </c>
      <c r="AI981">
        <v>0.37130000000000002</v>
      </c>
      <c r="AJ981" s="2">
        <v>-4.8378000000000001E-7</v>
      </c>
    </row>
    <row r="982" spans="1:36" x14ac:dyDescent="0.25">
      <c r="A982" s="17">
        <f t="shared" si="63"/>
        <v>40665</v>
      </c>
      <c r="B982" s="26">
        <f t="shared" si="63"/>
        <v>40665</v>
      </c>
      <c r="C982" s="25">
        <f t="shared" si="63"/>
        <v>40665</v>
      </c>
      <c r="D982">
        <v>7</v>
      </c>
      <c r="E982">
        <v>0</v>
      </c>
      <c r="F982">
        <v>122</v>
      </c>
      <c r="G982">
        <v>700</v>
      </c>
      <c r="H982">
        <f t="shared" si="64"/>
        <v>122.29166666666667</v>
      </c>
      <c r="I982">
        <v>56.033999999999999</v>
      </c>
      <c r="J982">
        <v>5.0846999999999998</v>
      </c>
      <c r="K982">
        <v>7.4002999999999997</v>
      </c>
      <c r="L982">
        <v>7.7251000000000003</v>
      </c>
      <c r="M982">
        <v>71.474999999999994</v>
      </c>
      <c r="N982">
        <v>1014.1</v>
      </c>
      <c r="O982">
        <v>292.25</v>
      </c>
      <c r="P982">
        <v>735.9</v>
      </c>
      <c r="Q982">
        <v>4.5202000000000003E-3</v>
      </c>
      <c r="R982">
        <v>1.256</v>
      </c>
      <c r="S982">
        <v>0</v>
      </c>
      <c r="T982">
        <v>0</v>
      </c>
      <c r="U982">
        <v>30</v>
      </c>
      <c r="V982">
        <v>304.94</v>
      </c>
      <c r="W982">
        <v>66.088999999999999</v>
      </c>
      <c r="X982">
        <v>267.95999999999998</v>
      </c>
      <c r="Y982">
        <v>364.07</v>
      </c>
      <c r="Z982">
        <v>142.74</v>
      </c>
      <c r="AA982">
        <v>5.5213999999999999</v>
      </c>
      <c r="AB982">
        <f>Flags!A982/360</f>
        <v>100</v>
      </c>
      <c r="AC982">
        <f>AB982*Flags!B982</f>
        <v>100</v>
      </c>
      <c r="AD982">
        <v>1.2591000000000001</v>
      </c>
      <c r="AE982">
        <v>4.1997999999999998</v>
      </c>
      <c r="AF982">
        <v>52.283000000000001</v>
      </c>
      <c r="AG982">
        <v>31.911999999999999</v>
      </c>
      <c r="AH982">
        <v>61.997</v>
      </c>
      <c r="AI982">
        <v>0.43918000000000001</v>
      </c>
      <c r="AJ982" s="2">
        <v>-4.5340000000000002E-7</v>
      </c>
    </row>
    <row r="983" spans="1:36" x14ac:dyDescent="0.25">
      <c r="A983" s="17">
        <f t="shared" si="63"/>
        <v>40665</v>
      </c>
      <c r="B983" s="26">
        <f t="shared" si="63"/>
        <v>40665</v>
      </c>
      <c r="C983" s="25">
        <f t="shared" si="63"/>
        <v>40665</v>
      </c>
      <c r="D983">
        <v>7</v>
      </c>
      <c r="E983">
        <v>30</v>
      </c>
      <c r="F983">
        <v>122</v>
      </c>
      <c r="G983">
        <v>730</v>
      </c>
      <c r="H983">
        <f t="shared" si="64"/>
        <v>122.3125</v>
      </c>
      <c r="I983">
        <v>54.975000000000001</v>
      </c>
      <c r="J983">
        <v>5.7865000000000002</v>
      </c>
      <c r="K983">
        <v>8.3756000000000004</v>
      </c>
      <c r="L983">
        <v>9.5844000000000005</v>
      </c>
      <c r="M983">
        <v>66.983000000000004</v>
      </c>
      <c r="N983">
        <v>1014.2</v>
      </c>
      <c r="O983">
        <v>425.84</v>
      </c>
      <c r="P983">
        <v>736.63</v>
      </c>
      <c r="Q983">
        <v>4.5244999999999999E-3</v>
      </c>
      <c r="R983">
        <v>1.2518</v>
      </c>
      <c r="S983">
        <v>0</v>
      </c>
      <c r="T983">
        <v>0</v>
      </c>
      <c r="U983">
        <v>30</v>
      </c>
      <c r="V983">
        <v>465.34</v>
      </c>
      <c r="W983">
        <v>100.89</v>
      </c>
      <c r="X983">
        <v>270.68</v>
      </c>
      <c r="Y983">
        <v>384.44</v>
      </c>
      <c r="Z983">
        <v>250.69</v>
      </c>
      <c r="AA983">
        <v>29.605</v>
      </c>
      <c r="AB983">
        <f>Flags!A983/360</f>
        <v>100</v>
      </c>
      <c r="AC983">
        <f>AB983*Flags!B983</f>
        <v>100</v>
      </c>
      <c r="AD983">
        <v>1.2556</v>
      </c>
      <c r="AE983">
        <v>4.8249000000000004</v>
      </c>
      <c r="AF983">
        <v>53.765999999999998</v>
      </c>
      <c r="AG983">
        <v>80.084999999999994</v>
      </c>
      <c r="AH983">
        <v>94.543000000000006</v>
      </c>
      <c r="AI983">
        <v>0.40323999999999999</v>
      </c>
      <c r="AJ983" s="2">
        <v>-6.3236999999999999E-7</v>
      </c>
    </row>
    <row r="984" spans="1:36" x14ac:dyDescent="0.25">
      <c r="A984" s="17">
        <f t="shared" si="63"/>
        <v>40665</v>
      </c>
      <c r="B984" s="26">
        <f t="shared" si="63"/>
        <v>40665</v>
      </c>
      <c r="C984" s="25">
        <f t="shared" si="63"/>
        <v>40665</v>
      </c>
      <c r="D984">
        <v>8</v>
      </c>
      <c r="E984">
        <v>0</v>
      </c>
      <c r="F984">
        <v>122</v>
      </c>
      <c r="G984">
        <v>800</v>
      </c>
      <c r="H984">
        <f t="shared" si="64"/>
        <v>122.33333333333333</v>
      </c>
      <c r="I984">
        <v>52.633000000000003</v>
      </c>
      <c r="J984">
        <v>5.9555999999999996</v>
      </c>
      <c r="K984">
        <v>8.9772999999999996</v>
      </c>
      <c r="L984">
        <v>10.617000000000001</v>
      </c>
      <c r="M984">
        <v>64.593999999999994</v>
      </c>
      <c r="N984">
        <v>1014.2</v>
      </c>
      <c r="O984">
        <v>525.92999999999995</v>
      </c>
      <c r="P984">
        <v>740.49</v>
      </c>
      <c r="Q984">
        <v>4.5481999999999996E-3</v>
      </c>
      <c r="R984">
        <v>1.2491000000000001</v>
      </c>
      <c r="S984">
        <v>0</v>
      </c>
      <c r="T984">
        <v>0</v>
      </c>
      <c r="U984">
        <v>30</v>
      </c>
      <c r="V984">
        <v>548.11</v>
      </c>
      <c r="W984">
        <v>116.38</v>
      </c>
      <c r="X984">
        <v>273.37</v>
      </c>
      <c r="Y984">
        <v>398.45</v>
      </c>
      <c r="Z984">
        <v>306.64999999999998</v>
      </c>
      <c r="AA984">
        <v>36.204999999999998</v>
      </c>
      <c r="AB984">
        <f>Flags!A984/360</f>
        <v>100</v>
      </c>
      <c r="AC984">
        <f>AB984*Flags!B984</f>
        <v>100</v>
      </c>
      <c r="AD984">
        <v>1.2535000000000001</v>
      </c>
      <c r="AE984">
        <v>4.7834000000000003</v>
      </c>
      <c r="AF984">
        <v>48.627000000000002</v>
      </c>
      <c r="AG984">
        <v>102.67</v>
      </c>
      <c r="AH984">
        <v>99.13</v>
      </c>
      <c r="AI984">
        <v>0.40189000000000002</v>
      </c>
      <c r="AJ984" s="2">
        <v>-6.2040999999999998E-7</v>
      </c>
    </row>
    <row r="985" spans="1:36" x14ac:dyDescent="0.25">
      <c r="A985" s="17">
        <f t="shared" si="63"/>
        <v>40665</v>
      </c>
      <c r="B985" s="26">
        <f t="shared" si="63"/>
        <v>40665</v>
      </c>
      <c r="C985" s="25">
        <f t="shared" si="63"/>
        <v>40665</v>
      </c>
      <c r="D985">
        <v>8</v>
      </c>
      <c r="E985">
        <v>30</v>
      </c>
      <c r="F985">
        <v>122</v>
      </c>
      <c r="G985">
        <v>830</v>
      </c>
      <c r="H985">
        <f t="shared" si="64"/>
        <v>122.35416666666666</v>
      </c>
      <c r="I985">
        <v>61.966999999999999</v>
      </c>
      <c r="J985">
        <v>6.1087999999999996</v>
      </c>
      <c r="K985">
        <v>9.6951999999999998</v>
      </c>
      <c r="L985">
        <v>11.7</v>
      </c>
      <c r="M985">
        <v>58.475999999999999</v>
      </c>
      <c r="N985">
        <v>1014.3</v>
      </c>
      <c r="O985">
        <v>587.44000000000005</v>
      </c>
      <c r="P985">
        <v>702.6</v>
      </c>
      <c r="Q985">
        <v>4.3146E-3</v>
      </c>
      <c r="R985">
        <v>1.2462</v>
      </c>
      <c r="S985">
        <v>0</v>
      </c>
      <c r="T985">
        <v>0</v>
      </c>
      <c r="U985">
        <v>29.327000000000002</v>
      </c>
      <c r="V985">
        <v>615.54</v>
      </c>
      <c r="W985">
        <v>126.72</v>
      </c>
      <c r="X985">
        <v>276.64</v>
      </c>
      <c r="Y985">
        <v>413.09</v>
      </c>
      <c r="Z985">
        <v>352.36</v>
      </c>
      <c r="AA985">
        <v>45.314</v>
      </c>
      <c r="AB985">
        <f>Flags!A985/360</f>
        <v>100</v>
      </c>
      <c r="AC985">
        <f>AB985*Flags!B985</f>
        <v>100</v>
      </c>
      <c r="AD985">
        <v>1.2512000000000001</v>
      </c>
      <c r="AE985">
        <v>5.0989000000000004</v>
      </c>
      <c r="AF985">
        <v>57.793999999999997</v>
      </c>
      <c r="AG985">
        <v>135.85</v>
      </c>
      <c r="AH985">
        <v>125.4</v>
      </c>
      <c r="AI985">
        <v>0.47838999999999998</v>
      </c>
      <c r="AJ985" s="2">
        <v>-7.2124999999999998E-7</v>
      </c>
    </row>
    <row r="986" spans="1:36" x14ac:dyDescent="0.25">
      <c r="A986" s="17">
        <f t="shared" si="63"/>
        <v>40665</v>
      </c>
      <c r="B986" s="26">
        <f t="shared" si="63"/>
        <v>40665</v>
      </c>
      <c r="C986" s="25">
        <f t="shared" si="63"/>
        <v>40665</v>
      </c>
      <c r="D986">
        <v>9</v>
      </c>
      <c r="E986">
        <v>0</v>
      </c>
      <c r="F986">
        <v>122</v>
      </c>
      <c r="G986">
        <v>900</v>
      </c>
      <c r="H986">
        <f t="shared" si="64"/>
        <v>122.375</v>
      </c>
      <c r="I986">
        <v>55.868000000000002</v>
      </c>
      <c r="J986">
        <v>6.7321999999999997</v>
      </c>
      <c r="K986">
        <v>10.039</v>
      </c>
      <c r="L986">
        <v>12.585000000000001</v>
      </c>
      <c r="M986">
        <v>53.692999999999998</v>
      </c>
      <c r="N986">
        <v>1014.1</v>
      </c>
      <c r="O986">
        <v>643.39</v>
      </c>
      <c r="P986">
        <v>660.92</v>
      </c>
      <c r="Q986">
        <v>4.0585999999999999E-3</v>
      </c>
      <c r="R986">
        <v>1.2446999999999999</v>
      </c>
      <c r="S986">
        <v>0</v>
      </c>
      <c r="T986">
        <v>0</v>
      </c>
      <c r="U986">
        <v>30</v>
      </c>
      <c r="V986">
        <v>673.72</v>
      </c>
      <c r="W986">
        <v>134.34</v>
      </c>
      <c r="X986">
        <v>273.3</v>
      </c>
      <c r="Y986">
        <v>422.76</v>
      </c>
      <c r="Z986">
        <v>389.92</v>
      </c>
      <c r="AA986">
        <v>9.5862999999999996</v>
      </c>
      <c r="AB986">
        <f>Flags!A986/360</f>
        <v>100</v>
      </c>
      <c r="AC986">
        <f>AB986*Flags!B986</f>
        <v>100</v>
      </c>
      <c r="AD986">
        <v>1.2485999999999999</v>
      </c>
      <c r="AE986">
        <v>5.3686999999999996</v>
      </c>
      <c r="AF986">
        <v>52.084000000000003</v>
      </c>
      <c r="AG986">
        <v>142.4</v>
      </c>
      <c r="AH986">
        <v>130.41</v>
      </c>
      <c r="AI986">
        <v>0.46172999999999997</v>
      </c>
      <c r="AJ986" s="2">
        <v>-6.5878000000000003E-7</v>
      </c>
    </row>
    <row r="987" spans="1:36" x14ac:dyDescent="0.25">
      <c r="A987" s="17">
        <f t="shared" si="63"/>
        <v>40665</v>
      </c>
      <c r="B987" s="26">
        <f t="shared" si="63"/>
        <v>40665</v>
      </c>
      <c r="C987" s="25">
        <f t="shared" si="63"/>
        <v>40665</v>
      </c>
      <c r="D987">
        <v>9</v>
      </c>
      <c r="E987">
        <v>30</v>
      </c>
      <c r="F987">
        <v>122</v>
      </c>
      <c r="G987">
        <v>930</v>
      </c>
      <c r="H987">
        <f t="shared" si="64"/>
        <v>122.39583333333333</v>
      </c>
      <c r="I987">
        <v>60.533999999999999</v>
      </c>
      <c r="J987">
        <v>7.0990000000000002</v>
      </c>
      <c r="K987">
        <v>10.336</v>
      </c>
      <c r="L987">
        <v>12.941000000000001</v>
      </c>
      <c r="M987">
        <v>52.308999999999997</v>
      </c>
      <c r="N987">
        <v>1013.9</v>
      </c>
      <c r="O987">
        <v>700.21</v>
      </c>
      <c r="P987">
        <v>656.88</v>
      </c>
      <c r="Q987">
        <v>4.0343999999999996E-3</v>
      </c>
      <c r="R987">
        <v>1.2432000000000001</v>
      </c>
      <c r="S987">
        <v>0</v>
      </c>
      <c r="T987">
        <v>0</v>
      </c>
      <c r="U987">
        <v>30</v>
      </c>
      <c r="V987">
        <v>732.3</v>
      </c>
      <c r="W987">
        <v>142.68</v>
      </c>
      <c r="X987">
        <v>274.08999999999997</v>
      </c>
      <c r="Y987">
        <v>432.05</v>
      </c>
      <c r="Z987">
        <v>431.66</v>
      </c>
      <c r="AA987">
        <v>64.036000000000001</v>
      </c>
      <c r="AB987">
        <f>Flags!A987/360</f>
        <v>99.99166666666666</v>
      </c>
      <c r="AC987">
        <f>AB987*Flags!B987</f>
        <v>99.99166666666666</v>
      </c>
      <c r="AD987">
        <v>1.2466999999999999</v>
      </c>
      <c r="AE987">
        <v>5.9741999999999997</v>
      </c>
      <c r="AF987">
        <v>57.762</v>
      </c>
      <c r="AG987">
        <v>197.46</v>
      </c>
      <c r="AH987">
        <v>173.34</v>
      </c>
      <c r="AI987">
        <v>0.55835999999999997</v>
      </c>
      <c r="AJ987" s="2">
        <v>-8.2686000000000003E-7</v>
      </c>
    </row>
    <row r="988" spans="1:36" x14ac:dyDescent="0.25">
      <c r="A988" s="17">
        <f t="shared" ref="A988:C1007" si="65">$F988+40543</f>
        <v>40665</v>
      </c>
      <c r="B988" s="26">
        <f t="shared" si="65"/>
        <v>40665</v>
      </c>
      <c r="C988" s="25">
        <f t="shared" si="65"/>
        <v>40665</v>
      </c>
      <c r="D988">
        <v>10</v>
      </c>
      <c r="E988">
        <v>0</v>
      </c>
      <c r="F988">
        <v>122</v>
      </c>
      <c r="G988">
        <v>1000</v>
      </c>
      <c r="H988">
        <f t="shared" si="64"/>
        <v>122.41666666666667</v>
      </c>
      <c r="I988">
        <v>58.566000000000003</v>
      </c>
      <c r="J988">
        <v>7.4861000000000004</v>
      </c>
      <c r="K988">
        <v>11.138999999999999</v>
      </c>
      <c r="L988">
        <v>13.529</v>
      </c>
      <c r="M988">
        <v>49.067</v>
      </c>
      <c r="N988">
        <v>1013.8</v>
      </c>
      <c r="O988">
        <v>747.86</v>
      </c>
      <c r="P988">
        <v>649.73</v>
      </c>
      <c r="Q988">
        <v>3.9911E-3</v>
      </c>
      <c r="R988">
        <v>1.2395</v>
      </c>
      <c r="S988">
        <v>0</v>
      </c>
      <c r="T988">
        <v>0</v>
      </c>
      <c r="U988">
        <v>30</v>
      </c>
      <c r="V988">
        <v>779.47</v>
      </c>
      <c r="W988">
        <v>149.21</v>
      </c>
      <c r="X988">
        <v>275.82</v>
      </c>
      <c r="Y988">
        <v>441.14</v>
      </c>
      <c r="Z988">
        <v>464.94</v>
      </c>
      <c r="AA988">
        <v>59.582000000000001</v>
      </c>
      <c r="AB988">
        <f>Flags!A988/360</f>
        <v>100</v>
      </c>
      <c r="AC988">
        <f>AB988*Flags!B988</f>
        <v>100</v>
      </c>
      <c r="AD988">
        <v>1.2451000000000001</v>
      </c>
      <c r="AE988">
        <v>6.1109</v>
      </c>
      <c r="AF988">
        <v>55.072000000000003</v>
      </c>
      <c r="AG988">
        <v>188.31</v>
      </c>
      <c r="AH988">
        <v>167.6</v>
      </c>
      <c r="AI988">
        <v>0.55288000000000004</v>
      </c>
      <c r="AJ988" s="2">
        <v>-7.1040000000000001E-7</v>
      </c>
    </row>
    <row r="989" spans="1:36" x14ac:dyDescent="0.25">
      <c r="A989" s="17">
        <f t="shared" si="65"/>
        <v>40665</v>
      </c>
      <c r="B989" s="26">
        <f t="shared" si="65"/>
        <v>40665</v>
      </c>
      <c r="C989" s="25">
        <f t="shared" si="65"/>
        <v>40665</v>
      </c>
      <c r="D989">
        <v>10</v>
      </c>
      <c r="E989">
        <v>30</v>
      </c>
      <c r="F989">
        <v>122</v>
      </c>
      <c r="G989">
        <v>1030</v>
      </c>
      <c r="H989">
        <f t="shared" si="64"/>
        <v>122.4375</v>
      </c>
      <c r="I989">
        <v>63.722999999999999</v>
      </c>
      <c r="J989">
        <v>7.1436999999999999</v>
      </c>
      <c r="K989">
        <v>12.023</v>
      </c>
      <c r="L989">
        <v>14.675000000000001</v>
      </c>
      <c r="M989">
        <v>45.081000000000003</v>
      </c>
      <c r="N989">
        <v>1013.7</v>
      </c>
      <c r="O989">
        <v>792.74</v>
      </c>
      <c r="P989">
        <v>632.9</v>
      </c>
      <c r="Q989">
        <v>3.8879000000000001E-3</v>
      </c>
      <c r="R989">
        <v>1.2356</v>
      </c>
      <c r="S989">
        <v>0</v>
      </c>
      <c r="T989">
        <v>0</v>
      </c>
      <c r="U989">
        <v>30</v>
      </c>
      <c r="V989">
        <v>820.06</v>
      </c>
      <c r="W989">
        <v>155.11000000000001</v>
      </c>
      <c r="X989">
        <v>278.35000000000002</v>
      </c>
      <c r="Y989">
        <v>454.64</v>
      </c>
      <c r="Z989">
        <v>488.65</v>
      </c>
      <c r="AA989">
        <v>66.078000000000003</v>
      </c>
      <c r="AB989">
        <f>Flags!A989/360</f>
        <v>100</v>
      </c>
      <c r="AC989">
        <f>AB989*Flags!B989</f>
        <v>100</v>
      </c>
      <c r="AD989">
        <v>1.2416</v>
      </c>
      <c r="AE989">
        <v>5.8087999999999997</v>
      </c>
      <c r="AF989">
        <v>57.726999999999997</v>
      </c>
      <c r="AG989">
        <v>220.46</v>
      </c>
      <c r="AH989">
        <v>186.97</v>
      </c>
      <c r="AI989">
        <v>0.54300000000000004</v>
      </c>
      <c r="AJ989" s="2">
        <v>-8.0311000000000005E-7</v>
      </c>
    </row>
    <row r="990" spans="1:36" x14ac:dyDescent="0.25">
      <c r="A990" s="17">
        <f t="shared" si="65"/>
        <v>40665</v>
      </c>
      <c r="B990" s="26">
        <f t="shared" si="65"/>
        <v>40665</v>
      </c>
      <c r="C990" s="25">
        <f t="shared" si="65"/>
        <v>40665</v>
      </c>
      <c r="D990">
        <v>11</v>
      </c>
      <c r="E990">
        <v>0</v>
      </c>
      <c r="F990">
        <v>122</v>
      </c>
      <c r="G990">
        <v>1100</v>
      </c>
      <c r="H990">
        <f t="shared" si="64"/>
        <v>122.45833333333333</v>
      </c>
      <c r="I990">
        <v>79.599999999999994</v>
      </c>
      <c r="J990">
        <v>7.7321</v>
      </c>
      <c r="K990">
        <v>12.444000000000001</v>
      </c>
      <c r="L990">
        <v>14.951000000000001</v>
      </c>
      <c r="M990">
        <v>43.435000000000002</v>
      </c>
      <c r="N990">
        <v>1013.5</v>
      </c>
      <c r="O990">
        <v>806.7</v>
      </c>
      <c r="P990">
        <v>627.4</v>
      </c>
      <c r="Q990">
        <v>3.8544E-3</v>
      </c>
      <c r="R990">
        <v>1.2337</v>
      </c>
      <c r="S990">
        <v>0</v>
      </c>
      <c r="T990">
        <v>0</v>
      </c>
      <c r="U990">
        <v>28.631</v>
      </c>
      <c r="V990">
        <v>831.8</v>
      </c>
      <c r="W990">
        <v>155.72</v>
      </c>
      <c r="X990">
        <v>280.01</v>
      </c>
      <c r="Y990">
        <v>454.68</v>
      </c>
      <c r="Z990">
        <v>501.4</v>
      </c>
      <c r="AA990">
        <v>57.631</v>
      </c>
      <c r="AB990">
        <f>Flags!A990/360</f>
        <v>100</v>
      </c>
      <c r="AC990">
        <f>AB990*Flags!B990</f>
        <v>100</v>
      </c>
      <c r="AD990">
        <v>1.2398</v>
      </c>
      <c r="AE990">
        <v>6.4977</v>
      </c>
      <c r="AF990">
        <v>80.025000000000006</v>
      </c>
      <c r="AG990">
        <v>217.67</v>
      </c>
      <c r="AH990">
        <v>159.37</v>
      </c>
      <c r="AI990">
        <v>0.49035000000000001</v>
      </c>
      <c r="AJ990" s="2">
        <v>-6.4977000000000003E-7</v>
      </c>
    </row>
    <row r="991" spans="1:36" x14ac:dyDescent="0.25">
      <c r="A991" s="17">
        <f t="shared" si="65"/>
        <v>40665</v>
      </c>
      <c r="B991" s="26">
        <f t="shared" si="65"/>
        <v>40665</v>
      </c>
      <c r="C991" s="25">
        <f t="shared" si="65"/>
        <v>40665</v>
      </c>
      <c r="D991">
        <v>11</v>
      </c>
      <c r="E991">
        <v>30</v>
      </c>
      <c r="F991">
        <v>122</v>
      </c>
      <c r="G991">
        <v>1130</v>
      </c>
      <c r="H991">
        <f t="shared" si="64"/>
        <v>122.47916666666666</v>
      </c>
      <c r="I991">
        <v>72.992999999999995</v>
      </c>
      <c r="J991">
        <v>8.4564000000000004</v>
      </c>
      <c r="K991">
        <v>12.451000000000001</v>
      </c>
      <c r="L991">
        <v>15.489000000000001</v>
      </c>
      <c r="M991">
        <v>39.505000000000003</v>
      </c>
      <c r="N991">
        <v>1013.3</v>
      </c>
      <c r="O991">
        <v>831.89</v>
      </c>
      <c r="P991">
        <v>571.17999999999995</v>
      </c>
      <c r="Q991">
        <v>3.5092000000000001E-3</v>
      </c>
      <c r="R991">
        <v>1.2336</v>
      </c>
      <c r="S991">
        <v>0</v>
      </c>
      <c r="T991">
        <v>0</v>
      </c>
      <c r="U991">
        <v>29.138999999999999</v>
      </c>
      <c r="V991">
        <v>849.08</v>
      </c>
      <c r="W991">
        <v>158.06</v>
      </c>
      <c r="X991">
        <v>280.74</v>
      </c>
      <c r="Y991">
        <v>459.66</v>
      </c>
      <c r="Z991">
        <v>512.1</v>
      </c>
      <c r="AA991">
        <v>54.905000000000001</v>
      </c>
      <c r="AB991">
        <f>Flags!A991/360</f>
        <v>100</v>
      </c>
      <c r="AC991">
        <f>AB991*Flags!B991</f>
        <v>100</v>
      </c>
      <c r="AD991">
        <v>1.2388999999999999</v>
      </c>
      <c r="AE991">
        <v>6.6771000000000003</v>
      </c>
      <c r="AF991">
        <v>69.772999999999996</v>
      </c>
      <c r="AG991">
        <v>220.46</v>
      </c>
      <c r="AH991">
        <v>170.73</v>
      </c>
      <c r="AI991">
        <v>0.52971999999999997</v>
      </c>
      <c r="AJ991" s="2">
        <v>-6.4316999999999996E-7</v>
      </c>
    </row>
    <row r="992" spans="1:36" x14ac:dyDescent="0.25">
      <c r="A992" s="17">
        <f t="shared" si="65"/>
        <v>40665</v>
      </c>
      <c r="B992" s="26">
        <f t="shared" si="65"/>
        <v>40665</v>
      </c>
      <c r="C992" s="25">
        <f t="shared" si="65"/>
        <v>40665</v>
      </c>
      <c r="D992">
        <v>12</v>
      </c>
      <c r="E992">
        <v>0</v>
      </c>
      <c r="F992">
        <v>122</v>
      </c>
      <c r="G992">
        <v>1200</v>
      </c>
      <c r="H992">
        <f t="shared" si="64"/>
        <v>122.5</v>
      </c>
      <c r="I992">
        <v>70.466999999999999</v>
      </c>
      <c r="J992">
        <v>8.1925000000000008</v>
      </c>
      <c r="K992">
        <v>12.420999999999999</v>
      </c>
      <c r="L992">
        <v>15.053000000000001</v>
      </c>
      <c r="M992">
        <v>38.655999999999999</v>
      </c>
      <c r="N992">
        <v>1013.1</v>
      </c>
      <c r="O992">
        <v>788.54</v>
      </c>
      <c r="P992">
        <v>557</v>
      </c>
      <c r="Q992">
        <v>3.4226E-3</v>
      </c>
      <c r="R992">
        <v>1.2335</v>
      </c>
      <c r="S992">
        <v>0</v>
      </c>
      <c r="T992">
        <v>0</v>
      </c>
      <c r="U992">
        <v>22.518000000000001</v>
      </c>
      <c r="V992">
        <v>802.18</v>
      </c>
      <c r="W992">
        <v>148.63999999999999</v>
      </c>
      <c r="X992">
        <v>280.31</v>
      </c>
      <c r="Y992">
        <v>456.13</v>
      </c>
      <c r="Z992">
        <v>477.72</v>
      </c>
      <c r="AA992">
        <v>39.006</v>
      </c>
      <c r="AB992">
        <f>Flags!A992/360</f>
        <v>100</v>
      </c>
      <c r="AC992">
        <f>AB992*Flags!B992</f>
        <v>100</v>
      </c>
      <c r="AD992">
        <v>1.2382</v>
      </c>
      <c r="AE992">
        <v>6.8324999999999996</v>
      </c>
      <c r="AF992">
        <v>68.004999999999995</v>
      </c>
      <c r="AG992">
        <v>190.44</v>
      </c>
      <c r="AH992">
        <v>148.03</v>
      </c>
      <c r="AI992">
        <v>0.52290000000000003</v>
      </c>
      <c r="AJ992" s="2">
        <v>-5.4695000000000001E-7</v>
      </c>
    </row>
    <row r="993" spans="1:36" x14ac:dyDescent="0.25">
      <c r="A993" s="17">
        <f t="shared" si="65"/>
        <v>40665</v>
      </c>
      <c r="B993" s="26">
        <f t="shared" si="65"/>
        <v>40665</v>
      </c>
      <c r="C993" s="25">
        <f t="shared" si="65"/>
        <v>40665</v>
      </c>
      <c r="D993">
        <v>12</v>
      </c>
      <c r="E993">
        <v>30</v>
      </c>
      <c r="F993">
        <v>122</v>
      </c>
      <c r="G993">
        <v>1230</v>
      </c>
      <c r="H993">
        <f t="shared" si="64"/>
        <v>122.52083333333333</v>
      </c>
      <c r="I993">
        <v>66.691000000000003</v>
      </c>
      <c r="J993">
        <v>8.0129999999999999</v>
      </c>
      <c r="K993">
        <v>12.920999999999999</v>
      </c>
      <c r="L993">
        <v>15.958</v>
      </c>
      <c r="M993">
        <v>37.834000000000003</v>
      </c>
      <c r="N993">
        <v>1012.8</v>
      </c>
      <c r="O993">
        <v>812.68</v>
      </c>
      <c r="P993">
        <v>563.51</v>
      </c>
      <c r="Q993">
        <v>3.4637000000000001E-3</v>
      </c>
      <c r="R993">
        <v>1.2309000000000001</v>
      </c>
      <c r="S993">
        <v>0</v>
      </c>
      <c r="T993">
        <v>0</v>
      </c>
      <c r="U993">
        <v>24.907</v>
      </c>
      <c r="V993">
        <v>825.66</v>
      </c>
      <c r="W993">
        <v>153.63999999999999</v>
      </c>
      <c r="X993">
        <v>283.42</v>
      </c>
      <c r="Y993">
        <v>465.84</v>
      </c>
      <c r="Z993">
        <v>489.6</v>
      </c>
      <c r="AA993">
        <v>59.31</v>
      </c>
      <c r="AB993">
        <f>Flags!A993/360</f>
        <v>100</v>
      </c>
      <c r="AC993">
        <f>AB993*Flags!B993</f>
        <v>100</v>
      </c>
      <c r="AD993">
        <v>1.2353000000000001</v>
      </c>
      <c r="AE993">
        <v>5.8910999999999998</v>
      </c>
      <c r="AF993">
        <v>73.054000000000002</v>
      </c>
      <c r="AG993">
        <v>219.51</v>
      </c>
      <c r="AH993">
        <v>187.34</v>
      </c>
      <c r="AI993">
        <v>0.49382999999999999</v>
      </c>
      <c r="AJ993" s="2">
        <v>-7.1627000000000005E-7</v>
      </c>
    </row>
    <row r="994" spans="1:36" x14ac:dyDescent="0.25">
      <c r="A994" s="17">
        <f t="shared" si="65"/>
        <v>40665</v>
      </c>
      <c r="B994" s="26">
        <f t="shared" si="65"/>
        <v>40665</v>
      </c>
      <c r="C994" s="25">
        <f t="shared" si="65"/>
        <v>40665</v>
      </c>
      <c r="D994">
        <v>13</v>
      </c>
      <c r="E994">
        <v>0</v>
      </c>
      <c r="F994">
        <v>122</v>
      </c>
      <c r="G994">
        <v>1300</v>
      </c>
      <c r="H994">
        <f t="shared" si="64"/>
        <v>122.54166666666667</v>
      </c>
      <c r="I994">
        <v>72.775999999999996</v>
      </c>
      <c r="J994">
        <v>7.4459</v>
      </c>
      <c r="K994">
        <v>13.073</v>
      </c>
      <c r="L994">
        <v>15.54</v>
      </c>
      <c r="M994">
        <v>37.390999999999998</v>
      </c>
      <c r="N994">
        <v>1012.5</v>
      </c>
      <c r="O994">
        <v>735.04</v>
      </c>
      <c r="P994">
        <v>562.92999999999995</v>
      </c>
      <c r="Q994">
        <v>3.4610000000000001E-3</v>
      </c>
      <c r="R994">
        <v>1.23</v>
      </c>
      <c r="S994">
        <v>0</v>
      </c>
      <c r="T994">
        <v>0</v>
      </c>
      <c r="U994">
        <v>21.08</v>
      </c>
      <c r="V994">
        <v>732.17</v>
      </c>
      <c r="W994">
        <v>137</v>
      </c>
      <c r="X994">
        <v>287.39</v>
      </c>
      <c r="Y994">
        <v>458.73</v>
      </c>
      <c r="Z994">
        <v>423.83</v>
      </c>
      <c r="AA994">
        <v>46.316000000000003</v>
      </c>
      <c r="AB994">
        <f>Flags!A994/360</f>
        <v>100</v>
      </c>
      <c r="AC994">
        <f>AB994*Flags!B994</f>
        <v>100</v>
      </c>
      <c r="AD994">
        <v>1.2343999999999999</v>
      </c>
      <c r="AE994">
        <v>5.7228000000000003</v>
      </c>
      <c r="AF994">
        <v>74.569000000000003</v>
      </c>
      <c r="AG994">
        <v>187.35</v>
      </c>
      <c r="AH994">
        <v>167.19</v>
      </c>
      <c r="AI994">
        <v>0.54951000000000005</v>
      </c>
      <c r="AJ994" s="2">
        <v>-5.7408000000000002E-7</v>
      </c>
    </row>
    <row r="995" spans="1:36" x14ac:dyDescent="0.25">
      <c r="A995" s="17">
        <f t="shared" si="65"/>
        <v>40665</v>
      </c>
      <c r="B995" s="26">
        <f t="shared" si="65"/>
        <v>40665</v>
      </c>
      <c r="C995" s="25">
        <f t="shared" si="65"/>
        <v>40665</v>
      </c>
      <c r="D995">
        <v>13</v>
      </c>
      <c r="E995">
        <v>30</v>
      </c>
      <c r="F995">
        <v>122</v>
      </c>
      <c r="G995">
        <v>1330</v>
      </c>
      <c r="H995">
        <f t="shared" si="64"/>
        <v>122.5625</v>
      </c>
      <c r="I995">
        <v>67.366</v>
      </c>
      <c r="J995">
        <v>7.0914999999999999</v>
      </c>
      <c r="K995">
        <v>12.874000000000001</v>
      </c>
      <c r="L995">
        <v>14.95</v>
      </c>
      <c r="M995">
        <v>36.744999999999997</v>
      </c>
      <c r="N995">
        <v>1012.4</v>
      </c>
      <c r="O995">
        <v>668.98</v>
      </c>
      <c r="P995">
        <v>545.84</v>
      </c>
      <c r="Q995">
        <v>3.356E-3</v>
      </c>
      <c r="R995">
        <v>1.2307999999999999</v>
      </c>
      <c r="S995">
        <v>0</v>
      </c>
      <c r="T995">
        <v>0</v>
      </c>
      <c r="U995">
        <v>22.888000000000002</v>
      </c>
      <c r="V995">
        <v>682.74</v>
      </c>
      <c r="W995">
        <v>129.21</v>
      </c>
      <c r="X995">
        <v>286.91000000000003</v>
      </c>
      <c r="Y995">
        <v>452.07</v>
      </c>
      <c r="Z995">
        <v>388.36</v>
      </c>
      <c r="AA995">
        <v>16.437000000000001</v>
      </c>
      <c r="AB995">
        <f>Flags!A995/360</f>
        <v>100</v>
      </c>
      <c r="AC995">
        <f>AB995*Flags!B995</f>
        <v>100</v>
      </c>
      <c r="AD995">
        <v>1.2341</v>
      </c>
      <c r="AE995">
        <v>5.7016999999999998</v>
      </c>
      <c r="AF995">
        <v>64.412000000000006</v>
      </c>
      <c r="AG995">
        <v>137.19999999999999</v>
      </c>
      <c r="AH995">
        <v>147.94999999999999</v>
      </c>
      <c r="AI995">
        <v>0.44145000000000001</v>
      </c>
      <c r="AJ995" s="2">
        <v>-5.5743999999999999E-7</v>
      </c>
    </row>
    <row r="996" spans="1:36" x14ac:dyDescent="0.25">
      <c r="A996" s="17">
        <f t="shared" si="65"/>
        <v>40665</v>
      </c>
      <c r="B996" s="26">
        <f t="shared" si="65"/>
        <v>40665</v>
      </c>
      <c r="C996" s="25">
        <f t="shared" si="65"/>
        <v>40665</v>
      </c>
      <c r="D996">
        <v>14</v>
      </c>
      <c r="E996">
        <v>0</v>
      </c>
      <c r="F996">
        <v>122</v>
      </c>
      <c r="G996">
        <v>1400</v>
      </c>
      <c r="H996">
        <f t="shared" si="64"/>
        <v>122.58333333333333</v>
      </c>
      <c r="I996">
        <v>78.346000000000004</v>
      </c>
      <c r="J996">
        <v>7.1726999999999999</v>
      </c>
      <c r="K996">
        <v>13.614000000000001</v>
      </c>
      <c r="L996">
        <v>15.305999999999999</v>
      </c>
      <c r="M996">
        <v>36.487000000000002</v>
      </c>
      <c r="N996">
        <v>1012.3</v>
      </c>
      <c r="O996">
        <v>691.23</v>
      </c>
      <c r="P996">
        <v>568.79999999999995</v>
      </c>
      <c r="Q996">
        <v>3.4981000000000001E-3</v>
      </c>
      <c r="R996">
        <v>1.2273000000000001</v>
      </c>
      <c r="S996">
        <v>0</v>
      </c>
      <c r="T996">
        <v>0</v>
      </c>
      <c r="U996">
        <v>20.509</v>
      </c>
      <c r="V996">
        <v>688.23</v>
      </c>
      <c r="W996">
        <v>132.83000000000001</v>
      </c>
      <c r="X996">
        <v>288.43</v>
      </c>
      <c r="Y996">
        <v>450.34</v>
      </c>
      <c r="Z996">
        <v>393.49</v>
      </c>
      <c r="AA996">
        <v>28.378</v>
      </c>
      <c r="AB996">
        <f>Flags!A996/360</f>
        <v>100</v>
      </c>
      <c r="AC996">
        <f>AB996*Flags!B996</f>
        <v>100</v>
      </c>
      <c r="AD996">
        <v>1.2333000000000001</v>
      </c>
      <c r="AE996">
        <v>5.3673000000000002</v>
      </c>
      <c r="AF996">
        <v>69.418000000000006</v>
      </c>
      <c r="AG996">
        <v>156.85</v>
      </c>
      <c r="AH996">
        <v>160.11000000000001</v>
      </c>
      <c r="AI996">
        <v>0.43869999999999998</v>
      </c>
      <c r="AJ996" s="2">
        <v>-5.9549999999999995E-7</v>
      </c>
    </row>
    <row r="997" spans="1:36" x14ac:dyDescent="0.25">
      <c r="A997" s="17">
        <f t="shared" si="65"/>
        <v>40665</v>
      </c>
      <c r="B997" s="26">
        <f t="shared" si="65"/>
        <v>40665</v>
      </c>
      <c r="C997" s="25">
        <f t="shared" si="65"/>
        <v>40665</v>
      </c>
      <c r="D997">
        <v>14</v>
      </c>
      <c r="E997">
        <v>30</v>
      </c>
      <c r="F997">
        <v>122</v>
      </c>
      <c r="G997">
        <v>1430</v>
      </c>
      <c r="H997">
        <f t="shared" si="64"/>
        <v>122.60416666666666</v>
      </c>
      <c r="I997">
        <v>72.891999999999996</v>
      </c>
      <c r="J997">
        <v>7.1410999999999998</v>
      </c>
      <c r="K997">
        <v>13.148</v>
      </c>
      <c r="L997">
        <v>15.037000000000001</v>
      </c>
      <c r="M997">
        <v>35.064</v>
      </c>
      <c r="N997">
        <v>1012.2</v>
      </c>
      <c r="O997">
        <v>637.76</v>
      </c>
      <c r="P997">
        <v>530.46</v>
      </c>
      <c r="Q997">
        <v>3.2621E-3</v>
      </c>
      <c r="R997">
        <v>1.2294</v>
      </c>
      <c r="S997">
        <v>0</v>
      </c>
      <c r="T997">
        <v>0</v>
      </c>
      <c r="U997">
        <v>23.780999999999999</v>
      </c>
      <c r="V997">
        <v>625.58000000000004</v>
      </c>
      <c r="W997">
        <v>122.53</v>
      </c>
      <c r="X997">
        <v>286.97000000000003</v>
      </c>
      <c r="Y997">
        <v>445.4</v>
      </c>
      <c r="Z997">
        <v>344.61</v>
      </c>
      <c r="AA997">
        <v>27.640999999999998</v>
      </c>
      <c r="AB997">
        <f>Flags!A997/360</f>
        <v>100</v>
      </c>
      <c r="AC997">
        <f>AB997*Flags!B997</f>
        <v>100</v>
      </c>
      <c r="AD997">
        <v>1.2326999999999999</v>
      </c>
      <c r="AE997">
        <v>5.7637</v>
      </c>
      <c r="AF997">
        <v>72.066999999999993</v>
      </c>
      <c r="AG997">
        <v>166.07</v>
      </c>
      <c r="AH997">
        <v>183.1</v>
      </c>
      <c r="AI997">
        <v>0.46295999999999998</v>
      </c>
      <c r="AJ997" s="2">
        <v>-6.7507999999999998E-7</v>
      </c>
    </row>
    <row r="998" spans="1:36" x14ac:dyDescent="0.25">
      <c r="A998" s="17">
        <f t="shared" si="65"/>
        <v>40665</v>
      </c>
      <c r="B998" s="26">
        <f t="shared" si="65"/>
        <v>40665</v>
      </c>
      <c r="C998" s="25">
        <f t="shared" si="65"/>
        <v>40665</v>
      </c>
      <c r="D998">
        <v>15</v>
      </c>
      <c r="E998">
        <v>0</v>
      </c>
      <c r="F998">
        <v>122</v>
      </c>
      <c r="G998">
        <v>1500</v>
      </c>
      <c r="H998">
        <f t="shared" si="64"/>
        <v>122.625</v>
      </c>
      <c r="I998">
        <v>64.474999999999994</v>
      </c>
      <c r="J998">
        <v>6.9935999999999998</v>
      </c>
      <c r="K998">
        <v>12.948</v>
      </c>
      <c r="L998">
        <v>14.67</v>
      </c>
      <c r="M998">
        <v>35.936999999999998</v>
      </c>
      <c r="N998">
        <v>1012.1</v>
      </c>
      <c r="O998">
        <v>538.07000000000005</v>
      </c>
      <c r="P998">
        <v>536.08000000000004</v>
      </c>
      <c r="Q998">
        <v>3.297E-3</v>
      </c>
      <c r="R998">
        <v>1.2301</v>
      </c>
      <c r="S998">
        <v>0</v>
      </c>
      <c r="T998">
        <v>0</v>
      </c>
      <c r="U998">
        <v>17.542999999999999</v>
      </c>
      <c r="V998">
        <v>530.86</v>
      </c>
      <c r="W998">
        <v>106.08</v>
      </c>
      <c r="X998">
        <v>294.02999999999997</v>
      </c>
      <c r="Y998">
        <v>433.15</v>
      </c>
      <c r="Z998">
        <v>285.66000000000003</v>
      </c>
      <c r="AA998">
        <v>0.69882999999999995</v>
      </c>
      <c r="AB998">
        <f>Flags!A998/360</f>
        <v>100</v>
      </c>
      <c r="AC998">
        <f>AB998*Flags!B998</f>
        <v>100</v>
      </c>
      <c r="AD998">
        <v>1.2330000000000001</v>
      </c>
      <c r="AE998">
        <v>5.5998999999999999</v>
      </c>
      <c r="AF998">
        <v>69.855000000000004</v>
      </c>
      <c r="AG998">
        <v>104.38</v>
      </c>
      <c r="AH998">
        <v>146.71</v>
      </c>
      <c r="AI998">
        <v>0.46379999999999999</v>
      </c>
      <c r="AJ998" s="2">
        <v>-5.3512999999999995E-7</v>
      </c>
    </row>
    <row r="999" spans="1:36" x14ac:dyDescent="0.25">
      <c r="A999" s="17">
        <f t="shared" si="65"/>
        <v>40665</v>
      </c>
      <c r="B999" s="26">
        <f t="shared" si="65"/>
        <v>40665</v>
      </c>
      <c r="C999" s="25">
        <f t="shared" si="65"/>
        <v>40665</v>
      </c>
      <c r="D999">
        <v>15</v>
      </c>
      <c r="E999">
        <v>30</v>
      </c>
      <c r="F999">
        <v>122</v>
      </c>
      <c r="G999">
        <v>1530</v>
      </c>
      <c r="H999">
        <f t="shared" si="64"/>
        <v>122.64583333333333</v>
      </c>
      <c r="I999">
        <v>64.466999999999999</v>
      </c>
      <c r="J999">
        <v>6.8621999999999996</v>
      </c>
      <c r="K999">
        <v>12.949</v>
      </c>
      <c r="L999">
        <v>13.474</v>
      </c>
      <c r="M999">
        <v>35.040999999999997</v>
      </c>
      <c r="N999">
        <v>1012.1</v>
      </c>
      <c r="O999">
        <v>419.86</v>
      </c>
      <c r="P999">
        <v>523.38</v>
      </c>
      <c r="Q999">
        <v>3.2185999999999998E-3</v>
      </c>
      <c r="R999">
        <v>1.2302999999999999</v>
      </c>
      <c r="S999">
        <v>0</v>
      </c>
      <c r="T999">
        <v>0</v>
      </c>
      <c r="U999">
        <v>16.056000000000001</v>
      </c>
      <c r="V999">
        <v>398.27</v>
      </c>
      <c r="W999">
        <v>81.257000000000005</v>
      </c>
      <c r="X999">
        <v>291.55</v>
      </c>
      <c r="Y999">
        <v>415.39</v>
      </c>
      <c r="Z999">
        <v>193.17</v>
      </c>
      <c r="AA999">
        <v>-7.7565</v>
      </c>
      <c r="AB999">
        <f>Flags!A999/360</f>
        <v>100</v>
      </c>
      <c r="AC999">
        <f>AB999*Flags!B999</f>
        <v>100</v>
      </c>
      <c r="AD999">
        <v>1.2341</v>
      </c>
      <c r="AE999">
        <v>5.6007999999999996</v>
      </c>
      <c r="AF999">
        <v>61.35</v>
      </c>
      <c r="AG999">
        <v>53.026000000000003</v>
      </c>
      <c r="AH999">
        <v>118.73</v>
      </c>
      <c r="AI999">
        <v>0.44656000000000001</v>
      </c>
      <c r="AJ999" s="2">
        <v>-4.0615000000000002E-7</v>
      </c>
    </row>
    <row r="1000" spans="1:36" x14ac:dyDescent="0.25">
      <c r="A1000" s="17">
        <f t="shared" si="65"/>
        <v>40665</v>
      </c>
      <c r="B1000" s="26">
        <f t="shared" si="65"/>
        <v>40665</v>
      </c>
      <c r="C1000" s="25">
        <f t="shared" si="65"/>
        <v>40665</v>
      </c>
      <c r="D1000">
        <v>16</v>
      </c>
      <c r="E1000">
        <v>0</v>
      </c>
      <c r="F1000">
        <v>122</v>
      </c>
      <c r="G1000">
        <v>1600</v>
      </c>
      <c r="H1000">
        <f t="shared" si="64"/>
        <v>122.66666666666667</v>
      </c>
      <c r="I1000">
        <v>64.510000000000005</v>
      </c>
      <c r="J1000">
        <v>6.1950000000000003</v>
      </c>
      <c r="K1000">
        <v>12.814</v>
      </c>
      <c r="L1000">
        <v>13.305999999999999</v>
      </c>
      <c r="M1000">
        <v>36.430999999999997</v>
      </c>
      <c r="N1000">
        <v>1012.1</v>
      </c>
      <c r="O1000">
        <v>419.58</v>
      </c>
      <c r="P1000">
        <v>538.95000000000005</v>
      </c>
      <c r="Q1000">
        <v>3.3146E-3</v>
      </c>
      <c r="R1000">
        <v>1.2306999999999999</v>
      </c>
      <c r="S1000">
        <v>0</v>
      </c>
      <c r="T1000">
        <v>0</v>
      </c>
      <c r="U1000">
        <v>17.95</v>
      </c>
      <c r="V1000">
        <v>417.63</v>
      </c>
      <c r="W1000">
        <v>89.22</v>
      </c>
      <c r="X1000">
        <v>297.81</v>
      </c>
      <c r="Y1000">
        <v>415.38</v>
      </c>
      <c r="Z1000">
        <v>210.84</v>
      </c>
      <c r="AA1000">
        <v>-14.968999999999999</v>
      </c>
      <c r="AB1000">
        <f>Flags!A1000/360</f>
        <v>100</v>
      </c>
      <c r="AC1000">
        <f>AB1000*Flags!B1000</f>
        <v>100</v>
      </c>
      <c r="AD1000">
        <v>1.2335</v>
      </c>
      <c r="AE1000">
        <v>4.9249000000000001</v>
      </c>
      <c r="AF1000">
        <v>63.496000000000002</v>
      </c>
      <c r="AG1000">
        <v>80.61</v>
      </c>
      <c r="AH1000">
        <v>148.96</v>
      </c>
      <c r="AI1000">
        <v>0.41914000000000001</v>
      </c>
      <c r="AJ1000" s="2">
        <v>-6.2544000000000002E-7</v>
      </c>
    </row>
    <row r="1001" spans="1:36" x14ac:dyDescent="0.25">
      <c r="A1001" s="17">
        <f t="shared" si="65"/>
        <v>40665</v>
      </c>
      <c r="B1001" s="26">
        <f t="shared" si="65"/>
        <v>40665</v>
      </c>
      <c r="C1001" s="25">
        <f t="shared" si="65"/>
        <v>40665</v>
      </c>
      <c r="D1001">
        <v>16</v>
      </c>
      <c r="E1001">
        <v>30</v>
      </c>
      <c r="F1001">
        <v>122</v>
      </c>
      <c r="G1001">
        <v>1630</v>
      </c>
      <c r="H1001">
        <f t="shared" si="64"/>
        <v>122.6875</v>
      </c>
      <c r="I1001">
        <v>66.367000000000004</v>
      </c>
      <c r="J1001">
        <v>6.7362000000000002</v>
      </c>
      <c r="K1001">
        <v>12.387</v>
      </c>
      <c r="L1001">
        <v>12.773999999999999</v>
      </c>
      <c r="M1001">
        <v>36.421999999999997</v>
      </c>
      <c r="N1001">
        <v>1012.2</v>
      </c>
      <c r="O1001">
        <v>332.24</v>
      </c>
      <c r="P1001">
        <v>523.97</v>
      </c>
      <c r="Q1001">
        <v>3.2220999999999999E-3</v>
      </c>
      <c r="R1001">
        <v>1.2326999999999999</v>
      </c>
      <c r="S1001">
        <v>0</v>
      </c>
      <c r="T1001">
        <v>0</v>
      </c>
      <c r="U1001">
        <v>15.44</v>
      </c>
      <c r="V1001">
        <v>305.39</v>
      </c>
      <c r="W1001">
        <v>67.881</v>
      </c>
      <c r="X1001">
        <v>300.48</v>
      </c>
      <c r="Y1001">
        <v>400.95</v>
      </c>
      <c r="Z1001">
        <v>137.05000000000001</v>
      </c>
      <c r="AA1001">
        <v>-16.922999999999998</v>
      </c>
      <c r="AB1001">
        <f>Flags!A1001/360</f>
        <v>100</v>
      </c>
      <c r="AC1001">
        <f>AB1001*Flags!B1001</f>
        <v>100</v>
      </c>
      <c r="AD1001">
        <v>1.2351000000000001</v>
      </c>
      <c r="AE1001">
        <v>5.4988000000000001</v>
      </c>
      <c r="AF1001">
        <v>61.237000000000002</v>
      </c>
      <c r="AG1001">
        <v>16.562999999999999</v>
      </c>
      <c r="AH1001">
        <v>88.742000000000004</v>
      </c>
      <c r="AI1001">
        <v>0.45449000000000001</v>
      </c>
      <c r="AJ1001" s="2">
        <v>-2.6442999999999999E-7</v>
      </c>
    </row>
    <row r="1002" spans="1:36" x14ac:dyDescent="0.25">
      <c r="A1002" s="17">
        <f t="shared" si="65"/>
        <v>40665</v>
      </c>
      <c r="B1002" s="26">
        <f t="shared" si="65"/>
        <v>40665</v>
      </c>
      <c r="C1002" s="25">
        <f t="shared" si="65"/>
        <v>40665</v>
      </c>
      <c r="D1002">
        <v>17</v>
      </c>
      <c r="E1002">
        <v>0</v>
      </c>
      <c r="F1002">
        <v>122</v>
      </c>
      <c r="G1002">
        <v>1700</v>
      </c>
      <c r="H1002">
        <f t="shared" si="64"/>
        <v>122.70833333333333</v>
      </c>
      <c r="I1002">
        <v>59.838999999999999</v>
      </c>
      <c r="J1002">
        <v>6.1802000000000001</v>
      </c>
      <c r="K1002">
        <v>11.903</v>
      </c>
      <c r="L1002">
        <v>12.061999999999999</v>
      </c>
      <c r="M1002">
        <v>36.978000000000002</v>
      </c>
      <c r="N1002">
        <v>1012.3</v>
      </c>
      <c r="O1002">
        <v>210.29</v>
      </c>
      <c r="P1002">
        <v>515.28</v>
      </c>
      <c r="Q1002">
        <v>3.1684E-3</v>
      </c>
      <c r="R1002">
        <v>1.2349000000000001</v>
      </c>
      <c r="S1002">
        <v>0</v>
      </c>
      <c r="T1002">
        <v>0</v>
      </c>
      <c r="U1002">
        <v>8.6295999999999999</v>
      </c>
      <c r="V1002">
        <v>187.26</v>
      </c>
      <c r="W1002">
        <v>41.487000000000002</v>
      </c>
      <c r="X1002">
        <v>295.73</v>
      </c>
      <c r="Y1002">
        <v>386.26</v>
      </c>
      <c r="Z1002">
        <v>55.241</v>
      </c>
      <c r="AA1002">
        <v>-21.689</v>
      </c>
      <c r="AB1002">
        <f>Flags!A1002/360</f>
        <v>100</v>
      </c>
      <c r="AC1002">
        <f>AB1002*Flags!B1002</f>
        <v>100</v>
      </c>
      <c r="AD1002">
        <v>1.2363</v>
      </c>
      <c r="AE1002">
        <v>5.1334</v>
      </c>
      <c r="AF1002">
        <v>60.238999999999997</v>
      </c>
      <c r="AG1002">
        <v>-18.774999999999999</v>
      </c>
      <c r="AH1002">
        <v>87.986999999999995</v>
      </c>
      <c r="AI1002">
        <v>0.47702</v>
      </c>
      <c r="AJ1002" s="2">
        <v>-1.4686000000000001E-7</v>
      </c>
    </row>
    <row r="1003" spans="1:36" x14ac:dyDescent="0.25">
      <c r="A1003" s="17">
        <f t="shared" si="65"/>
        <v>40665</v>
      </c>
      <c r="B1003" s="26">
        <f t="shared" si="65"/>
        <v>40665</v>
      </c>
      <c r="C1003" s="25">
        <f t="shared" si="65"/>
        <v>40665</v>
      </c>
      <c r="D1003">
        <v>17</v>
      </c>
      <c r="E1003">
        <v>30</v>
      </c>
      <c r="F1003">
        <v>122</v>
      </c>
      <c r="G1003">
        <v>1730</v>
      </c>
      <c r="H1003">
        <f t="shared" si="64"/>
        <v>122.72916666666666</v>
      </c>
      <c r="I1003">
        <v>54.984000000000002</v>
      </c>
      <c r="J1003">
        <v>6.1576000000000004</v>
      </c>
      <c r="K1003">
        <v>11.545</v>
      </c>
      <c r="L1003">
        <v>11.558999999999999</v>
      </c>
      <c r="M1003">
        <v>39.637</v>
      </c>
      <c r="N1003">
        <v>1012.4</v>
      </c>
      <c r="O1003">
        <v>118.4</v>
      </c>
      <c r="P1003">
        <v>539.53</v>
      </c>
      <c r="Q1003">
        <v>3.3173E-3</v>
      </c>
      <c r="R1003">
        <v>1.2365999999999999</v>
      </c>
      <c r="S1003">
        <v>0</v>
      </c>
      <c r="T1003">
        <v>0</v>
      </c>
      <c r="U1003">
        <v>2.2904</v>
      </c>
      <c r="V1003">
        <v>140.05000000000001</v>
      </c>
      <c r="W1003">
        <v>32.518000000000001</v>
      </c>
      <c r="X1003">
        <v>298.05</v>
      </c>
      <c r="Y1003">
        <v>378.04</v>
      </c>
      <c r="Z1003">
        <v>27.545000000000002</v>
      </c>
      <c r="AA1003">
        <v>-13.795999999999999</v>
      </c>
      <c r="AB1003">
        <f>Flags!A1003/360</f>
        <v>100</v>
      </c>
      <c r="AC1003">
        <f>AB1003*Flags!B1003</f>
        <v>100</v>
      </c>
      <c r="AD1003">
        <v>1.2378</v>
      </c>
      <c r="AE1003">
        <v>4.7626999999999997</v>
      </c>
      <c r="AF1003">
        <v>52.610999999999997</v>
      </c>
      <c r="AG1003">
        <v>-28.768000000000001</v>
      </c>
      <c r="AH1003">
        <v>81.322000000000003</v>
      </c>
      <c r="AI1003">
        <v>0.42629</v>
      </c>
      <c r="AJ1003" s="2">
        <v>-1.7485999999999999E-7</v>
      </c>
    </row>
    <row r="1004" spans="1:36" x14ac:dyDescent="0.25">
      <c r="A1004" s="17">
        <f t="shared" si="65"/>
        <v>40665</v>
      </c>
      <c r="B1004" s="26">
        <f t="shared" si="65"/>
        <v>40665</v>
      </c>
      <c r="C1004" s="25">
        <f t="shared" si="65"/>
        <v>40665</v>
      </c>
      <c r="D1004">
        <v>18</v>
      </c>
      <c r="E1004">
        <v>0</v>
      </c>
      <c r="F1004">
        <v>122</v>
      </c>
      <c r="G1004">
        <v>1800</v>
      </c>
      <c r="H1004">
        <f t="shared" si="64"/>
        <v>122.75</v>
      </c>
      <c r="I1004">
        <v>58.598999999999997</v>
      </c>
      <c r="J1004">
        <v>6.2504</v>
      </c>
      <c r="K1004">
        <v>11.25</v>
      </c>
      <c r="L1004">
        <v>11.208</v>
      </c>
      <c r="M1004">
        <v>40.851999999999997</v>
      </c>
      <c r="N1004">
        <v>1012.6</v>
      </c>
      <c r="O1004">
        <v>124.27</v>
      </c>
      <c r="P1004">
        <v>545.07000000000005</v>
      </c>
      <c r="Q1004">
        <v>3.3506999999999999E-3</v>
      </c>
      <c r="R1004">
        <v>1.2381</v>
      </c>
      <c r="S1004">
        <v>0</v>
      </c>
      <c r="T1004">
        <v>0</v>
      </c>
      <c r="U1004">
        <v>2.0565000000000002</v>
      </c>
      <c r="V1004">
        <v>117.98</v>
      </c>
      <c r="W1004">
        <v>28.751999999999999</v>
      </c>
      <c r="X1004">
        <v>280.51</v>
      </c>
      <c r="Y1004">
        <v>368.43</v>
      </c>
      <c r="Z1004">
        <v>1.3059000000000001</v>
      </c>
      <c r="AA1004">
        <v>-23.542999999999999</v>
      </c>
      <c r="AB1004">
        <f>Flags!A1004/360</f>
        <v>100</v>
      </c>
      <c r="AC1004">
        <f>AB1004*Flags!B1004</f>
        <v>100</v>
      </c>
      <c r="AD1004">
        <v>1.2392000000000001</v>
      </c>
      <c r="AE1004">
        <v>5.2648000000000001</v>
      </c>
      <c r="AF1004">
        <v>54.468000000000004</v>
      </c>
      <c r="AG1004">
        <v>-40.570999999999998</v>
      </c>
      <c r="AH1004">
        <v>59.783000000000001</v>
      </c>
      <c r="AI1004">
        <v>0.46977999999999998</v>
      </c>
      <c r="AJ1004" s="2">
        <v>-5.4419000000000004E-9</v>
      </c>
    </row>
    <row r="1005" spans="1:36" x14ac:dyDescent="0.25">
      <c r="A1005" s="17">
        <f t="shared" si="65"/>
        <v>40665</v>
      </c>
      <c r="B1005" s="26">
        <f t="shared" si="65"/>
        <v>40665</v>
      </c>
      <c r="C1005" s="25">
        <f t="shared" si="65"/>
        <v>40665</v>
      </c>
      <c r="D1005">
        <v>18</v>
      </c>
      <c r="E1005">
        <v>30</v>
      </c>
      <c r="F1005">
        <v>122</v>
      </c>
      <c r="G1005">
        <v>1830</v>
      </c>
      <c r="H1005">
        <f t="shared" si="64"/>
        <v>122.77083333333333</v>
      </c>
      <c r="I1005">
        <v>52.966999999999999</v>
      </c>
      <c r="J1005">
        <v>5.6253000000000002</v>
      </c>
      <c r="K1005">
        <v>10.497</v>
      </c>
      <c r="L1005">
        <v>10.166</v>
      </c>
      <c r="M1005">
        <v>42.526000000000003</v>
      </c>
      <c r="N1005">
        <v>1012.9</v>
      </c>
      <c r="O1005">
        <v>78.968000000000004</v>
      </c>
      <c r="P1005">
        <v>539.63</v>
      </c>
      <c r="Q1005">
        <v>3.3164000000000002E-3</v>
      </c>
      <c r="R1005">
        <v>1.2417</v>
      </c>
      <c r="S1005">
        <v>0</v>
      </c>
      <c r="T1005">
        <v>0</v>
      </c>
      <c r="U1005">
        <v>0</v>
      </c>
      <c r="V1005">
        <v>59.957000000000001</v>
      </c>
      <c r="W1005">
        <v>16.218</v>
      </c>
      <c r="X1005">
        <v>269.83999999999997</v>
      </c>
      <c r="Y1005">
        <v>357.27</v>
      </c>
      <c r="Z1005">
        <v>-43.695</v>
      </c>
      <c r="AA1005">
        <v>-33.323999999999998</v>
      </c>
      <c r="AB1005">
        <f>Flags!A1005/360</f>
        <v>100</v>
      </c>
      <c r="AC1005">
        <f>AB1005*Flags!B1005</f>
        <v>100</v>
      </c>
      <c r="AD1005">
        <v>1.2422</v>
      </c>
      <c r="AE1005">
        <v>4.6637000000000004</v>
      </c>
      <c r="AF1005">
        <v>50.360999999999997</v>
      </c>
      <c r="AG1005">
        <v>-54.576999999999998</v>
      </c>
      <c r="AH1005">
        <v>39.844999999999999</v>
      </c>
      <c r="AI1005">
        <v>0.40710000000000002</v>
      </c>
      <c r="AJ1005" s="2">
        <v>-4.8244E-9</v>
      </c>
    </row>
    <row r="1006" spans="1:36" x14ac:dyDescent="0.25">
      <c r="A1006" s="17">
        <f t="shared" si="65"/>
        <v>40665</v>
      </c>
      <c r="B1006" s="26">
        <f t="shared" si="65"/>
        <v>40665</v>
      </c>
      <c r="C1006" s="25">
        <f t="shared" si="65"/>
        <v>40665</v>
      </c>
      <c r="D1006">
        <v>19</v>
      </c>
      <c r="E1006">
        <v>0</v>
      </c>
      <c r="F1006">
        <v>122</v>
      </c>
      <c r="G1006">
        <v>1900</v>
      </c>
      <c r="H1006">
        <f t="shared" si="64"/>
        <v>122.79166666666667</v>
      </c>
      <c r="I1006">
        <v>58.634999999999998</v>
      </c>
      <c r="J1006">
        <v>4.5084</v>
      </c>
      <c r="K1006">
        <v>9.5722000000000005</v>
      </c>
      <c r="L1006">
        <v>8.7946000000000009</v>
      </c>
      <c r="M1006">
        <v>45.435000000000002</v>
      </c>
      <c r="N1006">
        <v>1013.1</v>
      </c>
      <c r="O1006">
        <v>17.274999999999999</v>
      </c>
      <c r="P1006">
        <v>541.36</v>
      </c>
      <c r="Q1006">
        <v>3.3260999999999998E-3</v>
      </c>
      <c r="R1006">
        <v>1.2461</v>
      </c>
      <c r="S1006">
        <v>0</v>
      </c>
      <c r="T1006">
        <v>0</v>
      </c>
      <c r="U1006">
        <v>0</v>
      </c>
      <c r="V1006">
        <v>11.957000000000001</v>
      </c>
      <c r="W1006">
        <v>3.3639999999999999</v>
      </c>
      <c r="X1006">
        <v>265.85000000000002</v>
      </c>
      <c r="Y1006">
        <v>347.01</v>
      </c>
      <c r="Z1006">
        <v>-72.564999999999998</v>
      </c>
      <c r="AA1006">
        <v>-33.161999999999999</v>
      </c>
      <c r="AB1006">
        <f>Flags!A1006/360</f>
        <v>100</v>
      </c>
      <c r="AC1006">
        <f>AB1006*Flags!B1006</f>
        <v>100</v>
      </c>
      <c r="AD1006">
        <v>1.2455000000000001</v>
      </c>
      <c r="AE1006">
        <v>3.6486999999999998</v>
      </c>
      <c r="AF1006">
        <v>53.593000000000004</v>
      </c>
      <c r="AG1006">
        <v>-65.628</v>
      </c>
      <c r="AH1006">
        <v>23.948</v>
      </c>
      <c r="AI1006">
        <v>0.30269000000000001</v>
      </c>
      <c r="AJ1006" s="2">
        <v>8.3101999999999999E-8</v>
      </c>
    </row>
    <row r="1007" spans="1:36" x14ac:dyDescent="0.25">
      <c r="A1007" s="17">
        <f t="shared" si="65"/>
        <v>40665</v>
      </c>
      <c r="B1007" s="26">
        <f t="shared" si="65"/>
        <v>40665</v>
      </c>
      <c r="C1007" s="25">
        <f t="shared" si="65"/>
        <v>40665</v>
      </c>
      <c r="D1007">
        <v>19</v>
      </c>
      <c r="E1007">
        <v>30</v>
      </c>
      <c r="F1007">
        <v>122</v>
      </c>
      <c r="G1007">
        <v>1930</v>
      </c>
      <c r="H1007">
        <f t="shared" si="64"/>
        <v>122.8125</v>
      </c>
      <c r="I1007">
        <v>56.366999999999997</v>
      </c>
      <c r="J1007">
        <v>3.5844</v>
      </c>
      <c r="K1007">
        <v>8.9578000000000007</v>
      </c>
      <c r="L1007">
        <v>7.6847000000000003</v>
      </c>
      <c r="M1007">
        <v>46.685000000000002</v>
      </c>
      <c r="N1007">
        <v>1013.5</v>
      </c>
      <c r="O1007">
        <v>0</v>
      </c>
      <c r="P1007">
        <v>535.27</v>
      </c>
      <c r="Q1007">
        <v>3.2873999999999998E-3</v>
      </c>
      <c r="R1007">
        <v>1.2493000000000001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263.39</v>
      </c>
      <c r="Y1007">
        <v>339.07</v>
      </c>
      <c r="Z1007">
        <v>-75.677000000000007</v>
      </c>
      <c r="AA1007">
        <v>-32.018000000000001</v>
      </c>
      <c r="AB1007">
        <f>Flags!A1007/360</f>
        <v>100</v>
      </c>
      <c r="AC1007">
        <f>AB1007*Flags!B1007</f>
        <v>100</v>
      </c>
      <c r="AD1007">
        <v>1.2492000000000001</v>
      </c>
      <c r="AE1007">
        <v>2.8641000000000001</v>
      </c>
      <c r="AF1007">
        <v>52.042999999999999</v>
      </c>
      <c r="AG1007">
        <v>-67.278999999999996</v>
      </c>
      <c r="AH1007">
        <v>19.940999999999999</v>
      </c>
      <c r="AI1007">
        <v>0.24621999999999999</v>
      </c>
      <c r="AJ1007" s="2">
        <v>1.6203999999999999E-7</v>
      </c>
    </row>
    <row r="1008" spans="1:36" x14ac:dyDescent="0.25">
      <c r="A1008" s="17">
        <f t="shared" ref="A1008:C1027" si="66">$F1008+40543</f>
        <v>40665</v>
      </c>
      <c r="B1008" s="26">
        <f t="shared" si="66"/>
        <v>40665</v>
      </c>
      <c r="C1008" s="25">
        <f t="shared" si="66"/>
        <v>40665</v>
      </c>
      <c r="D1008">
        <v>20</v>
      </c>
      <c r="E1008">
        <v>0</v>
      </c>
      <c r="F1008">
        <v>122</v>
      </c>
      <c r="G1008">
        <v>2000</v>
      </c>
      <c r="H1008">
        <f t="shared" si="64"/>
        <v>122.83333333333333</v>
      </c>
      <c r="I1008">
        <v>39.798999999999999</v>
      </c>
      <c r="J1008">
        <v>3.4</v>
      </c>
      <c r="K1008">
        <v>6.9977</v>
      </c>
      <c r="L1008">
        <v>5.7904999999999998</v>
      </c>
      <c r="M1008">
        <v>56.646000000000001</v>
      </c>
      <c r="N1008">
        <v>1013.7</v>
      </c>
      <c r="O1008">
        <v>0</v>
      </c>
      <c r="P1008">
        <v>565.54999999999995</v>
      </c>
      <c r="Q1008">
        <v>3.473E-3</v>
      </c>
      <c r="R1008">
        <v>1.2582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260.95999999999998</v>
      </c>
      <c r="Y1008">
        <v>332.54</v>
      </c>
      <c r="Z1008">
        <v>-71.570999999999998</v>
      </c>
      <c r="AA1008">
        <v>-28.826000000000001</v>
      </c>
      <c r="AB1008">
        <f>Flags!A1008/360</f>
        <v>100</v>
      </c>
      <c r="AC1008">
        <f>AB1008*Flags!B1008</f>
        <v>100</v>
      </c>
      <c r="AD1008">
        <v>1.2534000000000001</v>
      </c>
      <c r="AE1008">
        <v>2.5482999999999998</v>
      </c>
      <c r="AF1008">
        <v>35.569000000000003</v>
      </c>
      <c r="AG1008">
        <v>-53.829000000000001</v>
      </c>
      <c r="AH1008">
        <v>13.297000000000001</v>
      </c>
      <c r="AI1008">
        <v>0.17054</v>
      </c>
      <c r="AJ1008" s="2">
        <v>1.4707000000000001E-7</v>
      </c>
    </row>
    <row r="1009" spans="1:36" x14ac:dyDescent="0.25">
      <c r="A1009" s="17">
        <f t="shared" si="66"/>
        <v>40665</v>
      </c>
      <c r="B1009" s="26">
        <f t="shared" si="66"/>
        <v>40665</v>
      </c>
      <c r="C1009" s="25">
        <f t="shared" si="66"/>
        <v>40665</v>
      </c>
      <c r="D1009">
        <v>20</v>
      </c>
      <c r="E1009">
        <v>30</v>
      </c>
      <c r="F1009">
        <v>122</v>
      </c>
      <c r="G1009">
        <v>2030</v>
      </c>
      <c r="H1009">
        <f t="shared" si="64"/>
        <v>122.85416666666666</v>
      </c>
      <c r="I1009">
        <v>38.9</v>
      </c>
      <c r="J1009">
        <v>3.5034999999999998</v>
      </c>
      <c r="K1009">
        <v>6.5064000000000002</v>
      </c>
      <c r="L1009">
        <v>4.7967000000000004</v>
      </c>
      <c r="M1009">
        <v>58.649000000000001</v>
      </c>
      <c r="N1009">
        <v>1014</v>
      </c>
      <c r="O1009">
        <v>0</v>
      </c>
      <c r="P1009">
        <v>568.01</v>
      </c>
      <c r="Q1009">
        <v>3.4873E-3</v>
      </c>
      <c r="R1009">
        <v>1.2606999999999999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259.44</v>
      </c>
      <c r="Y1009">
        <v>328.95</v>
      </c>
      <c r="Z1009">
        <v>-69.510999999999996</v>
      </c>
      <c r="AA1009">
        <v>-28.21</v>
      </c>
      <c r="AB1009">
        <f>Flags!A1009/360</f>
        <v>100</v>
      </c>
      <c r="AC1009">
        <f>AB1009*Flags!B1009</f>
        <v>100</v>
      </c>
      <c r="AD1009">
        <v>1.2571000000000001</v>
      </c>
      <c r="AE1009">
        <v>2.5213999999999999</v>
      </c>
      <c r="AF1009">
        <v>35.320999999999998</v>
      </c>
      <c r="AG1009">
        <v>-50.314999999999998</v>
      </c>
      <c r="AH1009">
        <v>10.353999999999999</v>
      </c>
      <c r="AI1009">
        <v>0.18965000000000001</v>
      </c>
      <c r="AJ1009" s="2">
        <v>1.2977E-7</v>
      </c>
    </row>
    <row r="1010" spans="1:36" x14ac:dyDescent="0.25">
      <c r="A1010" s="17">
        <f t="shared" si="66"/>
        <v>40665</v>
      </c>
      <c r="B1010" s="26">
        <f t="shared" si="66"/>
        <v>40665</v>
      </c>
      <c r="C1010" s="25">
        <f t="shared" si="66"/>
        <v>40665</v>
      </c>
      <c r="D1010">
        <v>21</v>
      </c>
      <c r="E1010">
        <v>0</v>
      </c>
      <c r="F1010">
        <v>122</v>
      </c>
      <c r="G1010">
        <v>2100</v>
      </c>
      <c r="H1010">
        <f t="shared" si="64"/>
        <v>122.875</v>
      </c>
      <c r="I1010">
        <v>39.433999999999997</v>
      </c>
      <c r="J1010">
        <v>3.7892999999999999</v>
      </c>
      <c r="K1010">
        <v>6.7832999999999997</v>
      </c>
      <c r="L1010">
        <v>5.1841999999999997</v>
      </c>
      <c r="M1010">
        <v>58.570999999999998</v>
      </c>
      <c r="N1010">
        <v>1014.1</v>
      </c>
      <c r="O1010">
        <v>0</v>
      </c>
      <c r="P1010">
        <v>577.32000000000005</v>
      </c>
      <c r="Q1010">
        <v>3.5439999999999998E-3</v>
      </c>
      <c r="R1010">
        <v>1.2596000000000001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260.02999999999997</v>
      </c>
      <c r="Y1010">
        <v>329.79</v>
      </c>
      <c r="Z1010">
        <v>-69.763999999999996</v>
      </c>
      <c r="AA1010">
        <v>-23.315000000000001</v>
      </c>
      <c r="AB1010">
        <f>Flags!A1010/360</f>
        <v>100</v>
      </c>
      <c r="AC1010">
        <f>AB1010*Flags!B1010</f>
        <v>100</v>
      </c>
      <c r="AD1010">
        <v>1.2572000000000001</v>
      </c>
      <c r="AE1010">
        <v>2.7877000000000001</v>
      </c>
      <c r="AF1010">
        <v>37.128999999999998</v>
      </c>
      <c r="AG1010">
        <v>-62.988</v>
      </c>
      <c r="AH1010">
        <v>12.388999999999999</v>
      </c>
      <c r="AI1010">
        <v>0.23100999999999999</v>
      </c>
      <c r="AJ1010" s="2">
        <v>1.5837000000000001E-7</v>
      </c>
    </row>
    <row r="1011" spans="1:36" x14ac:dyDescent="0.25">
      <c r="A1011" s="17">
        <f t="shared" si="66"/>
        <v>40665</v>
      </c>
      <c r="B1011" s="26">
        <f t="shared" si="66"/>
        <v>40665</v>
      </c>
      <c r="C1011" s="25">
        <f t="shared" si="66"/>
        <v>40665</v>
      </c>
      <c r="D1011">
        <v>21</v>
      </c>
      <c r="E1011">
        <v>30</v>
      </c>
      <c r="F1011">
        <v>122</v>
      </c>
      <c r="G1011">
        <v>2130</v>
      </c>
      <c r="H1011">
        <f t="shared" si="64"/>
        <v>122.89583333333333</v>
      </c>
      <c r="I1011">
        <v>38.232999999999997</v>
      </c>
      <c r="J1011">
        <v>4.5044000000000004</v>
      </c>
      <c r="K1011">
        <v>6.8133999999999997</v>
      </c>
      <c r="L1011">
        <v>5.1878000000000002</v>
      </c>
      <c r="M1011">
        <v>62.137</v>
      </c>
      <c r="N1011">
        <v>1014.4</v>
      </c>
      <c r="O1011">
        <v>0</v>
      </c>
      <c r="P1011">
        <v>614.24</v>
      </c>
      <c r="Q1011">
        <v>3.7702E-3</v>
      </c>
      <c r="R1011">
        <v>1.2596000000000001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259.64</v>
      </c>
      <c r="Y1011">
        <v>329.6</v>
      </c>
      <c r="Z1011">
        <v>-69.966999999999999</v>
      </c>
      <c r="AA1011">
        <v>-22.332999999999998</v>
      </c>
      <c r="AB1011">
        <f>Flags!A1011/360</f>
        <v>100</v>
      </c>
      <c r="AC1011">
        <f>AB1011*Flags!B1011</f>
        <v>100</v>
      </c>
      <c r="AD1011">
        <v>1.2591000000000001</v>
      </c>
      <c r="AE1011">
        <v>3.3877999999999999</v>
      </c>
      <c r="AF1011">
        <v>34.155999999999999</v>
      </c>
      <c r="AG1011">
        <v>-73.343000000000004</v>
      </c>
      <c r="AH1011">
        <v>11.936999999999999</v>
      </c>
      <c r="AI1011">
        <v>0.29235</v>
      </c>
      <c r="AJ1011" s="2">
        <v>1.4569E-7</v>
      </c>
    </row>
    <row r="1012" spans="1:36" x14ac:dyDescent="0.25">
      <c r="A1012" s="17">
        <f t="shared" si="66"/>
        <v>40665</v>
      </c>
      <c r="B1012" s="26">
        <f t="shared" si="66"/>
        <v>40665</v>
      </c>
      <c r="C1012" s="25">
        <f t="shared" si="66"/>
        <v>40665</v>
      </c>
      <c r="D1012">
        <v>22</v>
      </c>
      <c r="E1012">
        <v>0</v>
      </c>
      <c r="F1012">
        <v>122</v>
      </c>
      <c r="G1012">
        <v>2200</v>
      </c>
      <c r="H1012">
        <f t="shared" si="64"/>
        <v>122.91666666666667</v>
      </c>
      <c r="I1012">
        <v>48.7</v>
      </c>
      <c r="J1012">
        <v>4.5568</v>
      </c>
      <c r="K1012">
        <v>7.0061999999999998</v>
      </c>
      <c r="L1012">
        <v>5.9063999999999997</v>
      </c>
      <c r="M1012">
        <v>64.069999999999993</v>
      </c>
      <c r="N1012">
        <v>1014.7</v>
      </c>
      <c r="O1012">
        <v>0</v>
      </c>
      <c r="P1012">
        <v>642.12</v>
      </c>
      <c r="Q1012">
        <v>3.9404000000000002E-3</v>
      </c>
      <c r="R1012">
        <v>1.2589999999999999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259.69</v>
      </c>
      <c r="Y1012">
        <v>331.34</v>
      </c>
      <c r="Z1012">
        <v>-71.649000000000001</v>
      </c>
      <c r="AA1012">
        <v>-19.809000000000001</v>
      </c>
      <c r="AB1012">
        <f>Flags!A1012/360</f>
        <v>100</v>
      </c>
      <c r="AC1012">
        <f>AB1012*Flags!B1012</f>
        <v>100</v>
      </c>
      <c r="AD1012">
        <v>1.2584</v>
      </c>
      <c r="AE1012">
        <v>3.4697</v>
      </c>
      <c r="AF1012">
        <v>45.508000000000003</v>
      </c>
      <c r="AG1012">
        <v>-68.506</v>
      </c>
      <c r="AH1012">
        <v>8.5272000000000006</v>
      </c>
      <c r="AI1012">
        <v>0.34086</v>
      </c>
      <c r="AJ1012" s="2">
        <v>1.5776999999999999E-7</v>
      </c>
    </row>
    <row r="1013" spans="1:36" x14ac:dyDescent="0.25">
      <c r="A1013" s="17">
        <f t="shared" si="66"/>
        <v>40665</v>
      </c>
      <c r="B1013" s="26">
        <f t="shared" si="66"/>
        <v>40665</v>
      </c>
      <c r="C1013" s="25">
        <f t="shared" si="66"/>
        <v>40665</v>
      </c>
      <c r="D1013">
        <v>22</v>
      </c>
      <c r="E1013">
        <v>30</v>
      </c>
      <c r="F1013">
        <v>122</v>
      </c>
      <c r="G1013">
        <v>2230</v>
      </c>
      <c r="H1013">
        <f t="shared" si="64"/>
        <v>122.9375</v>
      </c>
      <c r="I1013">
        <v>48.4</v>
      </c>
      <c r="J1013">
        <v>3.8778999999999999</v>
      </c>
      <c r="K1013">
        <v>6.6292</v>
      </c>
      <c r="L1013">
        <v>5.7869000000000002</v>
      </c>
      <c r="M1013">
        <v>66.486999999999995</v>
      </c>
      <c r="N1013">
        <v>1014.8</v>
      </c>
      <c r="O1013">
        <v>0</v>
      </c>
      <c r="P1013">
        <v>649.1</v>
      </c>
      <c r="Q1013">
        <v>3.9832000000000001E-3</v>
      </c>
      <c r="R1013">
        <v>1.2606999999999999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258.64</v>
      </c>
      <c r="Y1013">
        <v>329.62</v>
      </c>
      <c r="Z1013">
        <v>-70.975999999999999</v>
      </c>
      <c r="AA1013">
        <v>-22.844000000000001</v>
      </c>
      <c r="AB1013">
        <f>Flags!A1013/360</f>
        <v>99.952777777777783</v>
      </c>
      <c r="AC1013">
        <f>AB1013*Flags!B1013</f>
        <v>99.952777777777783</v>
      </c>
      <c r="AD1013">
        <v>1.2601</v>
      </c>
      <c r="AE1013">
        <v>3.1501000000000001</v>
      </c>
      <c r="AF1013">
        <v>44.152999999999999</v>
      </c>
      <c r="AG1013">
        <v>-65.027000000000001</v>
      </c>
      <c r="AH1013">
        <v>10.888</v>
      </c>
      <c r="AI1013">
        <v>0.30692999999999998</v>
      </c>
      <c r="AJ1013" s="2">
        <v>1.5223999999999999E-7</v>
      </c>
    </row>
    <row r="1014" spans="1:36" x14ac:dyDescent="0.25">
      <c r="A1014" s="17">
        <f t="shared" si="66"/>
        <v>40665</v>
      </c>
      <c r="B1014" s="26">
        <f t="shared" si="66"/>
        <v>40665</v>
      </c>
      <c r="C1014" s="25">
        <f t="shared" si="66"/>
        <v>40665</v>
      </c>
      <c r="D1014">
        <v>23</v>
      </c>
      <c r="E1014">
        <v>0</v>
      </c>
      <c r="F1014">
        <v>122</v>
      </c>
      <c r="G1014">
        <v>2300</v>
      </c>
      <c r="H1014">
        <f t="shared" si="64"/>
        <v>122.95833333333333</v>
      </c>
      <c r="I1014">
        <v>47.466999999999999</v>
      </c>
      <c r="J1014">
        <v>3.3906000000000001</v>
      </c>
      <c r="K1014">
        <v>6.0636999999999999</v>
      </c>
      <c r="L1014">
        <v>5.0042999999999997</v>
      </c>
      <c r="M1014">
        <v>69.899000000000001</v>
      </c>
      <c r="N1014">
        <v>1014.9</v>
      </c>
      <c r="O1014">
        <v>0</v>
      </c>
      <c r="P1014">
        <v>656.37</v>
      </c>
      <c r="Q1014">
        <v>4.0274999999999998E-3</v>
      </c>
      <c r="R1014">
        <v>1.2634000000000001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257.27</v>
      </c>
      <c r="Y1014">
        <v>326.51</v>
      </c>
      <c r="Z1014">
        <v>-69.233000000000004</v>
      </c>
      <c r="AA1014">
        <v>-25.015999999999998</v>
      </c>
      <c r="AB1014">
        <f>Flags!A1014/360</f>
        <v>100</v>
      </c>
      <c r="AC1014">
        <f>AB1014*Flags!B1014</f>
        <v>100</v>
      </c>
      <c r="AD1014">
        <v>1.2625</v>
      </c>
      <c r="AE1014">
        <v>2.7378</v>
      </c>
      <c r="AF1014">
        <v>43.207000000000001</v>
      </c>
      <c r="AG1014">
        <v>-52.411000000000001</v>
      </c>
      <c r="AH1014">
        <v>6.7335000000000003</v>
      </c>
      <c r="AI1014">
        <v>0.23819000000000001</v>
      </c>
      <c r="AJ1014" s="2">
        <v>1.3642E-7</v>
      </c>
    </row>
    <row r="1015" spans="1:36" x14ac:dyDescent="0.25">
      <c r="A1015" s="17">
        <f t="shared" si="66"/>
        <v>40665</v>
      </c>
      <c r="B1015" s="26">
        <f t="shared" si="66"/>
        <v>40665</v>
      </c>
      <c r="C1015" s="25">
        <f t="shared" si="66"/>
        <v>40665</v>
      </c>
      <c r="D1015">
        <v>23</v>
      </c>
      <c r="E1015">
        <v>30</v>
      </c>
      <c r="F1015">
        <v>122</v>
      </c>
      <c r="G1015">
        <v>2330</v>
      </c>
      <c r="H1015">
        <f t="shared" si="64"/>
        <v>122.97916666666666</v>
      </c>
      <c r="I1015">
        <v>42.771000000000001</v>
      </c>
      <c r="J1015">
        <v>3.2884000000000002</v>
      </c>
      <c r="K1015">
        <v>5.0259999999999998</v>
      </c>
      <c r="L1015">
        <v>4.0586000000000002</v>
      </c>
      <c r="M1015">
        <v>75.411000000000001</v>
      </c>
      <c r="N1015">
        <v>1014.9</v>
      </c>
      <c r="O1015">
        <v>0</v>
      </c>
      <c r="P1015">
        <v>657.58</v>
      </c>
      <c r="Q1015">
        <v>4.0347999999999998E-3</v>
      </c>
      <c r="R1015">
        <v>1.2682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255.15</v>
      </c>
      <c r="Y1015">
        <v>323.08</v>
      </c>
      <c r="Z1015">
        <v>-67.927999999999997</v>
      </c>
      <c r="AA1015">
        <v>-25.937999999999999</v>
      </c>
      <c r="AB1015">
        <f>Flags!A1015/360</f>
        <v>100</v>
      </c>
      <c r="AC1015">
        <f>AB1015*Flags!B1015</f>
        <v>100</v>
      </c>
      <c r="AD1015">
        <v>1.2654000000000001</v>
      </c>
      <c r="AE1015">
        <v>2.5320999999999998</v>
      </c>
      <c r="AF1015">
        <v>40.927999999999997</v>
      </c>
      <c r="AG1015">
        <v>-50.4</v>
      </c>
      <c r="AH1015">
        <v>5.1452</v>
      </c>
      <c r="AI1015">
        <v>0.22994999999999999</v>
      </c>
      <c r="AJ1015" s="2">
        <v>1.4712000000000001E-7</v>
      </c>
    </row>
    <row r="1016" spans="1:36" x14ac:dyDescent="0.25">
      <c r="A1016" s="17">
        <f t="shared" si="66"/>
        <v>40666</v>
      </c>
      <c r="B1016" s="26">
        <f t="shared" si="66"/>
        <v>40666</v>
      </c>
      <c r="C1016" s="25">
        <f t="shared" si="66"/>
        <v>40666</v>
      </c>
      <c r="D1016">
        <v>0</v>
      </c>
      <c r="E1016">
        <v>0</v>
      </c>
      <c r="F1016">
        <v>123</v>
      </c>
      <c r="G1016">
        <v>0</v>
      </c>
      <c r="H1016">
        <f t="shared" si="64"/>
        <v>123</v>
      </c>
      <c r="I1016">
        <v>36.267000000000003</v>
      </c>
      <c r="J1016">
        <v>3.5143</v>
      </c>
      <c r="K1016">
        <v>4.1421999999999999</v>
      </c>
      <c r="L1016">
        <v>2.6391</v>
      </c>
      <c r="M1016">
        <v>79.061000000000007</v>
      </c>
      <c r="N1016">
        <v>1015</v>
      </c>
      <c r="O1016">
        <v>0</v>
      </c>
      <c r="P1016">
        <v>649.17999999999995</v>
      </c>
      <c r="Q1016">
        <v>3.9827999999999999E-3</v>
      </c>
      <c r="R1016">
        <v>1.2723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252.13</v>
      </c>
      <c r="Y1016">
        <v>318.11</v>
      </c>
      <c r="Z1016">
        <v>-65.975999999999999</v>
      </c>
      <c r="AA1016">
        <v>-29.212</v>
      </c>
      <c r="AB1016">
        <f>Flags!A1016/360</f>
        <v>100</v>
      </c>
      <c r="AC1016">
        <f>AB1016*Flags!B1016</f>
        <v>100</v>
      </c>
      <c r="AD1016">
        <v>1.2704</v>
      </c>
      <c r="AE1016">
        <v>2.5990000000000002</v>
      </c>
      <c r="AF1016">
        <v>32.319000000000003</v>
      </c>
      <c r="AG1016">
        <v>-39.546999999999997</v>
      </c>
      <c r="AH1016">
        <v>0.48605999999999999</v>
      </c>
      <c r="AI1016">
        <v>0.16521</v>
      </c>
      <c r="AJ1016" s="2">
        <v>1.1294E-7</v>
      </c>
    </row>
    <row r="1017" spans="1:36" x14ac:dyDescent="0.25">
      <c r="A1017" s="17">
        <f t="shared" si="66"/>
        <v>40666</v>
      </c>
      <c r="B1017" s="26">
        <f t="shared" si="66"/>
        <v>40666</v>
      </c>
      <c r="C1017" s="25">
        <f t="shared" si="66"/>
        <v>40666</v>
      </c>
      <c r="D1017">
        <v>0</v>
      </c>
      <c r="E1017">
        <v>30</v>
      </c>
      <c r="F1017">
        <v>123</v>
      </c>
      <c r="G1017">
        <v>30</v>
      </c>
      <c r="H1017">
        <f t="shared" si="64"/>
        <v>123.02083333333333</v>
      </c>
      <c r="I1017">
        <v>40.567</v>
      </c>
      <c r="J1017">
        <v>3.7464</v>
      </c>
      <c r="K1017">
        <v>4.2419000000000002</v>
      </c>
      <c r="L1017">
        <v>2.8481999999999998</v>
      </c>
      <c r="M1017">
        <v>76.575999999999993</v>
      </c>
      <c r="N1017">
        <v>1015.1</v>
      </c>
      <c r="O1017">
        <v>0</v>
      </c>
      <c r="P1017">
        <v>633.37</v>
      </c>
      <c r="Q1017">
        <v>3.8852000000000001E-3</v>
      </c>
      <c r="R1017">
        <v>1.2721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250.8</v>
      </c>
      <c r="Y1017">
        <v>318.91000000000003</v>
      </c>
      <c r="Z1017">
        <v>-68.108999999999995</v>
      </c>
      <c r="AA1017">
        <v>-25.512</v>
      </c>
      <c r="AB1017">
        <f>Flags!A1017/360</f>
        <v>99.966666666666669</v>
      </c>
      <c r="AC1017">
        <f>AB1017*Flags!B1017</f>
        <v>99.966666666666669</v>
      </c>
      <c r="AD1017">
        <v>1.2702</v>
      </c>
      <c r="AE1017">
        <v>2.8041</v>
      </c>
      <c r="AF1017">
        <v>36.973999999999997</v>
      </c>
      <c r="AG1017">
        <v>-61.838000000000001</v>
      </c>
      <c r="AH1017">
        <v>6.4512</v>
      </c>
      <c r="AI1017">
        <v>0.26524999999999999</v>
      </c>
      <c r="AJ1017" s="2">
        <v>1.7842999999999999E-7</v>
      </c>
    </row>
    <row r="1018" spans="1:36" x14ac:dyDescent="0.25">
      <c r="A1018" s="17">
        <f t="shared" si="66"/>
        <v>40666</v>
      </c>
      <c r="B1018" s="26">
        <f t="shared" si="66"/>
        <v>40666</v>
      </c>
      <c r="C1018" s="25">
        <f t="shared" si="66"/>
        <v>40666</v>
      </c>
      <c r="D1018">
        <v>1</v>
      </c>
      <c r="E1018">
        <v>0</v>
      </c>
      <c r="F1018">
        <v>123</v>
      </c>
      <c r="G1018">
        <v>100</v>
      </c>
      <c r="H1018">
        <f t="shared" si="64"/>
        <v>123.04166666666667</v>
      </c>
      <c r="I1018">
        <v>37.167000000000002</v>
      </c>
      <c r="J1018">
        <v>3.7755000000000001</v>
      </c>
      <c r="K1018">
        <v>3.7366000000000001</v>
      </c>
      <c r="L1018">
        <v>2.4883000000000002</v>
      </c>
      <c r="M1018">
        <v>77.783000000000001</v>
      </c>
      <c r="N1018">
        <v>1015.2</v>
      </c>
      <c r="O1018">
        <v>0</v>
      </c>
      <c r="P1018">
        <v>620.66999999999996</v>
      </c>
      <c r="Q1018">
        <v>3.8067999999999999E-3</v>
      </c>
      <c r="R1018">
        <v>1.2746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247.89</v>
      </c>
      <c r="Y1018">
        <v>316.2</v>
      </c>
      <c r="Z1018">
        <v>-68.302999999999997</v>
      </c>
      <c r="AA1018">
        <v>-26.350999999999999</v>
      </c>
      <c r="AB1018">
        <f>Flags!A1018/360</f>
        <v>100</v>
      </c>
      <c r="AC1018">
        <f>AB1018*Flags!B1018</f>
        <v>100</v>
      </c>
      <c r="AD1018">
        <v>1.2727999999999999</v>
      </c>
      <c r="AE1018">
        <v>2.7404999999999999</v>
      </c>
      <c r="AF1018">
        <v>33.933999999999997</v>
      </c>
      <c r="AG1018">
        <v>-47.899000000000001</v>
      </c>
      <c r="AH1018">
        <v>4.4889000000000001</v>
      </c>
      <c r="AI1018">
        <v>0.21804000000000001</v>
      </c>
      <c r="AJ1018" s="2">
        <v>1.3418E-7</v>
      </c>
    </row>
    <row r="1019" spans="1:36" x14ac:dyDescent="0.25">
      <c r="A1019" s="17">
        <f t="shared" si="66"/>
        <v>40666</v>
      </c>
      <c r="B1019" s="26">
        <f t="shared" si="66"/>
        <v>40666</v>
      </c>
      <c r="C1019" s="25">
        <f t="shared" si="66"/>
        <v>40666</v>
      </c>
      <c r="D1019">
        <v>1</v>
      </c>
      <c r="E1019">
        <v>30</v>
      </c>
      <c r="F1019">
        <v>123</v>
      </c>
      <c r="G1019">
        <v>130</v>
      </c>
      <c r="H1019">
        <f t="shared" si="64"/>
        <v>123.0625</v>
      </c>
      <c r="I1019">
        <v>39.133000000000003</v>
      </c>
      <c r="J1019">
        <v>3.9175</v>
      </c>
      <c r="K1019">
        <v>3.4590000000000001</v>
      </c>
      <c r="L1019">
        <v>2.0628000000000002</v>
      </c>
      <c r="M1019">
        <v>76.328999999999994</v>
      </c>
      <c r="N1019">
        <v>1015.3</v>
      </c>
      <c r="O1019">
        <v>0</v>
      </c>
      <c r="P1019">
        <v>597.23</v>
      </c>
      <c r="Q1019">
        <v>3.6624000000000001E-3</v>
      </c>
      <c r="R1019">
        <v>1.276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244.38</v>
      </c>
      <c r="Y1019">
        <v>314.5</v>
      </c>
      <c r="Z1019">
        <v>-70.114999999999995</v>
      </c>
      <c r="AA1019">
        <v>-28.431999999999999</v>
      </c>
      <c r="AB1019">
        <f>Flags!A1019/360</f>
        <v>100</v>
      </c>
      <c r="AC1019">
        <f>AB1019*Flags!B1019</f>
        <v>100</v>
      </c>
      <c r="AD1019">
        <v>1.2746</v>
      </c>
      <c r="AE1019">
        <v>2.8489</v>
      </c>
      <c r="AF1019">
        <v>35.808999999999997</v>
      </c>
      <c r="AG1019">
        <v>-58.527000000000001</v>
      </c>
      <c r="AH1019">
        <v>6.0842999999999998</v>
      </c>
      <c r="AI1019">
        <v>0.24235999999999999</v>
      </c>
      <c r="AJ1019" s="2">
        <v>1.2865999999999999E-7</v>
      </c>
    </row>
    <row r="1020" spans="1:36" x14ac:dyDescent="0.25">
      <c r="A1020" s="17">
        <f t="shared" si="66"/>
        <v>40666</v>
      </c>
      <c r="B1020" s="26">
        <f t="shared" si="66"/>
        <v>40666</v>
      </c>
      <c r="C1020" s="25">
        <f t="shared" si="66"/>
        <v>40666</v>
      </c>
      <c r="D1020">
        <v>2</v>
      </c>
      <c r="E1020">
        <v>0</v>
      </c>
      <c r="F1020">
        <v>123</v>
      </c>
      <c r="G1020">
        <v>200</v>
      </c>
      <c r="H1020">
        <f t="shared" si="64"/>
        <v>123.08333333333333</v>
      </c>
      <c r="I1020">
        <v>42</v>
      </c>
      <c r="J1020">
        <v>4.0415999999999999</v>
      </c>
      <c r="K1020">
        <v>3.4729999999999999</v>
      </c>
      <c r="L1020">
        <v>2.1932</v>
      </c>
      <c r="M1020">
        <v>72.444000000000003</v>
      </c>
      <c r="N1020">
        <v>1015.3</v>
      </c>
      <c r="O1020">
        <v>0</v>
      </c>
      <c r="P1020">
        <v>567.5</v>
      </c>
      <c r="Q1020">
        <v>3.4797000000000001E-3</v>
      </c>
      <c r="R1020">
        <v>1.2761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240.59</v>
      </c>
      <c r="Y1020">
        <v>313.41000000000003</v>
      </c>
      <c r="Z1020">
        <v>-72.816999999999993</v>
      </c>
      <c r="AA1020">
        <v>-27.561</v>
      </c>
      <c r="AB1020">
        <f>Flags!A1020/360</f>
        <v>100</v>
      </c>
      <c r="AC1020">
        <f>AB1020*Flags!B1020</f>
        <v>100</v>
      </c>
      <c r="AD1020">
        <v>1.2757000000000001</v>
      </c>
      <c r="AE1020">
        <v>2.9308000000000001</v>
      </c>
      <c r="AF1020">
        <v>38.915999999999997</v>
      </c>
      <c r="AG1020">
        <v>-63.472999999999999</v>
      </c>
      <c r="AH1020">
        <v>7.0232999999999999</v>
      </c>
      <c r="AI1020">
        <v>0.28998000000000002</v>
      </c>
      <c r="AJ1020" s="2">
        <v>1.2207999999999999E-7</v>
      </c>
    </row>
    <row r="1021" spans="1:36" x14ac:dyDescent="0.25">
      <c r="A1021" s="17">
        <f t="shared" si="66"/>
        <v>40666</v>
      </c>
      <c r="B1021" s="26">
        <f t="shared" si="66"/>
        <v>40666</v>
      </c>
      <c r="C1021" s="25">
        <f t="shared" si="66"/>
        <v>40666</v>
      </c>
      <c r="D1021">
        <v>2</v>
      </c>
      <c r="E1021">
        <v>30</v>
      </c>
      <c r="F1021">
        <v>123</v>
      </c>
      <c r="G1021">
        <v>230</v>
      </c>
      <c r="H1021">
        <f t="shared" si="64"/>
        <v>123.10416666666666</v>
      </c>
      <c r="I1021">
        <v>44.366999999999997</v>
      </c>
      <c r="J1021">
        <v>3.7444999999999999</v>
      </c>
      <c r="K1021">
        <v>2.9548000000000001</v>
      </c>
      <c r="L1021">
        <v>1.6418999999999999</v>
      </c>
      <c r="M1021">
        <v>71.483000000000004</v>
      </c>
      <c r="N1021">
        <v>1015.3</v>
      </c>
      <c r="O1021">
        <v>0</v>
      </c>
      <c r="P1021">
        <v>539.89</v>
      </c>
      <c r="Q1021">
        <v>3.3099000000000002E-3</v>
      </c>
      <c r="R1021">
        <v>1.2786999999999999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237.41</v>
      </c>
      <c r="Y1021">
        <v>310.57</v>
      </c>
      <c r="Z1021">
        <v>-73.156000000000006</v>
      </c>
      <c r="AA1021">
        <v>-29.460999999999999</v>
      </c>
      <c r="AB1021">
        <f>Flags!A1021/360</f>
        <v>100</v>
      </c>
      <c r="AC1021">
        <f>AB1021*Flags!B1021</f>
        <v>100</v>
      </c>
      <c r="AD1021">
        <v>1.2781</v>
      </c>
      <c r="AE1021">
        <v>2.7881</v>
      </c>
      <c r="AF1021">
        <v>40.32</v>
      </c>
      <c r="AG1021">
        <v>-64.031000000000006</v>
      </c>
      <c r="AH1021">
        <v>7.0688000000000004</v>
      </c>
      <c r="AI1021">
        <v>0.27073999999999998</v>
      </c>
      <c r="AJ1021" s="2">
        <v>1.3141999999999999E-7</v>
      </c>
    </row>
    <row r="1022" spans="1:36" x14ac:dyDescent="0.25">
      <c r="A1022" s="17">
        <f t="shared" si="66"/>
        <v>40666</v>
      </c>
      <c r="B1022" s="26">
        <f t="shared" si="66"/>
        <v>40666</v>
      </c>
      <c r="C1022" s="25">
        <f t="shared" si="66"/>
        <v>40666</v>
      </c>
      <c r="D1022">
        <v>3</v>
      </c>
      <c r="E1022">
        <v>0</v>
      </c>
      <c r="F1022">
        <v>123</v>
      </c>
      <c r="G1022">
        <v>300</v>
      </c>
      <c r="H1022">
        <f t="shared" si="64"/>
        <v>123.125</v>
      </c>
      <c r="I1022">
        <v>38.200000000000003</v>
      </c>
      <c r="J1022">
        <v>4.1081000000000003</v>
      </c>
      <c r="K1022">
        <v>2.2280000000000002</v>
      </c>
      <c r="L1022">
        <v>1.1460999999999999</v>
      </c>
      <c r="M1022">
        <v>73.322999999999993</v>
      </c>
      <c r="N1022">
        <v>1015.2</v>
      </c>
      <c r="O1022">
        <v>0</v>
      </c>
      <c r="P1022">
        <v>525.62</v>
      </c>
      <c r="Q1022">
        <v>3.2225000000000001E-3</v>
      </c>
      <c r="R1022">
        <v>1.2821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235.07</v>
      </c>
      <c r="Y1022">
        <v>308.5</v>
      </c>
      <c r="Z1022">
        <v>-73.429000000000002</v>
      </c>
      <c r="AA1022">
        <v>-28.635000000000002</v>
      </c>
      <c r="AB1022">
        <f>Flags!A1022/360</f>
        <v>100</v>
      </c>
      <c r="AC1022">
        <f>AB1022*Flags!B1022</f>
        <v>100</v>
      </c>
      <c r="AD1022">
        <v>1.2803</v>
      </c>
      <c r="AE1022">
        <v>3.1219999999999999</v>
      </c>
      <c r="AF1022">
        <v>36.557000000000002</v>
      </c>
      <c r="AG1022">
        <v>-55.02</v>
      </c>
      <c r="AH1022">
        <v>7.4547999999999996</v>
      </c>
      <c r="AI1022">
        <v>0.24217</v>
      </c>
      <c r="AJ1022" s="2">
        <v>9.3926000000000003E-8</v>
      </c>
    </row>
    <row r="1023" spans="1:36" x14ac:dyDescent="0.25">
      <c r="A1023" s="17">
        <f t="shared" si="66"/>
        <v>40666</v>
      </c>
      <c r="B1023" s="26">
        <f t="shared" si="66"/>
        <v>40666</v>
      </c>
      <c r="C1023" s="25">
        <f t="shared" si="66"/>
        <v>40666</v>
      </c>
      <c r="D1023">
        <v>3</v>
      </c>
      <c r="E1023">
        <v>30</v>
      </c>
      <c r="F1023">
        <v>123</v>
      </c>
      <c r="G1023">
        <v>330</v>
      </c>
      <c r="H1023">
        <f t="shared" si="64"/>
        <v>123.14583333333333</v>
      </c>
      <c r="I1023">
        <v>36.066000000000003</v>
      </c>
      <c r="J1023">
        <v>3.9695</v>
      </c>
      <c r="K1023">
        <v>1.5044</v>
      </c>
      <c r="L1023">
        <v>0.22339000000000001</v>
      </c>
      <c r="M1023">
        <v>74.656999999999996</v>
      </c>
      <c r="N1023">
        <v>1015.5</v>
      </c>
      <c r="O1023">
        <v>0</v>
      </c>
      <c r="P1023">
        <v>508.35</v>
      </c>
      <c r="Q1023">
        <v>3.1156000000000001E-3</v>
      </c>
      <c r="R1023">
        <v>1.2858000000000001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232.49</v>
      </c>
      <c r="Y1023">
        <v>305.02</v>
      </c>
      <c r="Z1023">
        <v>-72.531999999999996</v>
      </c>
      <c r="AA1023">
        <v>-31.623000000000001</v>
      </c>
      <c r="AB1023">
        <f>Flags!A1023/360</f>
        <v>100</v>
      </c>
      <c r="AC1023">
        <f>AB1023*Flags!B1023</f>
        <v>100</v>
      </c>
      <c r="AD1023">
        <v>1.284</v>
      </c>
      <c r="AE1023">
        <v>2.8064</v>
      </c>
      <c r="AF1023">
        <v>32.173000000000002</v>
      </c>
      <c r="AG1023">
        <v>-47.472000000000001</v>
      </c>
      <c r="AH1023">
        <v>4.8848000000000003</v>
      </c>
      <c r="AI1023">
        <v>0.21493999999999999</v>
      </c>
      <c r="AJ1023" s="2">
        <v>9.3459000000000003E-8</v>
      </c>
    </row>
    <row r="1024" spans="1:36" x14ac:dyDescent="0.25">
      <c r="A1024" s="17">
        <f t="shared" si="66"/>
        <v>40666</v>
      </c>
      <c r="B1024" s="26">
        <f t="shared" si="66"/>
        <v>40666</v>
      </c>
      <c r="C1024" s="25">
        <f t="shared" si="66"/>
        <v>40666</v>
      </c>
      <c r="D1024">
        <v>4</v>
      </c>
      <c r="E1024">
        <v>0</v>
      </c>
      <c r="F1024">
        <v>123</v>
      </c>
      <c r="G1024">
        <v>400</v>
      </c>
      <c r="H1024">
        <f t="shared" si="64"/>
        <v>123.16666666666667</v>
      </c>
      <c r="I1024">
        <v>44.2</v>
      </c>
      <c r="J1024">
        <v>3.2435999999999998</v>
      </c>
      <c r="K1024">
        <v>1.3877999999999999</v>
      </c>
      <c r="L1024">
        <v>-4.5414999999999997E-2</v>
      </c>
      <c r="M1024">
        <v>73.885999999999996</v>
      </c>
      <c r="N1024">
        <v>1015.8</v>
      </c>
      <c r="O1024">
        <v>0</v>
      </c>
      <c r="P1024">
        <v>498.84</v>
      </c>
      <c r="Q1024">
        <v>3.0565000000000002E-3</v>
      </c>
      <c r="R1024">
        <v>1.2867999999999999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231.66</v>
      </c>
      <c r="Y1024">
        <v>303.5</v>
      </c>
      <c r="Z1024">
        <v>-71.832999999999998</v>
      </c>
      <c r="AA1024">
        <v>-31.17</v>
      </c>
      <c r="AB1024">
        <f>Flags!A1024/360</f>
        <v>100</v>
      </c>
      <c r="AC1024">
        <f>AB1024*Flags!B1024</f>
        <v>100</v>
      </c>
      <c r="AD1024">
        <v>1.2848999999999999</v>
      </c>
      <c r="AE1024">
        <v>2.2871000000000001</v>
      </c>
      <c r="AF1024">
        <v>40.563000000000002</v>
      </c>
      <c r="AG1024">
        <v>-39.475000000000001</v>
      </c>
      <c r="AH1024">
        <v>3.4344000000000001</v>
      </c>
      <c r="AI1024">
        <v>0.20041999999999999</v>
      </c>
      <c r="AJ1024" s="2">
        <v>8.8442000000000005E-8</v>
      </c>
    </row>
    <row r="1025" spans="1:36" x14ac:dyDescent="0.25">
      <c r="A1025" s="17">
        <f t="shared" si="66"/>
        <v>40666</v>
      </c>
      <c r="B1025" s="26">
        <f t="shared" si="66"/>
        <v>40666</v>
      </c>
      <c r="C1025" s="25">
        <f t="shared" si="66"/>
        <v>40666</v>
      </c>
      <c r="D1025">
        <v>4</v>
      </c>
      <c r="E1025">
        <v>30</v>
      </c>
      <c r="F1025">
        <v>123</v>
      </c>
      <c r="G1025">
        <v>430</v>
      </c>
      <c r="H1025">
        <f t="shared" si="64"/>
        <v>123.1875</v>
      </c>
      <c r="I1025">
        <v>46.9</v>
      </c>
      <c r="J1025">
        <v>2.8399000000000001</v>
      </c>
      <c r="K1025">
        <v>1.3997999999999999</v>
      </c>
      <c r="L1025">
        <v>3.0335000000000001E-2</v>
      </c>
      <c r="M1025">
        <v>72.983999999999995</v>
      </c>
      <c r="N1025">
        <v>1016</v>
      </c>
      <c r="O1025">
        <v>11.053000000000001</v>
      </c>
      <c r="P1025">
        <v>493.18</v>
      </c>
      <c r="Q1025">
        <v>3.0209E-3</v>
      </c>
      <c r="R1025">
        <v>1.2870999999999999</v>
      </c>
      <c r="S1025">
        <v>0</v>
      </c>
      <c r="T1025">
        <v>0</v>
      </c>
      <c r="U1025">
        <v>0</v>
      </c>
      <c r="V1025">
        <v>9.2585999999999995</v>
      </c>
      <c r="W1025">
        <v>3.8740000000000001</v>
      </c>
      <c r="X1025">
        <v>231.55</v>
      </c>
      <c r="Y1025">
        <v>303.43</v>
      </c>
      <c r="Z1025">
        <v>-66.495000000000005</v>
      </c>
      <c r="AA1025">
        <v>-29.571999999999999</v>
      </c>
      <c r="AB1025">
        <f>Flags!A1025/360</f>
        <v>99.99444444444444</v>
      </c>
      <c r="AC1025">
        <f>AB1025*Flags!B1025</f>
        <v>99.99444444444444</v>
      </c>
      <c r="AD1025">
        <v>1.2864</v>
      </c>
      <c r="AE1025">
        <v>2.069</v>
      </c>
      <c r="AF1025">
        <v>43.488</v>
      </c>
      <c r="AG1025">
        <v>-42.722999999999999</v>
      </c>
      <c r="AH1025">
        <v>4.1948999999999996</v>
      </c>
      <c r="AI1025">
        <v>0.20324</v>
      </c>
      <c r="AJ1025" s="2">
        <v>1.0106000000000001E-7</v>
      </c>
    </row>
    <row r="1026" spans="1:36" x14ac:dyDescent="0.25">
      <c r="A1026" s="17">
        <f t="shared" si="66"/>
        <v>40666</v>
      </c>
      <c r="B1026" s="26">
        <f t="shared" si="66"/>
        <v>40666</v>
      </c>
      <c r="C1026" s="25">
        <f t="shared" si="66"/>
        <v>40666</v>
      </c>
      <c r="D1026">
        <v>5</v>
      </c>
      <c r="E1026">
        <v>0</v>
      </c>
      <c r="F1026">
        <v>123</v>
      </c>
      <c r="G1026">
        <v>500</v>
      </c>
      <c r="H1026">
        <f t="shared" si="64"/>
        <v>123.20833333333333</v>
      </c>
      <c r="I1026">
        <v>43.067</v>
      </c>
      <c r="J1026">
        <v>2.8834</v>
      </c>
      <c r="K1026">
        <v>1.5289999999999999</v>
      </c>
      <c r="L1026">
        <v>0.55308999999999997</v>
      </c>
      <c r="M1026">
        <v>73.427000000000007</v>
      </c>
      <c r="N1026">
        <v>1016.3</v>
      </c>
      <c r="O1026">
        <v>56.598999999999997</v>
      </c>
      <c r="P1026">
        <v>500.82</v>
      </c>
      <c r="Q1026">
        <v>3.0669999999999998E-3</v>
      </c>
      <c r="R1026">
        <v>1.2867999999999999</v>
      </c>
      <c r="S1026">
        <v>0</v>
      </c>
      <c r="T1026">
        <v>0</v>
      </c>
      <c r="U1026">
        <v>0</v>
      </c>
      <c r="V1026">
        <v>64.597999999999999</v>
      </c>
      <c r="W1026">
        <v>15.118</v>
      </c>
      <c r="X1026">
        <v>230.85</v>
      </c>
      <c r="Y1026">
        <v>306.83</v>
      </c>
      <c r="Z1026">
        <v>-26.501999999999999</v>
      </c>
      <c r="AA1026">
        <v>-20.088000000000001</v>
      </c>
      <c r="AB1026">
        <f>Flags!A1026/360</f>
        <v>100</v>
      </c>
      <c r="AC1026">
        <f>AB1026*Flags!B1026</f>
        <v>100</v>
      </c>
      <c r="AD1026">
        <v>1.2878000000000001</v>
      </c>
      <c r="AE1026">
        <v>2.1013000000000002</v>
      </c>
      <c r="AF1026">
        <v>38.838999999999999</v>
      </c>
      <c r="AG1026">
        <v>-21.256</v>
      </c>
      <c r="AH1026">
        <v>4.7008000000000001</v>
      </c>
      <c r="AI1026">
        <v>0.18962999999999999</v>
      </c>
      <c r="AJ1026" s="2">
        <v>3.1107000000000002E-8</v>
      </c>
    </row>
    <row r="1027" spans="1:36" x14ac:dyDescent="0.25">
      <c r="A1027" s="17">
        <f t="shared" si="66"/>
        <v>40666</v>
      </c>
      <c r="B1027" s="26">
        <f t="shared" si="66"/>
        <v>40666</v>
      </c>
      <c r="C1027" s="25">
        <f t="shared" si="66"/>
        <v>40666</v>
      </c>
      <c r="D1027">
        <v>5</v>
      </c>
      <c r="E1027">
        <v>30</v>
      </c>
      <c r="F1027">
        <v>123</v>
      </c>
      <c r="G1027">
        <v>530</v>
      </c>
      <c r="H1027">
        <f t="shared" si="64"/>
        <v>123.22916666666666</v>
      </c>
      <c r="I1027">
        <v>51.466999999999999</v>
      </c>
      <c r="J1027">
        <v>3.0941000000000001</v>
      </c>
      <c r="K1027">
        <v>2.2130999999999998</v>
      </c>
      <c r="L1027">
        <v>1.9947999999999999</v>
      </c>
      <c r="M1027">
        <v>71.438000000000002</v>
      </c>
      <c r="N1027">
        <v>1016.5</v>
      </c>
      <c r="O1027">
        <v>123.74</v>
      </c>
      <c r="P1027">
        <v>511.66</v>
      </c>
      <c r="Q1027">
        <v>3.1327999999999998E-3</v>
      </c>
      <c r="R1027">
        <v>1.2838000000000001</v>
      </c>
      <c r="S1027">
        <v>0</v>
      </c>
      <c r="T1027">
        <v>0</v>
      </c>
      <c r="U1027">
        <v>0</v>
      </c>
      <c r="V1027">
        <v>138.56</v>
      </c>
      <c r="W1027">
        <v>31.12</v>
      </c>
      <c r="X1027">
        <v>232.45</v>
      </c>
      <c r="Y1027">
        <v>315.91000000000003</v>
      </c>
      <c r="Z1027">
        <v>23.974</v>
      </c>
      <c r="AA1027">
        <v>-9.6448</v>
      </c>
      <c r="AB1027">
        <f>Flags!A1027/360</f>
        <v>100</v>
      </c>
      <c r="AC1027">
        <f>AB1027*Flags!B1027</f>
        <v>100</v>
      </c>
      <c r="AD1027">
        <v>1.2855000000000001</v>
      </c>
      <c r="AE1027">
        <v>2.3851</v>
      </c>
      <c r="AF1027">
        <v>47.533999999999999</v>
      </c>
      <c r="AG1027">
        <v>-19.366</v>
      </c>
      <c r="AH1027">
        <v>17.736999999999998</v>
      </c>
      <c r="AI1027">
        <v>0.22148000000000001</v>
      </c>
      <c r="AJ1027" s="2">
        <v>-6.8791999999999998E-8</v>
      </c>
    </row>
    <row r="1028" spans="1:36" x14ac:dyDescent="0.25">
      <c r="A1028" s="17">
        <f t="shared" ref="A1028:C1047" si="67">$F1028+40543</f>
        <v>40666</v>
      </c>
      <c r="B1028" s="26">
        <f t="shared" si="67"/>
        <v>40666</v>
      </c>
      <c r="C1028" s="25">
        <f t="shared" si="67"/>
        <v>40666</v>
      </c>
      <c r="D1028">
        <v>6</v>
      </c>
      <c r="E1028">
        <v>0</v>
      </c>
      <c r="F1028">
        <v>123</v>
      </c>
      <c r="G1028">
        <v>600</v>
      </c>
      <c r="H1028">
        <f t="shared" si="64"/>
        <v>123.25</v>
      </c>
      <c r="I1028">
        <v>50.232999999999997</v>
      </c>
      <c r="J1028">
        <v>3.6213000000000002</v>
      </c>
      <c r="K1028">
        <v>3.1511</v>
      </c>
      <c r="L1028">
        <v>3.4805000000000001</v>
      </c>
      <c r="M1028">
        <v>69.143000000000001</v>
      </c>
      <c r="N1028">
        <v>1016.8</v>
      </c>
      <c r="O1028">
        <v>194.68</v>
      </c>
      <c r="P1028">
        <v>529.5</v>
      </c>
      <c r="Q1028">
        <v>3.2412999999999999E-3</v>
      </c>
      <c r="R1028">
        <v>1.2797000000000001</v>
      </c>
      <c r="S1028">
        <v>0</v>
      </c>
      <c r="T1028">
        <v>0</v>
      </c>
      <c r="U1028">
        <v>20</v>
      </c>
      <c r="V1028">
        <v>220.4</v>
      </c>
      <c r="W1028">
        <v>50.548999999999999</v>
      </c>
      <c r="X1028">
        <v>234.95</v>
      </c>
      <c r="Y1028">
        <v>328.32</v>
      </c>
      <c r="Z1028">
        <v>76.486000000000004</v>
      </c>
      <c r="AA1028">
        <v>-1.6632</v>
      </c>
      <c r="AB1028">
        <f>Flags!A1028/360</f>
        <v>100</v>
      </c>
      <c r="AC1028">
        <f>AB1028*Flags!B1028</f>
        <v>100</v>
      </c>
      <c r="AD1028">
        <v>1.2824</v>
      </c>
      <c r="AE1028">
        <v>2.9527000000000001</v>
      </c>
      <c r="AF1028">
        <v>47.883000000000003</v>
      </c>
      <c r="AG1028">
        <v>1.7587999999999999</v>
      </c>
      <c r="AH1028">
        <v>30.609000000000002</v>
      </c>
      <c r="AI1028">
        <v>0.29575000000000001</v>
      </c>
      <c r="AJ1028" s="2">
        <v>-1.9275E-7</v>
      </c>
    </row>
    <row r="1029" spans="1:36" x14ac:dyDescent="0.25">
      <c r="A1029" s="17">
        <f t="shared" si="67"/>
        <v>40666</v>
      </c>
      <c r="B1029" s="26">
        <f t="shared" si="67"/>
        <v>40666</v>
      </c>
      <c r="C1029" s="25">
        <f t="shared" si="67"/>
        <v>40666</v>
      </c>
      <c r="D1029">
        <v>6</v>
      </c>
      <c r="E1029">
        <v>30</v>
      </c>
      <c r="F1029">
        <v>123</v>
      </c>
      <c r="G1029">
        <v>630</v>
      </c>
      <c r="H1029">
        <f t="shared" si="64"/>
        <v>123.27083333333333</v>
      </c>
      <c r="I1029">
        <v>46.832999999999998</v>
      </c>
      <c r="J1029">
        <v>4.1581999999999999</v>
      </c>
      <c r="K1029">
        <v>4.0113000000000003</v>
      </c>
      <c r="L1029">
        <v>4.7915999999999999</v>
      </c>
      <c r="M1029">
        <v>64.971000000000004</v>
      </c>
      <c r="N1029">
        <v>1017.1</v>
      </c>
      <c r="O1029">
        <v>283.11</v>
      </c>
      <c r="P1029">
        <v>528.62</v>
      </c>
      <c r="Q1029">
        <v>3.2349000000000002E-3</v>
      </c>
      <c r="R1029">
        <v>1.2762</v>
      </c>
      <c r="S1029">
        <v>0</v>
      </c>
      <c r="T1029">
        <v>0</v>
      </c>
      <c r="U1029">
        <v>30</v>
      </c>
      <c r="V1029">
        <v>306.93</v>
      </c>
      <c r="W1029">
        <v>70.61</v>
      </c>
      <c r="X1029">
        <v>237.66</v>
      </c>
      <c r="Y1029">
        <v>342.57</v>
      </c>
      <c r="Z1029">
        <v>131.4</v>
      </c>
      <c r="AA1029">
        <v>5.1280000000000001</v>
      </c>
      <c r="AB1029">
        <f>Flags!A1029/360</f>
        <v>100</v>
      </c>
      <c r="AC1029">
        <f>AB1029*Flags!B1029</f>
        <v>100</v>
      </c>
      <c r="AD1029">
        <v>1.2794000000000001</v>
      </c>
      <c r="AE1029">
        <v>3.2124999999999999</v>
      </c>
      <c r="AF1029">
        <v>44.712000000000003</v>
      </c>
      <c r="AG1029">
        <v>31.173999999999999</v>
      </c>
      <c r="AH1029">
        <v>59.042000000000002</v>
      </c>
      <c r="AI1029">
        <v>0.34298000000000001</v>
      </c>
      <c r="AJ1029" s="2">
        <v>-3.4765000000000002E-7</v>
      </c>
    </row>
    <row r="1030" spans="1:36" x14ac:dyDescent="0.25">
      <c r="A1030" s="17">
        <f t="shared" si="67"/>
        <v>40666</v>
      </c>
      <c r="B1030" s="26">
        <f t="shared" si="67"/>
        <v>40666</v>
      </c>
      <c r="C1030" s="25">
        <f t="shared" si="67"/>
        <v>40666</v>
      </c>
      <c r="D1030">
        <v>7</v>
      </c>
      <c r="E1030">
        <v>0</v>
      </c>
      <c r="F1030">
        <v>123</v>
      </c>
      <c r="G1030">
        <v>700</v>
      </c>
      <c r="H1030">
        <f t="shared" si="64"/>
        <v>123.29166666666667</v>
      </c>
      <c r="I1030">
        <v>50.567</v>
      </c>
      <c r="J1030">
        <v>4.3402000000000003</v>
      </c>
      <c r="K1030">
        <v>5.0332999999999997</v>
      </c>
      <c r="L1030">
        <v>6.335</v>
      </c>
      <c r="M1030">
        <v>58.854999999999997</v>
      </c>
      <c r="N1030">
        <v>1017.4</v>
      </c>
      <c r="O1030">
        <v>369.54</v>
      </c>
      <c r="P1030">
        <v>514.20000000000005</v>
      </c>
      <c r="Q1030">
        <v>3.1456000000000001E-3</v>
      </c>
      <c r="R1030">
        <v>1.2719</v>
      </c>
      <c r="S1030">
        <v>0</v>
      </c>
      <c r="T1030">
        <v>0</v>
      </c>
      <c r="U1030">
        <v>30</v>
      </c>
      <c r="V1030">
        <v>393.74</v>
      </c>
      <c r="W1030">
        <v>88.941000000000003</v>
      </c>
      <c r="X1030">
        <v>240.52</v>
      </c>
      <c r="Y1030">
        <v>357.86</v>
      </c>
      <c r="Z1030">
        <v>187.46</v>
      </c>
      <c r="AA1030">
        <v>16.454999999999998</v>
      </c>
      <c r="AB1030">
        <f>Flags!A1030/360</f>
        <v>100</v>
      </c>
      <c r="AC1030">
        <f>AB1030*Flags!B1030</f>
        <v>100</v>
      </c>
      <c r="AD1030">
        <v>1.2761</v>
      </c>
      <c r="AE1030">
        <v>3.6231</v>
      </c>
      <c r="AF1030">
        <v>46.813000000000002</v>
      </c>
      <c r="AG1030">
        <v>48.384</v>
      </c>
      <c r="AH1030">
        <v>82.215999999999994</v>
      </c>
      <c r="AI1030">
        <v>0.36760999999999999</v>
      </c>
      <c r="AJ1030" s="2">
        <v>-3.7894999999999999E-7</v>
      </c>
    </row>
    <row r="1031" spans="1:36" x14ac:dyDescent="0.25">
      <c r="A1031" s="17">
        <f t="shared" si="67"/>
        <v>40666</v>
      </c>
      <c r="B1031" s="26">
        <f t="shared" si="67"/>
        <v>40666</v>
      </c>
      <c r="C1031" s="25">
        <f t="shared" si="67"/>
        <v>40666</v>
      </c>
      <c r="D1031">
        <v>7</v>
      </c>
      <c r="E1031">
        <v>30</v>
      </c>
      <c r="F1031">
        <v>123</v>
      </c>
      <c r="G1031">
        <v>730</v>
      </c>
      <c r="H1031">
        <f t="shared" si="64"/>
        <v>123.3125</v>
      </c>
      <c r="I1031">
        <v>55.667999999999999</v>
      </c>
      <c r="J1031">
        <v>5.1680999999999999</v>
      </c>
      <c r="K1031">
        <v>5.9264999999999999</v>
      </c>
      <c r="L1031">
        <v>7.5044000000000004</v>
      </c>
      <c r="M1031">
        <v>54.566000000000003</v>
      </c>
      <c r="N1031">
        <v>1017.5</v>
      </c>
      <c r="O1031">
        <v>452.37</v>
      </c>
      <c r="P1031">
        <v>507.62</v>
      </c>
      <c r="Q1031">
        <v>3.1050000000000001E-3</v>
      </c>
      <c r="R1031">
        <v>1.268</v>
      </c>
      <c r="S1031">
        <v>0</v>
      </c>
      <c r="T1031">
        <v>0</v>
      </c>
      <c r="U1031">
        <v>30</v>
      </c>
      <c r="V1031">
        <v>478.41</v>
      </c>
      <c r="W1031">
        <v>105.3</v>
      </c>
      <c r="X1031">
        <v>243.41</v>
      </c>
      <c r="Y1031">
        <v>372.1</v>
      </c>
      <c r="Z1031">
        <v>244.43</v>
      </c>
      <c r="AA1031">
        <v>26.175999999999998</v>
      </c>
      <c r="AB1031">
        <f>Flags!A1031/360</f>
        <v>100</v>
      </c>
      <c r="AC1031">
        <f>AB1031*Flags!B1031</f>
        <v>100</v>
      </c>
      <c r="AD1031">
        <v>1.2723</v>
      </c>
      <c r="AE1031">
        <v>4.4039999999999999</v>
      </c>
      <c r="AF1031">
        <v>53.244999999999997</v>
      </c>
      <c r="AG1031">
        <v>75.034000000000006</v>
      </c>
      <c r="AH1031">
        <v>86.027000000000001</v>
      </c>
      <c r="AI1031">
        <v>0.36224000000000001</v>
      </c>
      <c r="AJ1031" s="2">
        <v>-4.1563000000000002E-7</v>
      </c>
    </row>
    <row r="1032" spans="1:36" x14ac:dyDescent="0.25">
      <c r="A1032" s="17">
        <f t="shared" si="67"/>
        <v>40666</v>
      </c>
      <c r="B1032" s="26">
        <f t="shared" si="67"/>
        <v>40666</v>
      </c>
      <c r="C1032" s="25">
        <f t="shared" si="67"/>
        <v>40666</v>
      </c>
      <c r="D1032">
        <v>8</v>
      </c>
      <c r="E1032">
        <v>0</v>
      </c>
      <c r="F1032">
        <v>123</v>
      </c>
      <c r="G1032">
        <v>800</v>
      </c>
      <c r="H1032">
        <f t="shared" ref="H1032:H1095" si="68">+F1032+D1032/24+E1032/(24*60)</f>
        <v>123.33333333333333</v>
      </c>
      <c r="I1032">
        <v>56.301000000000002</v>
      </c>
      <c r="J1032">
        <v>5.3814000000000002</v>
      </c>
      <c r="K1032">
        <v>6.7930999999999999</v>
      </c>
      <c r="L1032">
        <v>8.8277999999999999</v>
      </c>
      <c r="M1032">
        <v>47.677</v>
      </c>
      <c r="N1032">
        <v>1017.8</v>
      </c>
      <c r="O1032">
        <v>532.01</v>
      </c>
      <c r="P1032">
        <v>470.65</v>
      </c>
      <c r="Q1032">
        <v>2.8777E-3</v>
      </c>
      <c r="R1032">
        <v>1.2645999999999999</v>
      </c>
      <c r="S1032">
        <v>0</v>
      </c>
      <c r="T1032">
        <v>0</v>
      </c>
      <c r="U1032">
        <v>30</v>
      </c>
      <c r="V1032">
        <v>560.19000000000005</v>
      </c>
      <c r="W1032">
        <v>119.63</v>
      </c>
      <c r="X1032">
        <v>247.11</v>
      </c>
      <c r="Y1032">
        <v>389.16</v>
      </c>
      <c r="Z1032">
        <v>298.51</v>
      </c>
      <c r="AA1032">
        <v>41.058</v>
      </c>
      <c r="AB1032">
        <f>Flags!A1032/360</f>
        <v>100</v>
      </c>
      <c r="AC1032">
        <f>AB1032*Flags!B1032</f>
        <v>100</v>
      </c>
      <c r="AD1032">
        <v>1.2685999999999999</v>
      </c>
      <c r="AE1032">
        <v>4.4192</v>
      </c>
      <c r="AF1032">
        <v>53.162999999999997</v>
      </c>
      <c r="AG1032">
        <v>99.534999999999997</v>
      </c>
      <c r="AH1032">
        <v>114.01</v>
      </c>
      <c r="AI1032">
        <v>0.37989000000000001</v>
      </c>
      <c r="AJ1032" s="2">
        <v>-4.9335000000000001E-7</v>
      </c>
    </row>
    <row r="1033" spans="1:36" x14ac:dyDescent="0.25">
      <c r="A1033" s="17">
        <f t="shared" si="67"/>
        <v>40666</v>
      </c>
      <c r="B1033" s="26">
        <f t="shared" si="67"/>
        <v>40666</v>
      </c>
      <c r="C1033" s="25">
        <f t="shared" si="67"/>
        <v>40666</v>
      </c>
      <c r="D1033">
        <v>8</v>
      </c>
      <c r="E1033">
        <v>30</v>
      </c>
      <c r="F1033">
        <v>123</v>
      </c>
      <c r="G1033">
        <v>830</v>
      </c>
      <c r="H1033">
        <f t="shared" si="68"/>
        <v>123.35416666666666</v>
      </c>
      <c r="I1033">
        <v>52.533000000000001</v>
      </c>
      <c r="J1033">
        <v>5.5885999999999996</v>
      </c>
      <c r="K1033">
        <v>7.5957999999999997</v>
      </c>
      <c r="L1033">
        <v>9.859</v>
      </c>
      <c r="M1033">
        <v>44.220999999999997</v>
      </c>
      <c r="N1033">
        <v>1018</v>
      </c>
      <c r="O1033">
        <v>604.47</v>
      </c>
      <c r="P1033">
        <v>461.54</v>
      </c>
      <c r="Q1033">
        <v>2.8211999999999998E-3</v>
      </c>
      <c r="R1033">
        <v>1.2613000000000001</v>
      </c>
      <c r="S1033">
        <v>0</v>
      </c>
      <c r="T1033">
        <v>0</v>
      </c>
      <c r="U1033">
        <v>30</v>
      </c>
      <c r="V1033">
        <v>634.63</v>
      </c>
      <c r="W1033">
        <v>131.62</v>
      </c>
      <c r="X1033">
        <v>250.36</v>
      </c>
      <c r="Y1033">
        <v>403.3</v>
      </c>
      <c r="Z1033">
        <v>350.06</v>
      </c>
      <c r="AA1033">
        <v>44.021999999999998</v>
      </c>
      <c r="AB1033">
        <f>Flags!A1033/360</f>
        <v>100</v>
      </c>
      <c r="AC1033">
        <f>AB1033*Flags!B1033</f>
        <v>100</v>
      </c>
      <c r="AD1033">
        <v>1.2661</v>
      </c>
      <c r="AE1033">
        <v>4.6706000000000003</v>
      </c>
      <c r="AF1033">
        <v>47.66</v>
      </c>
      <c r="AG1033">
        <v>149.49</v>
      </c>
      <c r="AH1033">
        <v>140.66</v>
      </c>
      <c r="AI1033">
        <v>0.47709000000000001</v>
      </c>
      <c r="AJ1033" s="2">
        <v>-6.9505999999999998E-7</v>
      </c>
    </row>
    <row r="1034" spans="1:36" x14ac:dyDescent="0.25">
      <c r="A1034" s="17">
        <f t="shared" si="67"/>
        <v>40666</v>
      </c>
      <c r="B1034" s="26">
        <f t="shared" si="67"/>
        <v>40666</v>
      </c>
      <c r="C1034" s="25">
        <f t="shared" si="67"/>
        <v>40666</v>
      </c>
      <c r="D1034">
        <v>9</v>
      </c>
      <c r="E1034">
        <v>0</v>
      </c>
      <c r="F1034">
        <v>123</v>
      </c>
      <c r="G1034">
        <v>900</v>
      </c>
      <c r="H1034">
        <f t="shared" si="68"/>
        <v>123.375</v>
      </c>
      <c r="I1034">
        <v>52.7</v>
      </c>
      <c r="J1034">
        <v>5.3754999999999997</v>
      </c>
      <c r="K1034">
        <v>8.4428000000000001</v>
      </c>
      <c r="L1034">
        <v>11.089</v>
      </c>
      <c r="M1034">
        <v>42.128</v>
      </c>
      <c r="N1034">
        <v>1018.1</v>
      </c>
      <c r="O1034">
        <v>668.04</v>
      </c>
      <c r="P1034">
        <v>465.47</v>
      </c>
      <c r="Q1034">
        <v>2.8449999999999999E-3</v>
      </c>
      <c r="R1034">
        <v>1.2576000000000001</v>
      </c>
      <c r="S1034">
        <v>0</v>
      </c>
      <c r="T1034">
        <v>0</v>
      </c>
      <c r="U1034">
        <v>30</v>
      </c>
      <c r="V1034">
        <v>699.32</v>
      </c>
      <c r="W1034">
        <v>140.83000000000001</v>
      </c>
      <c r="X1034">
        <v>255.08</v>
      </c>
      <c r="Y1034">
        <v>421.37</v>
      </c>
      <c r="Z1034">
        <v>392.21</v>
      </c>
      <c r="AA1034">
        <v>13.766</v>
      </c>
      <c r="AB1034">
        <f>Flags!A1034/360</f>
        <v>100</v>
      </c>
      <c r="AC1034">
        <f>AB1034*Flags!B1034</f>
        <v>100</v>
      </c>
      <c r="AD1034">
        <v>1.2630999999999999</v>
      </c>
      <c r="AE1034">
        <v>4.2728999999999999</v>
      </c>
      <c r="AF1034">
        <v>48.83</v>
      </c>
      <c r="AG1034">
        <v>137.54</v>
      </c>
      <c r="AH1034">
        <v>133.63999999999999</v>
      </c>
      <c r="AI1034">
        <v>0.37078</v>
      </c>
      <c r="AJ1034" s="2">
        <v>-6.0800000000000004E-7</v>
      </c>
    </row>
    <row r="1035" spans="1:36" x14ac:dyDescent="0.25">
      <c r="A1035" s="17">
        <f t="shared" si="67"/>
        <v>40666</v>
      </c>
      <c r="B1035" s="26">
        <f t="shared" si="67"/>
        <v>40666</v>
      </c>
      <c r="C1035" s="25">
        <f t="shared" si="67"/>
        <v>40666</v>
      </c>
      <c r="D1035">
        <v>9</v>
      </c>
      <c r="E1035">
        <v>30</v>
      </c>
      <c r="F1035">
        <v>123</v>
      </c>
      <c r="G1035">
        <v>930</v>
      </c>
      <c r="H1035">
        <f t="shared" si="68"/>
        <v>123.39583333333333</v>
      </c>
      <c r="I1035">
        <v>58.97</v>
      </c>
      <c r="J1035">
        <v>5.4854000000000003</v>
      </c>
      <c r="K1035">
        <v>9.1033000000000008</v>
      </c>
      <c r="L1035">
        <v>12.183999999999999</v>
      </c>
      <c r="M1035">
        <v>36.006999999999998</v>
      </c>
      <c r="N1035">
        <v>1018.2</v>
      </c>
      <c r="O1035">
        <v>725.12</v>
      </c>
      <c r="P1035">
        <v>416.2</v>
      </c>
      <c r="Q1035">
        <v>2.5433999999999999E-3</v>
      </c>
      <c r="R1035">
        <v>1.2548999999999999</v>
      </c>
      <c r="S1035">
        <v>0</v>
      </c>
      <c r="T1035">
        <v>0</v>
      </c>
      <c r="U1035">
        <v>30</v>
      </c>
      <c r="V1035">
        <v>757.1</v>
      </c>
      <c r="W1035">
        <v>148.74</v>
      </c>
      <c r="X1035">
        <v>258.12</v>
      </c>
      <c r="Y1035">
        <v>433.7</v>
      </c>
      <c r="Z1035">
        <v>432.78</v>
      </c>
      <c r="AA1035">
        <v>72.448999999999998</v>
      </c>
      <c r="AB1035">
        <f>Flags!A1035/360</f>
        <v>99.986111111111114</v>
      </c>
      <c r="AC1035">
        <f>AB1035*Flags!B1035</f>
        <v>99.986111111111114</v>
      </c>
      <c r="AD1035">
        <v>1.2594000000000001</v>
      </c>
      <c r="AE1035">
        <v>4.6679000000000004</v>
      </c>
      <c r="AF1035">
        <v>57.542999999999999</v>
      </c>
      <c r="AG1035">
        <v>189.4</v>
      </c>
      <c r="AH1035">
        <v>179.97</v>
      </c>
      <c r="AI1035">
        <v>0.45940999999999999</v>
      </c>
      <c r="AJ1035" s="2">
        <v>-7.9026000000000004E-7</v>
      </c>
    </row>
    <row r="1036" spans="1:36" x14ac:dyDescent="0.25">
      <c r="A1036" s="17">
        <f t="shared" si="67"/>
        <v>40666</v>
      </c>
      <c r="B1036" s="26">
        <f t="shared" si="67"/>
        <v>40666</v>
      </c>
      <c r="C1036" s="25">
        <f t="shared" si="67"/>
        <v>40666</v>
      </c>
      <c r="D1036">
        <v>10</v>
      </c>
      <c r="E1036">
        <v>0</v>
      </c>
      <c r="F1036">
        <v>123</v>
      </c>
      <c r="G1036">
        <v>1000</v>
      </c>
      <c r="H1036">
        <f t="shared" si="68"/>
        <v>123.41666666666667</v>
      </c>
      <c r="I1036">
        <v>56.204000000000001</v>
      </c>
      <c r="J1036">
        <v>5.3297999999999996</v>
      </c>
      <c r="K1036">
        <v>10.012</v>
      </c>
      <c r="L1036">
        <v>13.061999999999999</v>
      </c>
      <c r="M1036">
        <v>35.686999999999998</v>
      </c>
      <c r="N1036">
        <v>1018.2</v>
      </c>
      <c r="O1036">
        <v>771.02</v>
      </c>
      <c r="P1036">
        <v>438.95</v>
      </c>
      <c r="Q1036">
        <v>2.6825999999999998E-3</v>
      </c>
      <c r="R1036">
        <v>1.2507999999999999</v>
      </c>
      <c r="S1036">
        <v>0</v>
      </c>
      <c r="T1036">
        <v>0</v>
      </c>
      <c r="U1036">
        <v>30</v>
      </c>
      <c r="V1036">
        <v>801.38</v>
      </c>
      <c r="W1036">
        <v>154.38999999999999</v>
      </c>
      <c r="X1036">
        <v>262.49</v>
      </c>
      <c r="Y1036">
        <v>448.58</v>
      </c>
      <c r="Z1036">
        <v>460.9</v>
      </c>
      <c r="AA1036">
        <v>72.646000000000001</v>
      </c>
      <c r="AB1036">
        <f>Flags!A1036/360</f>
        <v>100</v>
      </c>
      <c r="AC1036">
        <f>AB1036*Flags!B1036</f>
        <v>100</v>
      </c>
      <c r="AD1036">
        <v>1.2565</v>
      </c>
      <c r="AE1036">
        <v>4.2666000000000004</v>
      </c>
      <c r="AF1036">
        <v>50.825000000000003</v>
      </c>
      <c r="AG1036">
        <v>195.82</v>
      </c>
      <c r="AH1036">
        <v>167.87</v>
      </c>
      <c r="AI1036">
        <v>0.44130999999999998</v>
      </c>
      <c r="AJ1036" s="2">
        <v>-7.3593E-7</v>
      </c>
    </row>
    <row r="1037" spans="1:36" x14ac:dyDescent="0.25">
      <c r="A1037" s="17">
        <f t="shared" si="67"/>
        <v>40666</v>
      </c>
      <c r="B1037" s="26">
        <f t="shared" si="67"/>
        <v>40666</v>
      </c>
      <c r="C1037" s="25">
        <f t="shared" si="67"/>
        <v>40666</v>
      </c>
      <c r="D1037">
        <v>10</v>
      </c>
      <c r="E1037">
        <v>30</v>
      </c>
      <c r="F1037">
        <v>123</v>
      </c>
      <c r="G1037">
        <v>1030</v>
      </c>
      <c r="H1037">
        <f t="shared" si="68"/>
        <v>123.4375</v>
      </c>
      <c r="I1037">
        <v>53.774999999999999</v>
      </c>
      <c r="J1037">
        <v>5.1544999999999996</v>
      </c>
      <c r="K1037">
        <v>10.5</v>
      </c>
      <c r="L1037">
        <v>14.163</v>
      </c>
      <c r="M1037">
        <v>36.415999999999997</v>
      </c>
      <c r="N1037">
        <v>1018.1</v>
      </c>
      <c r="O1037">
        <v>807.36</v>
      </c>
      <c r="P1037">
        <v>462.1</v>
      </c>
      <c r="Q1037">
        <v>2.8245000000000002E-3</v>
      </c>
      <c r="R1037">
        <v>1.2484</v>
      </c>
      <c r="S1037">
        <v>0</v>
      </c>
      <c r="T1037">
        <v>0</v>
      </c>
      <c r="U1037">
        <v>30</v>
      </c>
      <c r="V1037">
        <v>835.16</v>
      </c>
      <c r="W1037">
        <v>158.59</v>
      </c>
      <c r="X1037">
        <v>266.8</v>
      </c>
      <c r="Y1037">
        <v>460.38</v>
      </c>
      <c r="Z1037">
        <v>482.99</v>
      </c>
      <c r="AA1037">
        <v>75.677000000000007</v>
      </c>
      <c r="AB1037">
        <f>Flags!A1037/360</f>
        <v>100</v>
      </c>
      <c r="AC1037">
        <f>AB1037*Flags!B1037</f>
        <v>100</v>
      </c>
      <c r="AD1037">
        <v>1.2535000000000001</v>
      </c>
      <c r="AE1037">
        <v>4.1158000000000001</v>
      </c>
      <c r="AF1037">
        <v>52.002000000000002</v>
      </c>
      <c r="AG1037">
        <v>216.94</v>
      </c>
      <c r="AH1037">
        <v>183.13</v>
      </c>
      <c r="AI1037">
        <v>0.40246999999999999</v>
      </c>
      <c r="AJ1037" s="2">
        <v>-7.8904999999999999E-7</v>
      </c>
    </row>
    <row r="1038" spans="1:36" x14ac:dyDescent="0.25">
      <c r="A1038" s="17">
        <f t="shared" si="67"/>
        <v>40666</v>
      </c>
      <c r="B1038" s="26">
        <f t="shared" si="67"/>
        <v>40666</v>
      </c>
      <c r="C1038" s="25">
        <f t="shared" si="67"/>
        <v>40666</v>
      </c>
      <c r="D1038">
        <v>11</v>
      </c>
      <c r="E1038">
        <v>0</v>
      </c>
      <c r="F1038">
        <v>123</v>
      </c>
      <c r="G1038">
        <v>1100</v>
      </c>
      <c r="H1038">
        <f t="shared" si="68"/>
        <v>123.45833333333333</v>
      </c>
      <c r="I1038">
        <v>44.125999999999998</v>
      </c>
      <c r="J1038">
        <v>5.5712999999999999</v>
      </c>
      <c r="K1038">
        <v>11.292999999999999</v>
      </c>
      <c r="L1038">
        <v>14.614000000000001</v>
      </c>
      <c r="M1038">
        <v>35.155999999999999</v>
      </c>
      <c r="N1038">
        <v>1017.9</v>
      </c>
      <c r="O1038">
        <v>831.91</v>
      </c>
      <c r="P1038">
        <v>470.32</v>
      </c>
      <c r="Q1038">
        <v>2.8752999999999999E-3</v>
      </c>
      <c r="R1038">
        <v>1.2446999999999999</v>
      </c>
      <c r="S1038">
        <v>0</v>
      </c>
      <c r="T1038">
        <v>0</v>
      </c>
      <c r="U1038">
        <v>30</v>
      </c>
      <c r="V1038">
        <v>856.48</v>
      </c>
      <c r="W1038">
        <v>160.80000000000001</v>
      </c>
      <c r="X1038">
        <v>268.73</v>
      </c>
      <c r="Y1038">
        <v>468.37</v>
      </c>
      <c r="Z1038">
        <v>496.04</v>
      </c>
      <c r="AA1038">
        <v>65.817999999999998</v>
      </c>
      <c r="AB1038">
        <f>Flags!A1038/360</f>
        <v>100</v>
      </c>
      <c r="AC1038">
        <f>AB1038*Flags!B1038</f>
        <v>100</v>
      </c>
      <c r="AD1038">
        <v>1.2509999999999999</v>
      </c>
      <c r="AE1038">
        <v>4.4349999999999996</v>
      </c>
      <c r="AF1038">
        <v>40.337000000000003</v>
      </c>
      <c r="AG1038">
        <v>193.55</v>
      </c>
      <c r="AH1038">
        <v>188.63</v>
      </c>
      <c r="AI1038">
        <v>0.42388999999999999</v>
      </c>
      <c r="AJ1038" s="2">
        <v>-7.9240000000000003E-7</v>
      </c>
    </row>
    <row r="1039" spans="1:36" x14ac:dyDescent="0.25">
      <c r="A1039" s="17">
        <f t="shared" si="67"/>
        <v>40666</v>
      </c>
      <c r="B1039" s="26">
        <f t="shared" si="67"/>
        <v>40666</v>
      </c>
      <c r="C1039" s="25">
        <f t="shared" si="67"/>
        <v>40666</v>
      </c>
      <c r="D1039">
        <v>11</v>
      </c>
      <c r="E1039">
        <v>30</v>
      </c>
      <c r="F1039">
        <v>123</v>
      </c>
      <c r="G1039">
        <v>1130</v>
      </c>
      <c r="H1039">
        <f t="shared" si="68"/>
        <v>123.47916666666666</v>
      </c>
      <c r="I1039">
        <v>55.968000000000004</v>
      </c>
      <c r="J1039">
        <v>4.8544999999999998</v>
      </c>
      <c r="K1039">
        <v>11.32</v>
      </c>
      <c r="L1039">
        <v>15.125</v>
      </c>
      <c r="M1039">
        <v>31.844999999999999</v>
      </c>
      <c r="N1039">
        <v>1017.7</v>
      </c>
      <c r="O1039">
        <v>846.89</v>
      </c>
      <c r="P1039">
        <v>427.05</v>
      </c>
      <c r="Q1039">
        <v>2.6109000000000002E-3</v>
      </c>
      <c r="R1039">
        <v>1.2445999999999999</v>
      </c>
      <c r="S1039">
        <v>0</v>
      </c>
      <c r="T1039">
        <v>0</v>
      </c>
      <c r="U1039">
        <v>30</v>
      </c>
      <c r="V1039">
        <v>866.69</v>
      </c>
      <c r="W1039">
        <v>161.37</v>
      </c>
      <c r="X1039">
        <v>271.19</v>
      </c>
      <c r="Y1039">
        <v>477.64</v>
      </c>
      <c r="Z1039">
        <v>498.86</v>
      </c>
      <c r="AA1039">
        <v>72.831999999999994</v>
      </c>
      <c r="AB1039">
        <f>Flags!A1039/360</f>
        <v>100</v>
      </c>
      <c r="AC1039">
        <f>AB1039*Flags!B1039</f>
        <v>100</v>
      </c>
      <c r="AD1039">
        <v>1.2491000000000001</v>
      </c>
      <c r="AE1039">
        <v>3.9439000000000002</v>
      </c>
      <c r="AF1039">
        <v>52.104999999999997</v>
      </c>
      <c r="AG1039">
        <v>211.01</v>
      </c>
      <c r="AH1039">
        <v>212.24</v>
      </c>
      <c r="AI1039">
        <v>0.35748999999999997</v>
      </c>
      <c r="AJ1039" s="2">
        <v>-8.6435999999999999E-7</v>
      </c>
    </row>
    <row r="1040" spans="1:36" x14ac:dyDescent="0.25">
      <c r="A1040" s="17">
        <f t="shared" si="67"/>
        <v>40666</v>
      </c>
      <c r="B1040" s="26">
        <f t="shared" si="67"/>
        <v>40666</v>
      </c>
      <c r="C1040" s="25">
        <f t="shared" si="67"/>
        <v>40666</v>
      </c>
      <c r="D1040">
        <v>12</v>
      </c>
      <c r="E1040">
        <v>0</v>
      </c>
      <c r="F1040">
        <v>123</v>
      </c>
      <c r="G1040">
        <v>1200</v>
      </c>
      <c r="H1040">
        <f t="shared" si="68"/>
        <v>123.5</v>
      </c>
      <c r="I1040">
        <v>70.275000000000006</v>
      </c>
      <c r="J1040">
        <v>4.8254000000000001</v>
      </c>
      <c r="K1040">
        <v>12.086</v>
      </c>
      <c r="L1040">
        <v>15.718999999999999</v>
      </c>
      <c r="M1040">
        <v>32.966000000000001</v>
      </c>
      <c r="N1040">
        <v>1017.6</v>
      </c>
      <c r="O1040">
        <v>849.62</v>
      </c>
      <c r="P1040">
        <v>465.13</v>
      </c>
      <c r="Q1040">
        <v>2.8444999999999998E-3</v>
      </c>
      <c r="R1040">
        <v>1.2408999999999999</v>
      </c>
      <c r="S1040">
        <v>0</v>
      </c>
      <c r="T1040">
        <v>0</v>
      </c>
      <c r="U1040">
        <v>30</v>
      </c>
      <c r="V1040">
        <v>864.53</v>
      </c>
      <c r="W1040">
        <v>160.57</v>
      </c>
      <c r="X1040">
        <v>273.64999999999998</v>
      </c>
      <c r="Y1040">
        <v>483.71</v>
      </c>
      <c r="Z1040">
        <v>493.9</v>
      </c>
      <c r="AA1040">
        <v>72.915000000000006</v>
      </c>
      <c r="AB1040">
        <f>Flags!A1040/360</f>
        <v>100</v>
      </c>
      <c r="AC1040">
        <f>AB1040*Flags!B1040</f>
        <v>100</v>
      </c>
      <c r="AD1040">
        <v>1.2470000000000001</v>
      </c>
      <c r="AE1040">
        <v>3.4493</v>
      </c>
      <c r="AF1040">
        <v>59.929000000000002</v>
      </c>
      <c r="AG1040">
        <v>221.87</v>
      </c>
      <c r="AH1040">
        <v>197.25</v>
      </c>
      <c r="AI1040">
        <v>0.28558</v>
      </c>
      <c r="AJ1040" s="2">
        <v>-7.5096000000000005E-7</v>
      </c>
    </row>
    <row r="1041" spans="1:36" x14ac:dyDescent="0.25">
      <c r="A1041" s="17">
        <f t="shared" si="67"/>
        <v>40666</v>
      </c>
      <c r="B1041" s="26">
        <f t="shared" si="67"/>
        <v>40666</v>
      </c>
      <c r="C1041" s="25">
        <f t="shared" si="67"/>
        <v>40666</v>
      </c>
      <c r="D1041">
        <v>12</v>
      </c>
      <c r="E1041">
        <v>30</v>
      </c>
      <c r="F1041">
        <v>123</v>
      </c>
      <c r="G1041">
        <v>1230</v>
      </c>
      <c r="H1041">
        <f t="shared" si="68"/>
        <v>123.52083333333333</v>
      </c>
      <c r="I1041">
        <v>52.316000000000003</v>
      </c>
      <c r="J1041">
        <v>3.6722000000000001</v>
      </c>
      <c r="K1041">
        <v>11.94</v>
      </c>
      <c r="L1041">
        <v>16.137</v>
      </c>
      <c r="M1041">
        <v>30.856999999999999</v>
      </c>
      <c r="N1041">
        <v>1017.5</v>
      </c>
      <c r="O1041">
        <v>838.31</v>
      </c>
      <c r="P1041">
        <v>430.94</v>
      </c>
      <c r="Q1041">
        <v>2.6353000000000001E-3</v>
      </c>
      <c r="R1041">
        <v>1.2416</v>
      </c>
      <c r="S1041">
        <v>0</v>
      </c>
      <c r="T1041">
        <v>0</v>
      </c>
      <c r="U1041">
        <v>30</v>
      </c>
      <c r="V1041">
        <v>848.93</v>
      </c>
      <c r="W1041">
        <v>158.05000000000001</v>
      </c>
      <c r="X1041">
        <v>275.24</v>
      </c>
      <c r="Y1041">
        <v>490.29</v>
      </c>
      <c r="Z1041">
        <v>475.83</v>
      </c>
      <c r="AA1041">
        <v>63.468000000000004</v>
      </c>
      <c r="AB1041">
        <f>Flags!A1041/360</f>
        <v>100</v>
      </c>
      <c r="AC1041">
        <f>AB1041*Flags!B1041</f>
        <v>100</v>
      </c>
      <c r="AD1041">
        <v>1.246</v>
      </c>
      <c r="AE1041">
        <v>2.8527</v>
      </c>
      <c r="AF1041">
        <v>51.21</v>
      </c>
      <c r="AG1041">
        <v>191.13</v>
      </c>
      <c r="AH1041">
        <v>220.62</v>
      </c>
      <c r="AI1041">
        <v>0.30318000000000001</v>
      </c>
      <c r="AJ1041" s="2">
        <v>-8.5493000000000005E-7</v>
      </c>
    </row>
    <row r="1042" spans="1:36" x14ac:dyDescent="0.25">
      <c r="A1042" s="17">
        <f t="shared" si="67"/>
        <v>40666</v>
      </c>
      <c r="B1042" s="26">
        <f t="shared" si="67"/>
        <v>40666</v>
      </c>
      <c r="C1042" s="25">
        <f t="shared" si="67"/>
        <v>40666</v>
      </c>
      <c r="D1042">
        <v>13</v>
      </c>
      <c r="E1042">
        <v>0</v>
      </c>
      <c r="F1042">
        <v>123</v>
      </c>
      <c r="G1042">
        <v>1300</v>
      </c>
      <c r="H1042">
        <f t="shared" si="68"/>
        <v>123.54166666666667</v>
      </c>
      <c r="I1042">
        <v>43.866999999999997</v>
      </c>
      <c r="J1042">
        <v>3.3519000000000001</v>
      </c>
      <c r="K1042">
        <v>12.523</v>
      </c>
      <c r="L1042">
        <v>16.475999999999999</v>
      </c>
      <c r="M1042">
        <v>32.237000000000002</v>
      </c>
      <c r="N1042">
        <v>1017.4</v>
      </c>
      <c r="O1042">
        <v>817.02</v>
      </c>
      <c r="P1042">
        <v>468.11</v>
      </c>
      <c r="Q1042">
        <v>2.8630999999999999E-3</v>
      </c>
      <c r="R1042">
        <v>1.2387999999999999</v>
      </c>
      <c r="S1042">
        <v>0</v>
      </c>
      <c r="T1042">
        <v>0</v>
      </c>
      <c r="U1042">
        <v>30</v>
      </c>
      <c r="V1042">
        <v>823.74</v>
      </c>
      <c r="W1042">
        <v>154.35</v>
      </c>
      <c r="X1042">
        <v>277.54000000000002</v>
      </c>
      <c r="Y1042">
        <v>492.56</v>
      </c>
      <c r="Z1042">
        <v>454.36</v>
      </c>
      <c r="AA1042">
        <v>62.6</v>
      </c>
      <c r="AB1042">
        <f>Flags!A1042/360</f>
        <v>100</v>
      </c>
      <c r="AC1042">
        <f>AB1042*Flags!B1042</f>
        <v>100</v>
      </c>
      <c r="AD1042">
        <v>1.244</v>
      </c>
      <c r="AE1042">
        <v>2.5912999999999999</v>
      </c>
      <c r="AF1042">
        <v>42.445999999999998</v>
      </c>
      <c r="AG1042">
        <v>194.33</v>
      </c>
      <c r="AH1042">
        <v>219.11</v>
      </c>
      <c r="AI1042">
        <v>0.16702</v>
      </c>
      <c r="AJ1042" s="2">
        <v>-8.1052000000000003E-7</v>
      </c>
    </row>
    <row r="1043" spans="1:36" x14ac:dyDescent="0.25">
      <c r="A1043" s="17">
        <f t="shared" si="67"/>
        <v>40666</v>
      </c>
      <c r="B1043" s="26">
        <f t="shared" si="67"/>
        <v>40666</v>
      </c>
      <c r="C1043" s="25">
        <f t="shared" si="67"/>
        <v>40666</v>
      </c>
      <c r="D1043">
        <v>13</v>
      </c>
      <c r="E1043">
        <v>30</v>
      </c>
      <c r="F1043">
        <v>123</v>
      </c>
      <c r="G1043">
        <v>1330</v>
      </c>
      <c r="H1043">
        <f t="shared" si="68"/>
        <v>123.5625</v>
      </c>
      <c r="I1043">
        <v>50.533000000000001</v>
      </c>
      <c r="J1043">
        <v>3.6678000000000002</v>
      </c>
      <c r="K1043">
        <v>12.707000000000001</v>
      </c>
      <c r="L1043">
        <v>16.484999999999999</v>
      </c>
      <c r="M1043">
        <v>29.844999999999999</v>
      </c>
      <c r="N1043">
        <v>1017.4</v>
      </c>
      <c r="O1043">
        <v>786.65</v>
      </c>
      <c r="P1043">
        <v>438.43</v>
      </c>
      <c r="Q1043">
        <v>2.6814999999999999E-3</v>
      </c>
      <c r="R1043">
        <v>1.2381</v>
      </c>
      <c r="S1043">
        <v>0</v>
      </c>
      <c r="T1043">
        <v>0</v>
      </c>
      <c r="U1043">
        <v>30</v>
      </c>
      <c r="V1043">
        <v>788.64</v>
      </c>
      <c r="W1043">
        <v>149.32</v>
      </c>
      <c r="X1043">
        <v>277.77999999999997</v>
      </c>
      <c r="Y1043">
        <v>488.1</v>
      </c>
      <c r="Z1043">
        <v>429</v>
      </c>
      <c r="AA1043">
        <v>48.265000000000001</v>
      </c>
      <c r="AB1043">
        <f>Flags!A1043/360</f>
        <v>100</v>
      </c>
      <c r="AC1043">
        <f>AB1043*Flags!B1043</f>
        <v>100</v>
      </c>
      <c r="AD1043">
        <v>1.2431000000000001</v>
      </c>
      <c r="AE1043">
        <v>2.6139000000000001</v>
      </c>
      <c r="AF1043">
        <v>33.607999999999997</v>
      </c>
      <c r="AG1043">
        <v>158.08000000000001</v>
      </c>
      <c r="AH1043">
        <v>189.63</v>
      </c>
      <c r="AI1043">
        <v>0.30457000000000001</v>
      </c>
      <c r="AJ1043" s="2">
        <v>-6.8688000000000002E-7</v>
      </c>
    </row>
    <row r="1044" spans="1:36" x14ac:dyDescent="0.25">
      <c r="A1044" s="17">
        <f t="shared" si="67"/>
        <v>40666</v>
      </c>
      <c r="B1044" s="26">
        <f t="shared" si="67"/>
        <v>40666</v>
      </c>
      <c r="C1044" s="25">
        <f t="shared" si="67"/>
        <v>40666</v>
      </c>
      <c r="D1044">
        <v>14</v>
      </c>
      <c r="E1044">
        <v>0</v>
      </c>
      <c r="F1044">
        <v>123</v>
      </c>
      <c r="G1044">
        <v>1400</v>
      </c>
      <c r="H1044">
        <f t="shared" si="68"/>
        <v>123.58333333333333</v>
      </c>
      <c r="I1044">
        <v>14.004</v>
      </c>
      <c r="J1044">
        <v>2.5722</v>
      </c>
      <c r="K1044">
        <v>12.896000000000001</v>
      </c>
      <c r="L1044">
        <v>16.736000000000001</v>
      </c>
      <c r="M1044">
        <v>29.097999999999999</v>
      </c>
      <c r="N1044">
        <v>1017.3</v>
      </c>
      <c r="O1044">
        <v>742.18</v>
      </c>
      <c r="P1044">
        <v>433.06</v>
      </c>
      <c r="Q1044">
        <v>2.6488000000000002E-3</v>
      </c>
      <c r="R1044">
        <v>1.2371000000000001</v>
      </c>
      <c r="S1044">
        <v>0</v>
      </c>
      <c r="T1044">
        <v>0</v>
      </c>
      <c r="U1044">
        <v>30</v>
      </c>
      <c r="V1044">
        <v>740.05</v>
      </c>
      <c r="W1044">
        <v>142</v>
      </c>
      <c r="X1044">
        <v>279.24</v>
      </c>
      <c r="Y1044">
        <v>487.2</v>
      </c>
      <c r="Z1044">
        <v>390.1</v>
      </c>
      <c r="AA1044">
        <v>51.557000000000002</v>
      </c>
      <c r="AB1044">
        <f>Flags!A1044/360</f>
        <v>100</v>
      </c>
      <c r="AC1044">
        <f>AB1044*Flags!B1044</f>
        <v>100</v>
      </c>
      <c r="AD1044">
        <v>1.2422</v>
      </c>
      <c r="AE1044">
        <v>2.1076999999999999</v>
      </c>
      <c r="AF1044">
        <v>18.84</v>
      </c>
      <c r="AG1044">
        <v>163.51</v>
      </c>
      <c r="AH1044">
        <v>208.63</v>
      </c>
      <c r="AI1044">
        <v>0.18002000000000001</v>
      </c>
      <c r="AJ1044" s="2">
        <v>-7.4590999999999999E-7</v>
      </c>
    </row>
    <row r="1045" spans="1:36" x14ac:dyDescent="0.25">
      <c r="A1045" s="17">
        <f t="shared" si="67"/>
        <v>40666</v>
      </c>
      <c r="B1045" s="26">
        <f t="shared" si="67"/>
        <v>40666</v>
      </c>
      <c r="C1045" s="25">
        <f t="shared" si="67"/>
        <v>40666</v>
      </c>
      <c r="D1045">
        <v>14</v>
      </c>
      <c r="E1045">
        <v>30</v>
      </c>
      <c r="F1045">
        <v>123</v>
      </c>
      <c r="G1045">
        <v>1430</v>
      </c>
      <c r="H1045">
        <f t="shared" si="68"/>
        <v>123.60416666666666</v>
      </c>
      <c r="I1045">
        <v>49.341999999999999</v>
      </c>
      <c r="J1045">
        <v>3.1404999999999998</v>
      </c>
      <c r="K1045">
        <v>13.260999999999999</v>
      </c>
      <c r="L1045">
        <v>16.672999999999998</v>
      </c>
      <c r="M1045">
        <v>30.161999999999999</v>
      </c>
      <c r="N1045">
        <v>1017.1</v>
      </c>
      <c r="O1045">
        <v>685.2</v>
      </c>
      <c r="P1045">
        <v>459.53</v>
      </c>
      <c r="Q1045">
        <v>2.8113999999999999E-3</v>
      </c>
      <c r="R1045">
        <v>1.2353000000000001</v>
      </c>
      <c r="S1045">
        <v>0</v>
      </c>
      <c r="T1045">
        <v>0</v>
      </c>
      <c r="U1045">
        <v>30</v>
      </c>
      <c r="V1045">
        <v>678.84</v>
      </c>
      <c r="W1045">
        <v>132.55000000000001</v>
      </c>
      <c r="X1045">
        <v>279.24</v>
      </c>
      <c r="Y1045">
        <v>474.9</v>
      </c>
      <c r="Z1045">
        <v>350.63</v>
      </c>
      <c r="AA1045">
        <v>36.994</v>
      </c>
      <c r="AB1045">
        <f>Flags!A1045/360</f>
        <v>100</v>
      </c>
      <c r="AC1045">
        <f>AB1045*Flags!B1045</f>
        <v>100</v>
      </c>
      <c r="AD1045">
        <v>1.2404999999999999</v>
      </c>
      <c r="AE1045">
        <v>2.1217999999999999</v>
      </c>
      <c r="AF1045">
        <v>53.956000000000003</v>
      </c>
      <c r="AG1045">
        <v>142.69999999999999</v>
      </c>
      <c r="AH1045">
        <v>198.29</v>
      </c>
      <c r="AI1045">
        <v>0.27651999999999999</v>
      </c>
      <c r="AJ1045" s="2">
        <v>-7.6848000000000001E-7</v>
      </c>
    </row>
    <row r="1046" spans="1:36" x14ac:dyDescent="0.25">
      <c r="A1046" s="17">
        <f t="shared" si="67"/>
        <v>40666</v>
      </c>
      <c r="B1046" s="26">
        <f t="shared" si="67"/>
        <v>40666</v>
      </c>
      <c r="C1046" s="25">
        <f t="shared" si="67"/>
        <v>40666</v>
      </c>
      <c r="D1046">
        <v>15</v>
      </c>
      <c r="E1046">
        <v>0</v>
      </c>
      <c r="F1046">
        <v>123</v>
      </c>
      <c r="G1046">
        <v>1500</v>
      </c>
      <c r="H1046">
        <f t="shared" si="68"/>
        <v>123.625</v>
      </c>
      <c r="I1046">
        <v>51.186999999999998</v>
      </c>
      <c r="J1046">
        <v>2.3986999999999998</v>
      </c>
      <c r="K1046">
        <v>13.051</v>
      </c>
      <c r="L1046">
        <v>16.443999999999999</v>
      </c>
      <c r="M1046">
        <v>28.047000000000001</v>
      </c>
      <c r="N1046">
        <v>1017.1</v>
      </c>
      <c r="O1046">
        <v>625.04</v>
      </c>
      <c r="P1046">
        <v>421.51</v>
      </c>
      <c r="Q1046">
        <v>2.5783999999999998E-3</v>
      </c>
      <c r="R1046">
        <v>1.2363</v>
      </c>
      <c r="S1046">
        <v>0</v>
      </c>
      <c r="T1046">
        <v>0</v>
      </c>
      <c r="U1046">
        <v>30</v>
      </c>
      <c r="V1046">
        <v>614.4</v>
      </c>
      <c r="W1046">
        <v>122.81</v>
      </c>
      <c r="X1046">
        <v>278.33999999999997</v>
      </c>
      <c r="Y1046">
        <v>466.52</v>
      </c>
      <c r="Z1046">
        <v>303.42</v>
      </c>
      <c r="AA1046">
        <v>22.173999999999999</v>
      </c>
      <c r="AB1046">
        <f>Flags!A1046/360</f>
        <v>100</v>
      </c>
      <c r="AC1046">
        <f>AB1046*Flags!B1046</f>
        <v>100</v>
      </c>
      <c r="AD1046">
        <v>1.2406999999999999</v>
      </c>
      <c r="AE1046">
        <v>1.5019</v>
      </c>
      <c r="AF1046">
        <v>50.716999999999999</v>
      </c>
      <c r="AG1046">
        <v>114.75</v>
      </c>
      <c r="AH1046">
        <v>174.3</v>
      </c>
      <c r="AI1046">
        <v>0.25117</v>
      </c>
      <c r="AJ1046" s="2">
        <v>-6.8528999999999996E-7</v>
      </c>
    </row>
    <row r="1047" spans="1:36" x14ac:dyDescent="0.25">
      <c r="A1047" s="17">
        <f t="shared" si="67"/>
        <v>40666</v>
      </c>
      <c r="B1047" s="26">
        <f t="shared" si="67"/>
        <v>40666</v>
      </c>
      <c r="C1047" s="25">
        <f t="shared" si="67"/>
        <v>40666</v>
      </c>
      <c r="D1047">
        <v>15</v>
      </c>
      <c r="E1047">
        <v>30</v>
      </c>
      <c r="F1047">
        <v>123</v>
      </c>
      <c r="G1047">
        <v>1530</v>
      </c>
      <c r="H1047">
        <f t="shared" si="68"/>
        <v>123.64583333333333</v>
      </c>
      <c r="I1047">
        <v>19.376999999999999</v>
      </c>
      <c r="J1047">
        <v>2.7631000000000001</v>
      </c>
      <c r="K1047">
        <v>13.275</v>
      </c>
      <c r="L1047">
        <v>16.146000000000001</v>
      </c>
      <c r="M1047">
        <v>30.53</v>
      </c>
      <c r="N1047">
        <v>1017.1</v>
      </c>
      <c r="O1047">
        <v>552.23</v>
      </c>
      <c r="P1047">
        <v>465.69</v>
      </c>
      <c r="Q1047">
        <v>2.8492000000000001E-3</v>
      </c>
      <c r="R1047">
        <v>1.2352000000000001</v>
      </c>
      <c r="S1047">
        <v>0</v>
      </c>
      <c r="T1047">
        <v>0</v>
      </c>
      <c r="U1047">
        <v>30</v>
      </c>
      <c r="V1047">
        <v>536.58000000000004</v>
      </c>
      <c r="W1047">
        <v>110.25</v>
      </c>
      <c r="X1047">
        <v>279.8</v>
      </c>
      <c r="Y1047">
        <v>454.38</v>
      </c>
      <c r="Z1047">
        <v>251.75</v>
      </c>
      <c r="AA1047">
        <v>15.897</v>
      </c>
      <c r="AB1047">
        <f>Flags!A1047/360</f>
        <v>100</v>
      </c>
      <c r="AC1047">
        <f>AB1047*Flags!B1047</f>
        <v>100</v>
      </c>
      <c r="AD1047">
        <v>1.2399</v>
      </c>
      <c r="AE1047">
        <v>1.7975000000000001</v>
      </c>
      <c r="AF1047">
        <v>42.026000000000003</v>
      </c>
      <c r="AG1047">
        <v>88.251000000000005</v>
      </c>
      <c r="AH1047">
        <v>149.52000000000001</v>
      </c>
      <c r="AI1047">
        <v>0.19728000000000001</v>
      </c>
      <c r="AJ1047" s="2">
        <v>-5.5642999999999996E-7</v>
      </c>
    </row>
    <row r="1048" spans="1:36" x14ac:dyDescent="0.25">
      <c r="A1048" s="17">
        <f t="shared" ref="A1048:C1067" si="69">$F1048+40543</f>
        <v>40666</v>
      </c>
      <c r="B1048" s="26">
        <f t="shared" si="69"/>
        <v>40666</v>
      </c>
      <c r="C1048" s="25">
        <f t="shared" si="69"/>
        <v>40666</v>
      </c>
      <c r="D1048">
        <v>16</v>
      </c>
      <c r="E1048">
        <v>0</v>
      </c>
      <c r="F1048">
        <v>123</v>
      </c>
      <c r="G1048">
        <v>1600</v>
      </c>
      <c r="H1048">
        <f t="shared" si="68"/>
        <v>123.66666666666667</v>
      </c>
      <c r="I1048">
        <v>41.256</v>
      </c>
      <c r="J1048">
        <v>1.5886</v>
      </c>
      <c r="K1048">
        <v>13.375999999999999</v>
      </c>
      <c r="L1048">
        <v>15.853999999999999</v>
      </c>
      <c r="M1048">
        <v>30.927</v>
      </c>
      <c r="N1048">
        <v>1017.2</v>
      </c>
      <c r="O1048">
        <v>475.1</v>
      </c>
      <c r="P1048">
        <v>474.58</v>
      </c>
      <c r="Q1048">
        <v>2.9034E-3</v>
      </c>
      <c r="R1048">
        <v>1.2347999999999999</v>
      </c>
      <c r="S1048">
        <v>0</v>
      </c>
      <c r="T1048">
        <v>0</v>
      </c>
      <c r="U1048">
        <v>30</v>
      </c>
      <c r="V1048">
        <v>454.88</v>
      </c>
      <c r="W1048">
        <v>96.713999999999999</v>
      </c>
      <c r="X1048">
        <v>279.77</v>
      </c>
      <c r="Y1048">
        <v>444.03</v>
      </c>
      <c r="Z1048">
        <v>193.91</v>
      </c>
      <c r="AA1048">
        <v>5.2089999999999996</v>
      </c>
      <c r="AB1048">
        <f>Flags!A1048/360</f>
        <v>100</v>
      </c>
      <c r="AC1048">
        <f>AB1048*Flags!B1048</f>
        <v>100</v>
      </c>
      <c r="AD1048">
        <v>1.24</v>
      </c>
      <c r="AE1048">
        <v>0.87168000000000001</v>
      </c>
      <c r="AF1048">
        <v>45.012</v>
      </c>
      <c r="AG1048">
        <v>60.795000000000002</v>
      </c>
      <c r="AH1048">
        <v>131.53</v>
      </c>
      <c r="AI1048">
        <v>0.13514999999999999</v>
      </c>
      <c r="AJ1048" s="2">
        <v>-5.5866E-7</v>
      </c>
    </row>
    <row r="1049" spans="1:36" x14ac:dyDescent="0.25">
      <c r="A1049" s="17">
        <f t="shared" si="69"/>
        <v>40666</v>
      </c>
      <c r="B1049" s="26">
        <f t="shared" si="69"/>
        <v>40666</v>
      </c>
      <c r="C1049" s="25">
        <f t="shared" si="69"/>
        <v>40666</v>
      </c>
      <c r="D1049">
        <v>16</v>
      </c>
      <c r="E1049">
        <v>30</v>
      </c>
      <c r="F1049">
        <v>123</v>
      </c>
      <c r="G1049">
        <v>1630</v>
      </c>
      <c r="H1049">
        <f t="shared" si="68"/>
        <v>123.6875</v>
      </c>
      <c r="I1049">
        <v>19.224</v>
      </c>
      <c r="J1049">
        <v>2.9617</v>
      </c>
      <c r="K1049">
        <v>13.006</v>
      </c>
      <c r="L1049">
        <v>15.12</v>
      </c>
      <c r="M1049">
        <v>29.693000000000001</v>
      </c>
      <c r="N1049">
        <v>1017.1</v>
      </c>
      <c r="O1049">
        <v>396.31</v>
      </c>
      <c r="P1049">
        <v>444.9</v>
      </c>
      <c r="Q1049">
        <v>2.7217000000000001E-3</v>
      </c>
      <c r="R1049">
        <v>1.2364999999999999</v>
      </c>
      <c r="S1049">
        <v>0</v>
      </c>
      <c r="T1049">
        <v>0</v>
      </c>
      <c r="U1049">
        <v>30</v>
      </c>
      <c r="V1049">
        <v>374.18</v>
      </c>
      <c r="W1049">
        <v>82.882999999999996</v>
      </c>
      <c r="X1049">
        <v>277.56</v>
      </c>
      <c r="Y1049">
        <v>423.71</v>
      </c>
      <c r="Z1049">
        <v>145.15</v>
      </c>
      <c r="AA1049">
        <v>-9.4247999999999994</v>
      </c>
      <c r="AB1049">
        <f>Flags!A1049/360</f>
        <v>100</v>
      </c>
      <c r="AC1049">
        <f>AB1049*Flags!B1049</f>
        <v>100</v>
      </c>
      <c r="AD1049">
        <v>1.2396</v>
      </c>
      <c r="AE1049">
        <v>2.2403</v>
      </c>
      <c r="AF1049">
        <v>14.72</v>
      </c>
      <c r="AG1049">
        <v>40.591999999999999</v>
      </c>
      <c r="AH1049">
        <v>128.41</v>
      </c>
      <c r="AI1049">
        <v>0.15695999999999999</v>
      </c>
      <c r="AJ1049" s="2">
        <v>-4.8854000000000001E-7</v>
      </c>
    </row>
    <row r="1050" spans="1:36" x14ac:dyDescent="0.25">
      <c r="A1050" s="17">
        <f t="shared" si="69"/>
        <v>40666</v>
      </c>
      <c r="B1050" s="26">
        <f t="shared" si="69"/>
        <v>40666</v>
      </c>
      <c r="C1050" s="25">
        <f t="shared" si="69"/>
        <v>40666</v>
      </c>
      <c r="D1050">
        <v>17</v>
      </c>
      <c r="E1050">
        <v>0</v>
      </c>
      <c r="F1050">
        <v>123</v>
      </c>
      <c r="G1050">
        <v>1700</v>
      </c>
      <c r="H1050">
        <f t="shared" si="68"/>
        <v>123.70833333333333</v>
      </c>
      <c r="I1050">
        <v>12.782999999999999</v>
      </c>
      <c r="J1050">
        <v>2.3370000000000002</v>
      </c>
      <c r="K1050">
        <v>12.959</v>
      </c>
      <c r="L1050">
        <v>14.566000000000001</v>
      </c>
      <c r="M1050">
        <v>30.841999999999999</v>
      </c>
      <c r="N1050">
        <v>1017.2</v>
      </c>
      <c r="O1050">
        <v>317.23</v>
      </c>
      <c r="P1050">
        <v>460.32</v>
      </c>
      <c r="Q1050">
        <v>2.8159999999999999E-3</v>
      </c>
      <c r="R1050">
        <v>1.2366999999999999</v>
      </c>
      <c r="S1050">
        <v>0</v>
      </c>
      <c r="T1050">
        <v>0</v>
      </c>
      <c r="U1050">
        <v>30</v>
      </c>
      <c r="V1050">
        <v>286.69</v>
      </c>
      <c r="W1050">
        <v>66.757000000000005</v>
      </c>
      <c r="X1050">
        <v>275.7</v>
      </c>
      <c r="Y1050">
        <v>409.46</v>
      </c>
      <c r="Z1050">
        <v>86.165000000000006</v>
      </c>
      <c r="AA1050">
        <v>-15.22</v>
      </c>
      <c r="AB1050">
        <f>Flags!A1050/360</f>
        <v>100</v>
      </c>
      <c r="AC1050">
        <f>AB1050*Flags!B1050</f>
        <v>100</v>
      </c>
      <c r="AD1050">
        <v>1.2401</v>
      </c>
      <c r="AE1050">
        <v>1.8272999999999999</v>
      </c>
      <c r="AF1050">
        <v>11.38</v>
      </c>
      <c r="AG1050">
        <v>14.44</v>
      </c>
      <c r="AH1050">
        <v>92.962999999999994</v>
      </c>
      <c r="AI1050">
        <v>0.17746999999999999</v>
      </c>
      <c r="AJ1050" s="2">
        <v>-3.6563000000000003E-7</v>
      </c>
    </row>
    <row r="1051" spans="1:36" x14ac:dyDescent="0.25">
      <c r="A1051" s="17">
        <f t="shared" si="69"/>
        <v>40666</v>
      </c>
      <c r="B1051" s="26">
        <f t="shared" si="69"/>
        <v>40666</v>
      </c>
      <c r="C1051" s="25">
        <f t="shared" si="69"/>
        <v>40666</v>
      </c>
      <c r="D1051">
        <v>17</v>
      </c>
      <c r="E1051">
        <v>30</v>
      </c>
      <c r="F1051">
        <v>123</v>
      </c>
      <c r="G1051">
        <v>1730</v>
      </c>
      <c r="H1051">
        <f t="shared" si="68"/>
        <v>123.72916666666666</v>
      </c>
      <c r="I1051">
        <v>25.704000000000001</v>
      </c>
      <c r="J1051">
        <v>2.6145999999999998</v>
      </c>
      <c r="K1051">
        <v>12.425000000000001</v>
      </c>
      <c r="L1051">
        <v>13.603</v>
      </c>
      <c r="M1051">
        <v>35.021000000000001</v>
      </c>
      <c r="N1051">
        <v>1017.3</v>
      </c>
      <c r="O1051">
        <v>183.99</v>
      </c>
      <c r="P1051">
        <v>504.89</v>
      </c>
      <c r="Q1051">
        <v>3.0888999999999999E-3</v>
      </c>
      <c r="R1051">
        <v>1.2388999999999999</v>
      </c>
      <c r="S1051">
        <v>0</v>
      </c>
      <c r="T1051">
        <v>0</v>
      </c>
      <c r="U1051">
        <v>11.795999999999999</v>
      </c>
      <c r="V1051">
        <v>202.73</v>
      </c>
      <c r="W1051">
        <v>49.56</v>
      </c>
      <c r="X1051">
        <v>275.25</v>
      </c>
      <c r="Y1051">
        <v>391.87</v>
      </c>
      <c r="Z1051">
        <v>36.554000000000002</v>
      </c>
      <c r="AA1051">
        <v>-22.673999999999999</v>
      </c>
      <c r="AB1051">
        <f>Flags!A1051/360</f>
        <v>100</v>
      </c>
      <c r="AC1051">
        <f>AB1051*Flags!B1051</f>
        <v>100</v>
      </c>
      <c r="AD1051">
        <v>1.2410000000000001</v>
      </c>
      <c r="AE1051">
        <v>2.1214</v>
      </c>
      <c r="AF1051">
        <v>24.326000000000001</v>
      </c>
      <c r="AG1051">
        <v>-9.7713999999999999</v>
      </c>
      <c r="AH1051">
        <v>64.004000000000005</v>
      </c>
      <c r="AI1051">
        <v>0.15583</v>
      </c>
      <c r="AJ1051" s="2">
        <v>-2.7230000000000002E-7</v>
      </c>
    </row>
    <row r="1052" spans="1:36" x14ac:dyDescent="0.25">
      <c r="A1052" s="17">
        <f t="shared" si="69"/>
        <v>40666</v>
      </c>
      <c r="B1052" s="26">
        <f t="shared" si="69"/>
        <v>40666</v>
      </c>
      <c r="C1052" s="25">
        <f t="shared" si="69"/>
        <v>40666</v>
      </c>
      <c r="D1052">
        <v>18</v>
      </c>
      <c r="E1052">
        <v>0</v>
      </c>
      <c r="F1052">
        <v>123</v>
      </c>
      <c r="G1052">
        <v>1800</v>
      </c>
      <c r="H1052">
        <f t="shared" si="68"/>
        <v>123.75</v>
      </c>
      <c r="I1052">
        <v>11.504</v>
      </c>
      <c r="J1052">
        <v>2.8083999999999998</v>
      </c>
      <c r="K1052">
        <v>11.41</v>
      </c>
      <c r="L1052">
        <v>11.71</v>
      </c>
      <c r="M1052">
        <v>40.999000000000002</v>
      </c>
      <c r="N1052">
        <v>1017.6</v>
      </c>
      <c r="O1052">
        <v>134.34</v>
      </c>
      <c r="P1052">
        <v>552.4</v>
      </c>
      <c r="Q1052">
        <v>3.3792000000000002E-3</v>
      </c>
      <c r="R1052">
        <v>1.2434000000000001</v>
      </c>
      <c r="S1052">
        <v>0</v>
      </c>
      <c r="T1052">
        <v>0</v>
      </c>
      <c r="U1052">
        <v>10</v>
      </c>
      <c r="V1052">
        <v>122.15</v>
      </c>
      <c r="W1052">
        <v>30.262</v>
      </c>
      <c r="X1052">
        <v>274.07</v>
      </c>
      <c r="Y1052">
        <v>373.46</v>
      </c>
      <c r="Z1052">
        <v>-7.5011000000000001</v>
      </c>
      <c r="AA1052">
        <v>-32.130000000000003</v>
      </c>
      <c r="AB1052">
        <f>Flags!A1052/360</f>
        <v>100</v>
      </c>
      <c r="AC1052">
        <f>AB1052*Flags!B1052</f>
        <v>100</v>
      </c>
      <c r="AD1052">
        <v>1.2438</v>
      </c>
      <c r="AE1052">
        <v>2.2624</v>
      </c>
      <c r="AF1052">
        <v>11.698</v>
      </c>
      <c r="AG1052">
        <v>-18.393000000000001</v>
      </c>
      <c r="AH1052">
        <v>30.084</v>
      </c>
      <c r="AI1052">
        <v>0.16183</v>
      </c>
      <c r="AJ1052" s="2">
        <v>-1.0907999999999999E-7</v>
      </c>
    </row>
    <row r="1053" spans="1:36" x14ac:dyDescent="0.25">
      <c r="A1053" s="17">
        <f t="shared" si="69"/>
        <v>40666</v>
      </c>
      <c r="B1053" s="26">
        <f t="shared" si="69"/>
        <v>40666</v>
      </c>
      <c r="C1053" s="25">
        <f t="shared" si="69"/>
        <v>40666</v>
      </c>
      <c r="D1053">
        <v>18</v>
      </c>
      <c r="E1053">
        <v>30</v>
      </c>
      <c r="F1053">
        <v>123</v>
      </c>
      <c r="G1053">
        <v>1830</v>
      </c>
      <c r="H1053">
        <f t="shared" si="68"/>
        <v>123.77083333333333</v>
      </c>
      <c r="I1053">
        <v>352.7</v>
      </c>
      <c r="J1053">
        <v>4.0919999999999996</v>
      </c>
      <c r="K1053">
        <v>10.667</v>
      </c>
      <c r="L1053">
        <v>10.4</v>
      </c>
      <c r="M1053">
        <v>43.390999999999998</v>
      </c>
      <c r="N1053">
        <v>1017.8</v>
      </c>
      <c r="O1053">
        <v>80.72</v>
      </c>
      <c r="P1053">
        <v>557.19000000000005</v>
      </c>
      <c r="Q1053">
        <v>3.4077000000000001E-3</v>
      </c>
      <c r="R1053">
        <v>1.2470000000000001</v>
      </c>
      <c r="S1053">
        <v>0</v>
      </c>
      <c r="T1053">
        <v>0</v>
      </c>
      <c r="U1053">
        <v>0</v>
      </c>
      <c r="V1053">
        <v>61.951999999999998</v>
      </c>
      <c r="W1053">
        <v>16.853999999999999</v>
      </c>
      <c r="X1053">
        <v>275.02999999999997</v>
      </c>
      <c r="Y1053">
        <v>361.07</v>
      </c>
      <c r="Z1053">
        <v>-40.933999999999997</v>
      </c>
      <c r="AA1053">
        <v>-36.457999999999998</v>
      </c>
      <c r="AB1053">
        <f>Flags!A1053/360</f>
        <v>100</v>
      </c>
      <c r="AC1053">
        <f>AB1053*Flags!B1053</f>
        <v>100</v>
      </c>
      <c r="AD1053">
        <v>1.2463</v>
      </c>
      <c r="AE1053">
        <v>3.2302</v>
      </c>
      <c r="AF1053">
        <v>352.88</v>
      </c>
      <c r="AG1053">
        <v>-48.262999999999998</v>
      </c>
      <c r="AH1053">
        <v>31.632999999999999</v>
      </c>
      <c r="AI1053">
        <v>0.23166</v>
      </c>
      <c r="AJ1053" s="2">
        <v>-1.96E-8</v>
      </c>
    </row>
    <row r="1054" spans="1:36" x14ac:dyDescent="0.25">
      <c r="A1054" s="17">
        <f t="shared" si="69"/>
        <v>40666</v>
      </c>
      <c r="B1054" s="26">
        <f t="shared" si="69"/>
        <v>40666</v>
      </c>
      <c r="C1054" s="25">
        <f t="shared" si="69"/>
        <v>40666</v>
      </c>
      <c r="D1054">
        <v>19</v>
      </c>
      <c r="E1054">
        <v>0</v>
      </c>
      <c r="F1054">
        <v>123</v>
      </c>
      <c r="G1054">
        <v>1900</v>
      </c>
      <c r="H1054">
        <f t="shared" si="68"/>
        <v>123.79166666666667</v>
      </c>
      <c r="I1054">
        <v>7.2359999999999998</v>
      </c>
      <c r="J1054">
        <v>3.6133999999999999</v>
      </c>
      <c r="K1054">
        <v>9.1491000000000007</v>
      </c>
      <c r="L1054">
        <v>8.0411999999999999</v>
      </c>
      <c r="M1054">
        <v>50.56</v>
      </c>
      <c r="N1054">
        <v>1018.1</v>
      </c>
      <c r="O1054">
        <v>17.792999999999999</v>
      </c>
      <c r="P1054">
        <v>584.57000000000005</v>
      </c>
      <c r="Q1054">
        <v>3.5747999999999999E-3</v>
      </c>
      <c r="R1054">
        <v>1.2538</v>
      </c>
      <c r="S1054">
        <v>0</v>
      </c>
      <c r="T1054">
        <v>0</v>
      </c>
      <c r="U1054">
        <v>0</v>
      </c>
      <c r="V1054">
        <v>13.355</v>
      </c>
      <c r="W1054">
        <v>3.6865000000000001</v>
      </c>
      <c r="X1054">
        <v>268.48</v>
      </c>
      <c r="Y1054">
        <v>346.89</v>
      </c>
      <c r="Z1054">
        <v>-68.739000000000004</v>
      </c>
      <c r="AA1054">
        <v>-35.656999999999996</v>
      </c>
      <c r="AB1054">
        <f>Flags!A1054/360</f>
        <v>100</v>
      </c>
      <c r="AC1054">
        <f>AB1054*Flags!B1054</f>
        <v>100</v>
      </c>
      <c r="AD1054">
        <v>1.252</v>
      </c>
      <c r="AE1054">
        <v>2.6543000000000001</v>
      </c>
      <c r="AF1054">
        <v>5.9</v>
      </c>
      <c r="AG1054">
        <v>-34.994</v>
      </c>
      <c r="AH1054">
        <v>11.647</v>
      </c>
      <c r="AI1054">
        <v>0.14882999999999999</v>
      </c>
      <c r="AJ1054" s="2">
        <v>6.4592E-8</v>
      </c>
    </row>
    <row r="1055" spans="1:36" x14ac:dyDescent="0.25">
      <c r="A1055" s="17">
        <f t="shared" si="69"/>
        <v>40666</v>
      </c>
      <c r="B1055" s="26">
        <f t="shared" si="69"/>
        <v>40666</v>
      </c>
      <c r="C1055" s="25">
        <f t="shared" si="69"/>
        <v>40666</v>
      </c>
      <c r="D1055">
        <v>19</v>
      </c>
      <c r="E1055">
        <v>30</v>
      </c>
      <c r="F1055">
        <v>123</v>
      </c>
      <c r="G1055">
        <v>1930</v>
      </c>
      <c r="H1055">
        <f t="shared" si="68"/>
        <v>123.8125</v>
      </c>
      <c r="I1055">
        <v>9.7340999999999998</v>
      </c>
      <c r="J1055">
        <v>2.9973000000000001</v>
      </c>
      <c r="K1055">
        <v>7.1741999999999999</v>
      </c>
      <c r="L1055">
        <v>5.1909000000000001</v>
      </c>
      <c r="M1055">
        <v>60.255000000000003</v>
      </c>
      <c r="N1055">
        <v>1018.4</v>
      </c>
      <c r="O1055">
        <v>0</v>
      </c>
      <c r="P1055">
        <v>610.35</v>
      </c>
      <c r="Q1055">
        <v>3.7314000000000002E-3</v>
      </c>
      <c r="R1055">
        <v>1.2629999999999999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264.93</v>
      </c>
      <c r="Y1055">
        <v>334.61</v>
      </c>
      <c r="Z1055">
        <v>-69.671000000000006</v>
      </c>
      <c r="AA1055">
        <v>-37.71</v>
      </c>
      <c r="AB1055">
        <f>Flags!A1055/360</f>
        <v>100</v>
      </c>
      <c r="AC1055">
        <f>AB1055*Flags!B1055</f>
        <v>100</v>
      </c>
      <c r="AD1055">
        <v>1.2566999999999999</v>
      </c>
      <c r="AE1055">
        <v>2.3534999999999999</v>
      </c>
      <c r="AF1055">
        <v>9.1875</v>
      </c>
      <c r="AG1055">
        <v>-21.001999999999999</v>
      </c>
      <c r="AH1055">
        <v>3.9799000000000002</v>
      </c>
      <c r="AI1055">
        <v>0.10317999999999999</v>
      </c>
      <c r="AJ1055" s="2">
        <v>5.2252999999999998E-8</v>
      </c>
    </row>
    <row r="1056" spans="1:36" x14ac:dyDescent="0.25">
      <c r="A1056" s="17">
        <f t="shared" si="69"/>
        <v>40666</v>
      </c>
      <c r="B1056" s="26">
        <f t="shared" si="69"/>
        <v>40666</v>
      </c>
      <c r="C1056" s="25">
        <f t="shared" si="69"/>
        <v>40666</v>
      </c>
      <c r="D1056">
        <v>20</v>
      </c>
      <c r="E1056">
        <v>0</v>
      </c>
      <c r="F1056">
        <v>123</v>
      </c>
      <c r="G1056">
        <v>2000</v>
      </c>
      <c r="H1056">
        <f t="shared" si="68"/>
        <v>123.83333333333333</v>
      </c>
      <c r="I1056">
        <v>7.0974000000000004</v>
      </c>
      <c r="J1056">
        <v>3.8776000000000002</v>
      </c>
      <c r="K1056">
        <v>7.1109</v>
      </c>
      <c r="L1056">
        <v>4.4310999999999998</v>
      </c>
      <c r="M1056">
        <v>59.390999999999998</v>
      </c>
      <c r="N1056">
        <v>1018.8</v>
      </c>
      <c r="O1056">
        <v>0</v>
      </c>
      <c r="P1056">
        <v>599.25</v>
      </c>
      <c r="Q1056">
        <v>3.6621000000000002E-3</v>
      </c>
      <c r="R1056">
        <v>1.2638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263.02999999999997</v>
      </c>
      <c r="Y1056">
        <v>332.63</v>
      </c>
      <c r="Z1056">
        <v>-69.593999999999994</v>
      </c>
      <c r="AA1056">
        <v>-29.452999999999999</v>
      </c>
      <c r="AB1056">
        <f>Flags!A1056/360</f>
        <v>100</v>
      </c>
      <c r="AC1056">
        <f>AB1056*Flags!B1056</f>
        <v>100</v>
      </c>
      <c r="AD1056">
        <v>1.2594000000000001</v>
      </c>
      <c r="AE1056">
        <v>2.9489000000000001</v>
      </c>
      <c r="AF1056">
        <v>4.7716000000000003</v>
      </c>
      <c r="AG1056">
        <v>-47.567999999999998</v>
      </c>
      <c r="AH1056">
        <v>7.5877999999999997</v>
      </c>
      <c r="AI1056">
        <v>0.18245</v>
      </c>
      <c r="AJ1056" s="2">
        <v>6.7547000000000003E-8</v>
      </c>
    </row>
    <row r="1057" spans="1:36" x14ac:dyDescent="0.25">
      <c r="A1057" s="17">
        <f t="shared" si="69"/>
        <v>40666</v>
      </c>
      <c r="B1057" s="26">
        <f t="shared" si="69"/>
        <v>40666</v>
      </c>
      <c r="C1057" s="25">
        <f t="shared" si="69"/>
        <v>40666</v>
      </c>
      <c r="D1057">
        <v>20</v>
      </c>
      <c r="E1057">
        <v>30</v>
      </c>
      <c r="F1057">
        <v>123</v>
      </c>
      <c r="G1057">
        <v>2030</v>
      </c>
      <c r="H1057">
        <f t="shared" si="68"/>
        <v>123.85416666666666</v>
      </c>
      <c r="I1057">
        <v>13.733000000000001</v>
      </c>
      <c r="J1057">
        <v>4.6237000000000004</v>
      </c>
      <c r="K1057">
        <v>7.2949999999999999</v>
      </c>
      <c r="L1057">
        <v>5.7214999999999998</v>
      </c>
      <c r="M1057">
        <v>56.658000000000001</v>
      </c>
      <c r="N1057">
        <v>1019.1</v>
      </c>
      <c r="O1057">
        <v>0</v>
      </c>
      <c r="P1057">
        <v>579.15</v>
      </c>
      <c r="Q1057">
        <v>3.5379999999999999E-3</v>
      </c>
      <c r="R1057">
        <v>1.2634000000000001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260.38</v>
      </c>
      <c r="Y1057">
        <v>333.72</v>
      </c>
      <c r="Z1057">
        <v>-73.343000000000004</v>
      </c>
      <c r="AA1057">
        <v>-22.25</v>
      </c>
      <c r="AB1057">
        <f>Flags!A1057/360</f>
        <v>100</v>
      </c>
      <c r="AC1057">
        <f>AB1057*Flags!B1057</f>
        <v>100</v>
      </c>
      <c r="AD1057">
        <v>1.2623</v>
      </c>
      <c r="AE1057">
        <v>3.5135999999999998</v>
      </c>
      <c r="AF1057">
        <v>11.755000000000001</v>
      </c>
      <c r="AG1057">
        <v>-57.567</v>
      </c>
      <c r="AH1057">
        <v>13.044</v>
      </c>
      <c r="AI1057">
        <v>0.24049999999999999</v>
      </c>
      <c r="AJ1057" s="2">
        <v>1.039E-7</v>
      </c>
    </row>
    <row r="1058" spans="1:36" x14ac:dyDescent="0.25">
      <c r="A1058" s="17">
        <f t="shared" si="69"/>
        <v>40666</v>
      </c>
      <c r="B1058" s="26">
        <f t="shared" si="69"/>
        <v>40666</v>
      </c>
      <c r="C1058" s="25">
        <f t="shared" si="69"/>
        <v>40666</v>
      </c>
      <c r="D1058">
        <v>21</v>
      </c>
      <c r="E1058">
        <v>0</v>
      </c>
      <c r="F1058">
        <v>123</v>
      </c>
      <c r="G1058">
        <v>2100</v>
      </c>
      <c r="H1058">
        <f t="shared" si="68"/>
        <v>123.875</v>
      </c>
      <c r="I1058">
        <v>13.4</v>
      </c>
      <c r="J1058">
        <v>4.4122000000000003</v>
      </c>
      <c r="K1058">
        <v>6.6119000000000003</v>
      </c>
      <c r="L1058">
        <v>5.5486000000000004</v>
      </c>
      <c r="M1058">
        <v>58.677999999999997</v>
      </c>
      <c r="N1058">
        <v>1019.3</v>
      </c>
      <c r="O1058">
        <v>0</v>
      </c>
      <c r="P1058">
        <v>572.19000000000005</v>
      </c>
      <c r="Q1058">
        <v>3.4948000000000002E-3</v>
      </c>
      <c r="R1058">
        <v>1.2666999999999999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258.52</v>
      </c>
      <c r="Y1058">
        <v>331.12</v>
      </c>
      <c r="Z1058">
        <v>-72.602000000000004</v>
      </c>
      <c r="AA1058">
        <v>-24.768000000000001</v>
      </c>
      <c r="AB1058">
        <f>Flags!A1058/360</f>
        <v>100</v>
      </c>
      <c r="AC1058">
        <f>AB1058*Flags!B1058</f>
        <v>100</v>
      </c>
      <c r="AD1058">
        <v>1.2649999999999999</v>
      </c>
      <c r="AE1058">
        <v>3.484</v>
      </c>
      <c r="AF1058">
        <v>11.321</v>
      </c>
      <c r="AG1058">
        <v>-54.68</v>
      </c>
      <c r="AH1058">
        <v>10.521000000000001</v>
      </c>
      <c r="AI1058">
        <v>0.22120000000000001</v>
      </c>
      <c r="AJ1058" s="2">
        <v>8.6269000000000003E-8</v>
      </c>
    </row>
    <row r="1059" spans="1:36" x14ac:dyDescent="0.25">
      <c r="A1059" s="17">
        <f t="shared" si="69"/>
        <v>40666</v>
      </c>
      <c r="B1059" s="26">
        <f t="shared" si="69"/>
        <v>40666</v>
      </c>
      <c r="C1059" s="25">
        <f t="shared" si="69"/>
        <v>40666</v>
      </c>
      <c r="D1059">
        <v>21</v>
      </c>
      <c r="E1059">
        <v>30</v>
      </c>
      <c r="F1059">
        <v>123</v>
      </c>
      <c r="G1059">
        <v>2130</v>
      </c>
      <c r="H1059">
        <f t="shared" si="68"/>
        <v>123.89583333333333</v>
      </c>
      <c r="I1059">
        <v>14.467000000000001</v>
      </c>
      <c r="J1059">
        <v>3.8675999999999999</v>
      </c>
      <c r="K1059">
        <v>5.7432999999999996</v>
      </c>
      <c r="L1059">
        <v>4.3323</v>
      </c>
      <c r="M1059">
        <v>63.332999999999998</v>
      </c>
      <c r="N1059">
        <v>1019.4</v>
      </c>
      <c r="O1059">
        <v>0</v>
      </c>
      <c r="P1059">
        <v>581.55999999999995</v>
      </c>
      <c r="Q1059">
        <v>3.5517999999999999E-3</v>
      </c>
      <c r="R1059">
        <v>1.2707999999999999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256.8</v>
      </c>
      <c r="Y1059">
        <v>326.05</v>
      </c>
      <c r="Z1059">
        <v>-69.245999999999995</v>
      </c>
      <c r="AA1059">
        <v>-28.734999999999999</v>
      </c>
      <c r="AB1059">
        <f>Flags!A1059/360</f>
        <v>100</v>
      </c>
      <c r="AC1059">
        <f>AB1059*Flags!B1059</f>
        <v>100</v>
      </c>
      <c r="AD1059">
        <v>1.2693000000000001</v>
      </c>
      <c r="AE1059">
        <v>2.8199000000000001</v>
      </c>
      <c r="AF1059">
        <v>11.615</v>
      </c>
      <c r="AG1059">
        <v>-43.939</v>
      </c>
      <c r="AH1059">
        <v>6.2065000000000001</v>
      </c>
      <c r="AI1059">
        <v>0.17155000000000001</v>
      </c>
      <c r="AJ1059" s="2">
        <v>7.1001000000000002E-8</v>
      </c>
    </row>
    <row r="1060" spans="1:36" x14ac:dyDescent="0.25">
      <c r="A1060" s="17">
        <f t="shared" si="69"/>
        <v>40666</v>
      </c>
      <c r="B1060" s="26">
        <f t="shared" si="69"/>
        <v>40666</v>
      </c>
      <c r="C1060" s="25">
        <f t="shared" si="69"/>
        <v>40666</v>
      </c>
      <c r="D1060">
        <v>22</v>
      </c>
      <c r="E1060">
        <v>0</v>
      </c>
      <c r="F1060">
        <v>123</v>
      </c>
      <c r="G1060">
        <v>2200</v>
      </c>
      <c r="H1060">
        <f t="shared" si="68"/>
        <v>123.91666666666667</v>
      </c>
      <c r="I1060">
        <v>16.065999999999999</v>
      </c>
      <c r="J1060">
        <v>3.1806000000000001</v>
      </c>
      <c r="K1060">
        <v>4.4634</v>
      </c>
      <c r="L1060">
        <v>2.7347999999999999</v>
      </c>
      <c r="M1060">
        <v>70.156999999999996</v>
      </c>
      <c r="N1060">
        <v>1019.5</v>
      </c>
      <c r="O1060">
        <v>0</v>
      </c>
      <c r="P1060">
        <v>589.01</v>
      </c>
      <c r="Q1060">
        <v>3.5969000000000001E-3</v>
      </c>
      <c r="R1060">
        <v>1.2767999999999999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255.04</v>
      </c>
      <c r="Y1060">
        <v>319.55</v>
      </c>
      <c r="Z1060">
        <v>-64.507999999999996</v>
      </c>
      <c r="AA1060">
        <v>-32.308999999999997</v>
      </c>
      <c r="AB1060">
        <f>Flags!A1060/360</f>
        <v>100</v>
      </c>
      <c r="AC1060">
        <f>AB1060*Flags!B1060</f>
        <v>100</v>
      </c>
      <c r="AD1060">
        <v>1.2726999999999999</v>
      </c>
      <c r="AE1060">
        <v>2.2603</v>
      </c>
      <c r="AF1060">
        <v>13.087</v>
      </c>
      <c r="AG1060">
        <v>-25.353999999999999</v>
      </c>
      <c r="AH1060">
        <v>2.5884999999999998</v>
      </c>
      <c r="AI1060">
        <v>0.12107999999999999</v>
      </c>
      <c r="AJ1060" s="2">
        <v>6.0426000000000001E-8</v>
      </c>
    </row>
    <row r="1061" spans="1:36" x14ac:dyDescent="0.25">
      <c r="A1061" s="17">
        <f t="shared" si="69"/>
        <v>40666</v>
      </c>
      <c r="B1061" s="26">
        <f t="shared" si="69"/>
        <v>40666</v>
      </c>
      <c r="C1061" s="25">
        <f t="shared" si="69"/>
        <v>40666</v>
      </c>
      <c r="D1061">
        <v>22</v>
      </c>
      <c r="E1061">
        <v>30</v>
      </c>
      <c r="F1061">
        <v>123</v>
      </c>
      <c r="G1061">
        <v>2230</v>
      </c>
      <c r="H1061">
        <f t="shared" si="68"/>
        <v>123.9375</v>
      </c>
      <c r="I1061">
        <v>22.137</v>
      </c>
      <c r="J1061">
        <v>2.4759000000000002</v>
      </c>
      <c r="K1061">
        <v>3.3273999999999999</v>
      </c>
      <c r="L1061">
        <v>0.59523999999999999</v>
      </c>
      <c r="M1061">
        <v>75.698999999999998</v>
      </c>
      <c r="N1061">
        <v>1019.6</v>
      </c>
      <c r="O1061">
        <v>0</v>
      </c>
      <c r="P1061">
        <v>586.87</v>
      </c>
      <c r="Q1061">
        <v>3.5834999999999999E-3</v>
      </c>
      <c r="R1061">
        <v>1.2821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254.97</v>
      </c>
      <c r="Y1061">
        <v>312.16000000000003</v>
      </c>
      <c r="Z1061">
        <v>-57.183</v>
      </c>
      <c r="AA1061">
        <v>-35.837000000000003</v>
      </c>
      <c r="AB1061">
        <f>Flags!A1061/360</f>
        <v>99.947222222222223</v>
      </c>
      <c r="AC1061">
        <f>AB1061*Flags!B1061</f>
        <v>99.947222222222223</v>
      </c>
      <c r="AD1061">
        <v>1.2743</v>
      </c>
      <c r="AE1061">
        <v>1.6987000000000001</v>
      </c>
      <c r="AF1061">
        <v>21.838000000000001</v>
      </c>
      <c r="AG1061">
        <v>-7.0959000000000003</v>
      </c>
      <c r="AH1061">
        <v>0.29732999999999998</v>
      </c>
      <c r="AI1061" s="2">
        <v>5.8498000000000001E-2</v>
      </c>
      <c r="AJ1061" s="2">
        <v>2.0595E-8</v>
      </c>
    </row>
    <row r="1062" spans="1:36" x14ac:dyDescent="0.25">
      <c r="A1062" s="17">
        <f t="shared" si="69"/>
        <v>40666</v>
      </c>
      <c r="B1062" s="26">
        <f t="shared" si="69"/>
        <v>40666</v>
      </c>
      <c r="C1062" s="25">
        <f t="shared" si="69"/>
        <v>40666</v>
      </c>
      <c r="D1062">
        <v>23</v>
      </c>
      <c r="E1062">
        <v>0</v>
      </c>
      <c r="F1062">
        <v>123</v>
      </c>
      <c r="G1062">
        <v>2300</v>
      </c>
      <c r="H1062">
        <f t="shared" si="68"/>
        <v>123.95833333333333</v>
      </c>
      <c r="I1062">
        <v>350.51</v>
      </c>
      <c r="J1062">
        <v>1.5922000000000001</v>
      </c>
      <c r="K1062">
        <v>2.9950999999999999</v>
      </c>
      <c r="L1062">
        <v>-0.63885000000000003</v>
      </c>
      <c r="M1062">
        <v>76.052999999999997</v>
      </c>
      <c r="N1062">
        <v>1019.7</v>
      </c>
      <c r="O1062">
        <v>0</v>
      </c>
      <c r="P1062">
        <v>576.09</v>
      </c>
      <c r="Q1062">
        <v>3.5171E-3</v>
      </c>
      <c r="R1062">
        <v>1.2839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254.98</v>
      </c>
      <c r="Y1062">
        <v>307.13</v>
      </c>
      <c r="Z1062">
        <v>-52.145000000000003</v>
      </c>
      <c r="AA1062">
        <v>-36.137</v>
      </c>
      <c r="AB1062">
        <f>Flags!A1062/360</f>
        <v>100</v>
      </c>
      <c r="AC1062">
        <f>AB1062*Flags!B1062</f>
        <v>100</v>
      </c>
      <c r="AD1062">
        <v>1.2761</v>
      </c>
      <c r="AE1062">
        <v>1.0988</v>
      </c>
      <c r="AF1062">
        <v>331.7</v>
      </c>
      <c r="AG1062" s="2">
        <v>-7.6898999999999995E-2</v>
      </c>
      <c r="AH1062" s="2">
        <v>-1.5269E-2</v>
      </c>
      <c r="AI1062" s="2">
        <v>3.8843000000000003E-2</v>
      </c>
      <c r="AJ1062" s="2">
        <v>-2.5387000000000001E-8</v>
      </c>
    </row>
    <row r="1063" spans="1:36" x14ac:dyDescent="0.25">
      <c r="A1063" s="17">
        <f t="shared" si="69"/>
        <v>40666</v>
      </c>
      <c r="B1063" s="26">
        <f t="shared" si="69"/>
        <v>40666</v>
      </c>
      <c r="C1063" s="25">
        <f t="shared" si="69"/>
        <v>40666</v>
      </c>
      <c r="D1063">
        <v>23</v>
      </c>
      <c r="E1063">
        <v>30</v>
      </c>
      <c r="F1063">
        <v>123</v>
      </c>
      <c r="G1063">
        <v>2330</v>
      </c>
      <c r="H1063">
        <f t="shared" si="68"/>
        <v>123.97916666666666</v>
      </c>
      <c r="I1063">
        <v>356.94</v>
      </c>
      <c r="J1063">
        <v>1.1460999999999999</v>
      </c>
      <c r="K1063">
        <v>1.7988999999999999</v>
      </c>
      <c r="L1063">
        <v>-1.7159</v>
      </c>
      <c r="M1063">
        <v>83.453000000000003</v>
      </c>
      <c r="N1063">
        <v>1019.8</v>
      </c>
      <c r="O1063">
        <v>0</v>
      </c>
      <c r="P1063">
        <v>580.04</v>
      </c>
      <c r="Q1063">
        <v>3.5409999999999999E-3</v>
      </c>
      <c r="R1063">
        <v>1.2895000000000001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254.87</v>
      </c>
      <c r="Y1063">
        <v>304.42</v>
      </c>
      <c r="Z1063">
        <v>-49.548999999999999</v>
      </c>
      <c r="AA1063">
        <v>-35.889000000000003</v>
      </c>
      <c r="AB1063">
        <f>Flags!A1063/360</f>
        <v>100</v>
      </c>
      <c r="AC1063">
        <f>AB1063*Flags!B1063</f>
        <v>100</v>
      </c>
      <c r="AD1063">
        <v>1.2817000000000001</v>
      </c>
      <c r="AE1063">
        <v>0.31553999999999999</v>
      </c>
      <c r="AF1063">
        <v>306.79000000000002</v>
      </c>
      <c r="AG1063">
        <v>1.3384</v>
      </c>
      <c r="AH1063">
        <v>0.10188999999999999</v>
      </c>
      <c r="AI1063" s="2">
        <v>1.6781000000000001E-2</v>
      </c>
      <c r="AJ1063" s="2">
        <v>-4.6673999999999998E-8</v>
      </c>
    </row>
    <row r="1064" spans="1:36" x14ac:dyDescent="0.25">
      <c r="A1064" s="17">
        <f t="shared" si="69"/>
        <v>40667</v>
      </c>
      <c r="B1064" s="26">
        <f t="shared" si="69"/>
        <v>40667</v>
      </c>
      <c r="C1064" s="25">
        <f t="shared" si="69"/>
        <v>40667</v>
      </c>
      <c r="D1064">
        <v>0</v>
      </c>
      <c r="E1064">
        <v>0</v>
      </c>
      <c r="F1064">
        <v>124</v>
      </c>
      <c r="G1064">
        <v>0</v>
      </c>
      <c r="H1064">
        <f t="shared" si="68"/>
        <v>124</v>
      </c>
      <c r="I1064">
        <v>356.34</v>
      </c>
      <c r="J1064">
        <v>1.2966</v>
      </c>
      <c r="K1064">
        <v>2.2334000000000001</v>
      </c>
      <c r="L1064">
        <v>-2.2061999999999999</v>
      </c>
      <c r="M1064">
        <v>82.908000000000001</v>
      </c>
      <c r="N1064">
        <v>1019.9</v>
      </c>
      <c r="O1064">
        <v>0</v>
      </c>
      <c r="P1064">
        <v>594.47</v>
      </c>
      <c r="Q1064">
        <v>3.6289E-3</v>
      </c>
      <c r="R1064">
        <v>1.2876000000000001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254.42</v>
      </c>
      <c r="Y1064">
        <v>302.07</v>
      </c>
      <c r="Z1064">
        <v>-47.648000000000003</v>
      </c>
      <c r="AA1064">
        <v>-34.625999999999998</v>
      </c>
      <c r="AB1064">
        <f>Flags!A1064/360</f>
        <v>100</v>
      </c>
      <c r="AC1064">
        <f>AB1064*Flags!B1064</f>
        <v>100</v>
      </c>
      <c r="AD1064">
        <v>1.2809999999999999</v>
      </c>
      <c r="AE1064">
        <v>0.72482999999999997</v>
      </c>
      <c r="AF1064">
        <v>330.49</v>
      </c>
      <c r="AG1064">
        <v>1.5375000000000001</v>
      </c>
      <c r="AH1064">
        <v>0.11380999999999999</v>
      </c>
      <c r="AI1064" s="2">
        <v>2.5954999999999999E-2</v>
      </c>
      <c r="AJ1064" s="2">
        <v>-8.1500999999999996E-8</v>
      </c>
    </row>
    <row r="1065" spans="1:36" x14ac:dyDescent="0.25">
      <c r="A1065" s="17">
        <f t="shared" si="69"/>
        <v>40667</v>
      </c>
      <c r="B1065" s="26">
        <f t="shared" si="69"/>
        <v>40667</v>
      </c>
      <c r="C1065" s="25">
        <f t="shared" si="69"/>
        <v>40667</v>
      </c>
      <c r="D1065">
        <v>0</v>
      </c>
      <c r="E1065">
        <v>30</v>
      </c>
      <c r="F1065">
        <v>124</v>
      </c>
      <c r="G1065">
        <v>30</v>
      </c>
      <c r="H1065">
        <f t="shared" si="68"/>
        <v>124.02083333333333</v>
      </c>
      <c r="I1065">
        <v>344</v>
      </c>
      <c r="J1065">
        <v>1.1572</v>
      </c>
      <c r="K1065">
        <v>2.1728999999999998</v>
      </c>
      <c r="L1065">
        <v>-2.1295000000000002</v>
      </c>
      <c r="M1065">
        <v>83.38</v>
      </c>
      <c r="N1065">
        <v>1019.8</v>
      </c>
      <c r="O1065">
        <v>0</v>
      </c>
      <c r="P1065">
        <v>595.14</v>
      </c>
      <c r="Q1065">
        <v>3.6332999999999999E-3</v>
      </c>
      <c r="R1065">
        <v>1.2878000000000001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253.05</v>
      </c>
      <c r="Y1065">
        <v>300.68</v>
      </c>
      <c r="Z1065">
        <v>-47.627000000000002</v>
      </c>
      <c r="AA1065">
        <v>-32.365000000000002</v>
      </c>
      <c r="AB1065">
        <f>Flags!A1065/360</f>
        <v>99.961111111111109</v>
      </c>
      <c r="AC1065">
        <f>AB1065*Flags!B1065</f>
        <v>99.961111111111109</v>
      </c>
      <c r="AD1065">
        <v>1.2811999999999999</v>
      </c>
      <c r="AE1065">
        <v>0.94094999999999995</v>
      </c>
      <c r="AF1065">
        <v>314.45</v>
      </c>
      <c r="AG1065">
        <v>2.0674999999999999</v>
      </c>
      <c r="AH1065">
        <v>0.82616999999999996</v>
      </c>
      <c r="AI1065" s="2">
        <v>2.6408000000000001E-2</v>
      </c>
      <c r="AJ1065" s="2">
        <v>-1.1499E-7</v>
      </c>
    </row>
    <row r="1066" spans="1:36" x14ac:dyDescent="0.25">
      <c r="A1066" s="17">
        <f t="shared" si="69"/>
        <v>40667</v>
      </c>
      <c r="B1066" s="26">
        <f t="shared" si="69"/>
        <v>40667</v>
      </c>
      <c r="C1066" s="25">
        <f t="shared" si="69"/>
        <v>40667</v>
      </c>
      <c r="D1066">
        <v>1</v>
      </c>
      <c r="E1066">
        <v>0</v>
      </c>
      <c r="F1066">
        <v>124</v>
      </c>
      <c r="G1066">
        <v>100</v>
      </c>
      <c r="H1066">
        <f t="shared" si="68"/>
        <v>124.04166666666667</v>
      </c>
      <c r="I1066">
        <v>343.1</v>
      </c>
      <c r="J1066">
        <v>0.60858999999999996</v>
      </c>
      <c r="K1066">
        <v>0.29293000000000002</v>
      </c>
      <c r="L1066">
        <v>-3.0914999999999999</v>
      </c>
      <c r="M1066">
        <v>94.275999999999996</v>
      </c>
      <c r="N1066">
        <v>1019.6</v>
      </c>
      <c r="O1066">
        <v>0</v>
      </c>
      <c r="P1066">
        <v>587.20000000000005</v>
      </c>
      <c r="Q1066">
        <v>3.5856E-3</v>
      </c>
      <c r="R1066">
        <v>1.2963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251.53</v>
      </c>
      <c r="Y1066">
        <v>298.86</v>
      </c>
      <c r="Z1066">
        <v>-47.33</v>
      </c>
      <c r="AA1066">
        <v>-35.109000000000002</v>
      </c>
      <c r="AB1066">
        <f>Flags!A1066/360</f>
        <v>100</v>
      </c>
      <c r="AC1066">
        <f>AB1066*Flags!B1066</f>
        <v>100</v>
      </c>
      <c r="AD1066">
        <v>1.2877000000000001</v>
      </c>
      <c r="AE1066">
        <v>0.40301999999999999</v>
      </c>
      <c r="AF1066">
        <v>350.99</v>
      </c>
      <c r="AG1066">
        <v>1.302</v>
      </c>
      <c r="AH1066">
        <v>0.66359000000000001</v>
      </c>
      <c r="AI1066" s="2">
        <v>2.5406000000000001E-2</v>
      </c>
      <c r="AJ1066" s="2">
        <v>-2.1549E-8</v>
      </c>
    </row>
    <row r="1067" spans="1:36" x14ac:dyDescent="0.25">
      <c r="A1067" s="17">
        <f t="shared" si="69"/>
        <v>40667</v>
      </c>
      <c r="B1067" s="26">
        <f t="shared" si="69"/>
        <v>40667</v>
      </c>
      <c r="C1067" s="25">
        <f t="shared" si="69"/>
        <v>40667</v>
      </c>
      <c r="D1067">
        <v>1</v>
      </c>
      <c r="E1067">
        <v>30</v>
      </c>
      <c r="F1067">
        <v>124</v>
      </c>
      <c r="G1067">
        <v>130</v>
      </c>
      <c r="H1067">
        <f t="shared" si="68"/>
        <v>124.0625</v>
      </c>
      <c r="I1067">
        <v>317.89999999999998</v>
      </c>
      <c r="J1067">
        <v>0.60536999999999996</v>
      </c>
      <c r="K1067">
        <v>0.18171999999999999</v>
      </c>
      <c r="L1067">
        <v>-3.734</v>
      </c>
      <c r="M1067">
        <v>96.768000000000001</v>
      </c>
      <c r="N1067">
        <v>1019.5</v>
      </c>
      <c r="O1067">
        <v>0</v>
      </c>
      <c r="P1067">
        <v>599.23</v>
      </c>
      <c r="Q1067">
        <v>3.6595E-3</v>
      </c>
      <c r="R1067">
        <v>1.2967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251.65</v>
      </c>
      <c r="Y1067">
        <v>297.57</v>
      </c>
      <c r="Z1067">
        <v>-45.917999999999999</v>
      </c>
      <c r="AA1067">
        <v>-34.316000000000003</v>
      </c>
      <c r="AB1067">
        <f>Flags!A1067/360</f>
        <v>100</v>
      </c>
      <c r="AC1067">
        <f>AB1067*Flags!B1067</f>
        <v>100</v>
      </c>
      <c r="AD1067">
        <v>1.2905</v>
      </c>
      <c r="AE1067">
        <v>0.47615000000000002</v>
      </c>
      <c r="AF1067">
        <v>223.04</v>
      </c>
      <c r="AG1067">
        <v>0.75721000000000005</v>
      </c>
      <c r="AH1067" s="2">
        <v>4.9984000000000001E-2</v>
      </c>
      <c r="AI1067" s="2">
        <v>2.7047000000000002E-2</v>
      </c>
      <c r="AJ1067" s="2">
        <v>-1.2200000000000001E-7</v>
      </c>
    </row>
    <row r="1068" spans="1:36" x14ac:dyDescent="0.25">
      <c r="A1068" s="17">
        <f t="shared" ref="A1068:C1087" si="70">$F1068+40543</f>
        <v>40667</v>
      </c>
      <c r="B1068" s="26">
        <f t="shared" si="70"/>
        <v>40667</v>
      </c>
      <c r="C1068" s="25">
        <f t="shared" si="70"/>
        <v>40667</v>
      </c>
      <c r="D1068">
        <v>2</v>
      </c>
      <c r="E1068">
        <v>0</v>
      </c>
      <c r="F1068">
        <v>124</v>
      </c>
      <c r="G1068">
        <v>200</v>
      </c>
      <c r="H1068">
        <f t="shared" si="68"/>
        <v>124.08333333333333</v>
      </c>
      <c r="I1068">
        <v>238.84</v>
      </c>
      <c r="J1068">
        <v>0.74277000000000004</v>
      </c>
      <c r="K1068">
        <v>-0.6371</v>
      </c>
      <c r="L1068">
        <v>-4.1207000000000003</v>
      </c>
      <c r="M1068">
        <v>97.796999999999997</v>
      </c>
      <c r="N1068">
        <v>1019.6</v>
      </c>
      <c r="O1068">
        <v>0</v>
      </c>
      <c r="P1068">
        <v>566.51</v>
      </c>
      <c r="Q1068">
        <v>3.4589E-3</v>
      </c>
      <c r="R1068">
        <v>1.3008999999999999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252.03</v>
      </c>
      <c r="Y1068">
        <v>296.91000000000003</v>
      </c>
      <c r="Z1068">
        <v>-44.881999999999998</v>
      </c>
      <c r="AA1068">
        <v>-33.567999999999998</v>
      </c>
      <c r="AB1068">
        <f>Flags!A1068/360</f>
        <v>100</v>
      </c>
      <c r="AC1068">
        <f>AB1068*Flags!B1068</f>
        <v>100</v>
      </c>
      <c r="AD1068">
        <v>1.2934000000000001</v>
      </c>
      <c r="AE1068">
        <v>0.42415000000000003</v>
      </c>
      <c r="AF1068">
        <v>221.98</v>
      </c>
      <c r="AG1068">
        <v>1.8823000000000001</v>
      </c>
      <c r="AH1068">
        <v>1.3714999999999999</v>
      </c>
      <c r="AI1068" s="2">
        <v>2.6553E-2</v>
      </c>
      <c r="AJ1068" s="2">
        <v>-1.4275999999999999E-7</v>
      </c>
    </row>
    <row r="1069" spans="1:36" x14ac:dyDescent="0.25">
      <c r="A1069" s="17">
        <f t="shared" si="70"/>
        <v>40667</v>
      </c>
      <c r="B1069" s="26">
        <f t="shared" si="70"/>
        <v>40667</v>
      </c>
      <c r="C1069" s="25">
        <f t="shared" si="70"/>
        <v>40667</v>
      </c>
      <c r="D1069">
        <v>2</v>
      </c>
      <c r="E1069">
        <v>30</v>
      </c>
      <c r="F1069">
        <v>124</v>
      </c>
      <c r="G1069">
        <v>230</v>
      </c>
      <c r="H1069">
        <f t="shared" si="68"/>
        <v>124.10416666666666</v>
      </c>
      <c r="I1069">
        <v>220.6</v>
      </c>
      <c r="J1069">
        <v>0.5696</v>
      </c>
      <c r="K1069">
        <v>-0.34689999999999999</v>
      </c>
      <c r="L1069">
        <v>-3.9594</v>
      </c>
      <c r="M1069">
        <v>97.745999999999995</v>
      </c>
      <c r="N1069">
        <v>1019.7</v>
      </c>
      <c r="O1069">
        <v>0</v>
      </c>
      <c r="P1069">
        <v>580.32000000000005</v>
      </c>
      <c r="Q1069">
        <v>3.5431E-3</v>
      </c>
      <c r="R1069">
        <v>1.2995000000000001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251.78</v>
      </c>
      <c r="Y1069">
        <v>295.75</v>
      </c>
      <c r="Z1069">
        <v>-43.966999999999999</v>
      </c>
      <c r="AA1069">
        <v>-32.781999999999996</v>
      </c>
      <c r="AB1069">
        <f>Flags!A1069/360</f>
        <v>100</v>
      </c>
      <c r="AC1069">
        <f>AB1069*Flags!B1069</f>
        <v>100</v>
      </c>
      <c r="AD1069">
        <v>1.2942</v>
      </c>
      <c r="AE1069">
        <v>0.41555999999999998</v>
      </c>
      <c r="AF1069">
        <v>202.26</v>
      </c>
      <c r="AG1069">
        <v>0.26049</v>
      </c>
      <c r="AH1069" s="2">
        <v>1.311E-2</v>
      </c>
      <c r="AI1069" s="2">
        <v>1.0569E-2</v>
      </c>
      <c r="AJ1069" s="2">
        <v>-4.2365999999999997E-8</v>
      </c>
    </row>
    <row r="1070" spans="1:36" x14ac:dyDescent="0.25">
      <c r="A1070" s="17">
        <f t="shared" si="70"/>
        <v>40667</v>
      </c>
      <c r="B1070" s="26">
        <f t="shared" si="70"/>
        <v>40667</v>
      </c>
      <c r="C1070" s="25">
        <f t="shared" si="70"/>
        <v>40667</v>
      </c>
      <c r="D1070">
        <v>3</v>
      </c>
      <c r="E1070">
        <v>0</v>
      </c>
      <c r="F1070">
        <v>124</v>
      </c>
      <c r="G1070">
        <v>300</v>
      </c>
      <c r="H1070">
        <f t="shared" si="68"/>
        <v>124.125</v>
      </c>
      <c r="I1070">
        <v>217.9</v>
      </c>
      <c r="J1070">
        <v>0.51695000000000002</v>
      </c>
      <c r="K1070">
        <v>-0.44073000000000001</v>
      </c>
      <c r="L1070">
        <v>-4.4497999999999998</v>
      </c>
      <c r="M1070">
        <v>97.929000000000002</v>
      </c>
      <c r="N1070">
        <v>1019.7</v>
      </c>
      <c r="O1070">
        <v>0</v>
      </c>
      <c r="P1070">
        <v>576.80999999999995</v>
      </c>
      <c r="Q1070">
        <v>3.5216000000000002E-3</v>
      </c>
      <c r="R1070">
        <v>1.3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250.76</v>
      </c>
      <c r="Y1070">
        <v>295.14</v>
      </c>
      <c r="Z1070">
        <v>-44.38</v>
      </c>
      <c r="AA1070">
        <v>-33.790999999999997</v>
      </c>
      <c r="AB1070">
        <f>Flags!A1070/360</f>
        <v>69.525000000000006</v>
      </c>
      <c r="AC1070">
        <f>AB1070*Flags!B1070</f>
        <v>0</v>
      </c>
      <c r="AD1070">
        <v>1.2963</v>
      </c>
      <c r="AE1070">
        <v>0.31680999999999998</v>
      </c>
      <c r="AF1070">
        <v>205.2</v>
      </c>
      <c r="AG1070">
        <v>0.24238000000000001</v>
      </c>
      <c r="AH1070" s="28">
        <v>0</v>
      </c>
      <c r="AI1070" s="2">
        <v>2.0681000000000001E-2</v>
      </c>
      <c r="AJ1070" s="2">
        <v>-2.1540000000000001E-7</v>
      </c>
    </row>
    <row r="1071" spans="1:36" x14ac:dyDescent="0.25">
      <c r="A1071" s="17">
        <f t="shared" si="70"/>
        <v>40667</v>
      </c>
      <c r="B1071" s="26">
        <f t="shared" si="70"/>
        <v>40667</v>
      </c>
      <c r="C1071" s="25">
        <f t="shared" si="70"/>
        <v>40667</v>
      </c>
      <c r="D1071">
        <v>3</v>
      </c>
      <c r="E1071">
        <v>30</v>
      </c>
      <c r="F1071">
        <v>124</v>
      </c>
      <c r="G1071">
        <v>330</v>
      </c>
      <c r="H1071">
        <f t="shared" si="68"/>
        <v>124.14583333333333</v>
      </c>
      <c r="I1071">
        <v>217.9</v>
      </c>
      <c r="J1071">
        <v>0.67498999999999998</v>
      </c>
      <c r="K1071">
        <v>-0.66010000000000002</v>
      </c>
      <c r="L1071">
        <v>-4.9099000000000004</v>
      </c>
      <c r="M1071">
        <v>98.015000000000001</v>
      </c>
      <c r="N1071">
        <v>1019.7</v>
      </c>
      <c r="O1071">
        <v>0</v>
      </c>
      <c r="P1071">
        <v>566.73</v>
      </c>
      <c r="Q1071">
        <v>3.4597999999999999E-3</v>
      </c>
      <c r="R1071">
        <v>1.3011999999999999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251.13</v>
      </c>
      <c r="Y1071">
        <v>294.42</v>
      </c>
      <c r="Z1071">
        <v>-43.296999999999997</v>
      </c>
      <c r="AA1071">
        <v>-33.534999999999997</v>
      </c>
      <c r="AB1071">
        <f>Flags!A1071/360</f>
        <v>35.577777777777776</v>
      </c>
      <c r="AC1071">
        <f>AB1071*Flags!B1071</f>
        <v>0</v>
      </c>
      <c r="AD1071">
        <v>1.2971999999999999</v>
      </c>
      <c r="AE1071">
        <v>0.31983</v>
      </c>
      <c r="AF1071">
        <v>217.95</v>
      </c>
      <c r="AG1071">
        <v>-0.34676000000000001</v>
      </c>
      <c r="AH1071" s="28">
        <v>0</v>
      </c>
      <c r="AI1071" s="2">
        <v>2.4653000000000001E-2</v>
      </c>
      <c r="AJ1071" s="2">
        <v>1.5043E-7</v>
      </c>
    </row>
    <row r="1072" spans="1:36" x14ac:dyDescent="0.25">
      <c r="A1072" s="17">
        <f t="shared" si="70"/>
        <v>40667</v>
      </c>
      <c r="B1072" s="26">
        <f t="shared" si="70"/>
        <v>40667</v>
      </c>
      <c r="C1072" s="25">
        <f t="shared" si="70"/>
        <v>40667</v>
      </c>
      <c r="D1072">
        <v>4</v>
      </c>
      <c r="E1072">
        <v>0</v>
      </c>
      <c r="F1072">
        <v>124</v>
      </c>
      <c r="G1072">
        <v>400</v>
      </c>
      <c r="H1072">
        <f t="shared" si="68"/>
        <v>124.16666666666667</v>
      </c>
      <c r="I1072">
        <v>235.2</v>
      </c>
      <c r="J1072">
        <v>1.0952</v>
      </c>
      <c r="K1072">
        <v>-1.3942000000000001</v>
      </c>
      <c r="L1072">
        <v>-4.9694000000000003</v>
      </c>
      <c r="M1072">
        <v>98.007999999999996</v>
      </c>
      <c r="N1072">
        <v>1019.9</v>
      </c>
      <c r="O1072">
        <v>0</v>
      </c>
      <c r="P1072">
        <v>533.74</v>
      </c>
      <c r="Q1072">
        <v>3.2575E-3</v>
      </c>
      <c r="R1072">
        <v>1.3050999999999999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250.56</v>
      </c>
      <c r="Y1072">
        <v>293.5</v>
      </c>
      <c r="Z1072">
        <v>-42.948</v>
      </c>
      <c r="AA1072">
        <v>-32.173000000000002</v>
      </c>
      <c r="AB1072">
        <f>Flags!A1072/360</f>
        <v>100</v>
      </c>
      <c r="AC1072">
        <f>AB1072*Flags!B1072</f>
        <v>0</v>
      </c>
      <c r="AD1072">
        <v>1.2927</v>
      </c>
      <c r="AE1072">
        <v>0.59084000000000003</v>
      </c>
      <c r="AF1072">
        <v>223.27</v>
      </c>
      <c r="AG1072">
        <v>-18.408999999999999</v>
      </c>
      <c r="AH1072" s="28">
        <v>0</v>
      </c>
      <c r="AI1072" s="2">
        <v>2.9520999999999999E-2</v>
      </c>
      <c r="AJ1072" s="2">
        <v>1.2268000000000001E-6</v>
      </c>
    </row>
    <row r="1073" spans="1:36" x14ac:dyDescent="0.25">
      <c r="A1073" s="17">
        <f t="shared" si="70"/>
        <v>40667</v>
      </c>
      <c r="B1073" s="26">
        <f t="shared" si="70"/>
        <v>40667</v>
      </c>
      <c r="C1073" s="25">
        <f t="shared" si="70"/>
        <v>40667</v>
      </c>
      <c r="D1073">
        <v>4</v>
      </c>
      <c r="E1073">
        <v>30</v>
      </c>
      <c r="F1073">
        <v>124</v>
      </c>
      <c r="G1073">
        <v>430</v>
      </c>
      <c r="H1073">
        <f t="shared" si="68"/>
        <v>124.1875</v>
      </c>
      <c r="I1073">
        <v>246.96</v>
      </c>
      <c r="J1073">
        <v>1.2886</v>
      </c>
      <c r="K1073">
        <v>-1.4589000000000001</v>
      </c>
      <c r="L1073">
        <v>-5.1252000000000004</v>
      </c>
      <c r="M1073">
        <v>97.953000000000003</v>
      </c>
      <c r="N1073">
        <v>1020</v>
      </c>
      <c r="O1073">
        <v>10.012</v>
      </c>
      <c r="P1073">
        <v>530.02</v>
      </c>
      <c r="Q1073">
        <v>3.2345E-3</v>
      </c>
      <c r="R1073">
        <v>1.3055000000000001</v>
      </c>
      <c r="S1073">
        <v>0</v>
      </c>
      <c r="T1073">
        <v>0</v>
      </c>
      <c r="U1073">
        <v>0</v>
      </c>
      <c r="V1073">
        <v>11.359</v>
      </c>
      <c r="W1073">
        <v>4.2851999999999997</v>
      </c>
      <c r="X1073">
        <v>250.21</v>
      </c>
      <c r="Y1073">
        <v>294.92</v>
      </c>
      <c r="Z1073">
        <v>-37.643999999999998</v>
      </c>
      <c r="AA1073">
        <v>-29.975999999999999</v>
      </c>
      <c r="AB1073">
        <f>Flags!A1073/360</f>
        <v>100</v>
      </c>
      <c r="AC1073">
        <f>AB1073*Flags!B1073</f>
        <v>0</v>
      </c>
      <c r="AD1073">
        <v>1.2859</v>
      </c>
      <c r="AE1073">
        <v>0.43744</v>
      </c>
      <c r="AF1073">
        <v>224.69</v>
      </c>
      <c r="AG1073">
        <v>-1.5625</v>
      </c>
      <c r="AH1073" s="28">
        <v>0</v>
      </c>
      <c r="AI1073" s="2">
        <v>2.6837E-2</v>
      </c>
      <c r="AJ1073" s="2">
        <v>-2.3449E-7</v>
      </c>
    </row>
    <row r="1074" spans="1:36" x14ac:dyDescent="0.25">
      <c r="A1074" s="17">
        <f t="shared" si="70"/>
        <v>40667</v>
      </c>
      <c r="B1074" s="26">
        <f t="shared" si="70"/>
        <v>40667</v>
      </c>
      <c r="C1074" s="25">
        <f t="shared" si="70"/>
        <v>40667</v>
      </c>
      <c r="D1074">
        <v>5</v>
      </c>
      <c r="E1074">
        <v>0</v>
      </c>
      <c r="F1074">
        <v>124</v>
      </c>
      <c r="G1074">
        <v>500</v>
      </c>
      <c r="H1074">
        <f t="shared" si="68"/>
        <v>124.20833333333333</v>
      </c>
      <c r="I1074">
        <v>251.17</v>
      </c>
      <c r="J1074">
        <v>1.2532000000000001</v>
      </c>
      <c r="K1074">
        <v>-0.23815</v>
      </c>
      <c r="L1074">
        <v>-3.5583999999999998</v>
      </c>
      <c r="M1074">
        <v>98.566000000000003</v>
      </c>
      <c r="N1074">
        <v>1020</v>
      </c>
      <c r="O1074">
        <v>68.852999999999994</v>
      </c>
      <c r="P1074">
        <v>590.22</v>
      </c>
      <c r="Q1074">
        <v>3.6024E-3</v>
      </c>
      <c r="R1074">
        <v>1.2995000000000001</v>
      </c>
      <c r="S1074">
        <v>0</v>
      </c>
      <c r="T1074">
        <v>0</v>
      </c>
      <c r="U1074">
        <v>0</v>
      </c>
      <c r="V1074">
        <v>70.778000000000006</v>
      </c>
      <c r="W1074">
        <v>19.065999999999999</v>
      </c>
      <c r="X1074">
        <v>251.77</v>
      </c>
      <c r="Y1074">
        <v>303.01</v>
      </c>
      <c r="Z1074">
        <v>0.47199999999999998</v>
      </c>
      <c r="AA1074">
        <v>-16.873000000000001</v>
      </c>
      <c r="AB1074">
        <f>Flags!A1074/360</f>
        <v>100</v>
      </c>
      <c r="AC1074">
        <f>AB1074*Flags!B1074</f>
        <v>0</v>
      </c>
      <c r="AD1074">
        <v>1.2807999999999999</v>
      </c>
      <c r="AE1074">
        <v>0.80986000000000002</v>
      </c>
      <c r="AF1074">
        <v>238.83</v>
      </c>
      <c r="AG1074">
        <v>-2.0036999999999998</v>
      </c>
      <c r="AH1074" s="28">
        <v>0</v>
      </c>
      <c r="AI1074" s="2">
        <v>3.9202000000000001E-2</v>
      </c>
      <c r="AJ1074" s="2">
        <v>-3.8425000000000003E-9</v>
      </c>
    </row>
    <row r="1075" spans="1:36" x14ac:dyDescent="0.25">
      <c r="A1075" s="17">
        <f t="shared" si="70"/>
        <v>40667</v>
      </c>
      <c r="B1075" s="26">
        <f t="shared" si="70"/>
        <v>40667</v>
      </c>
      <c r="C1075" s="25">
        <f t="shared" si="70"/>
        <v>40667</v>
      </c>
      <c r="D1075">
        <v>5</v>
      </c>
      <c r="E1075">
        <v>30</v>
      </c>
      <c r="F1075">
        <v>124</v>
      </c>
      <c r="G1075">
        <v>530</v>
      </c>
      <c r="H1075">
        <f t="shared" si="68"/>
        <v>124.22916666666666</v>
      </c>
      <c r="I1075">
        <v>241.4</v>
      </c>
      <c r="J1075">
        <v>1.2557</v>
      </c>
      <c r="K1075">
        <v>1.4819</v>
      </c>
      <c r="L1075">
        <v>-0.43258000000000002</v>
      </c>
      <c r="M1075">
        <v>98.347999999999999</v>
      </c>
      <c r="N1075">
        <v>1020.2</v>
      </c>
      <c r="O1075">
        <v>114.36</v>
      </c>
      <c r="P1075">
        <v>668.78</v>
      </c>
      <c r="Q1075">
        <v>4.0822999999999996E-3</v>
      </c>
      <c r="R1075">
        <v>1.2911999999999999</v>
      </c>
      <c r="S1075">
        <v>0</v>
      </c>
      <c r="T1075">
        <v>0</v>
      </c>
      <c r="U1075">
        <v>0</v>
      </c>
      <c r="V1075">
        <v>123.55</v>
      </c>
      <c r="W1075">
        <v>29.038</v>
      </c>
      <c r="X1075">
        <v>254.79</v>
      </c>
      <c r="Y1075">
        <v>317.38</v>
      </c>
      <c r="Z1075">
        <v>31.911000000000001</v>
      </c>
      <c r="AA1075">
        <v>3.4840000000000003E-2</v>
      </c>
      <c r="AB1075">
        <f>Flags!A1075/360</f>
        <v>89.263888888888886</v>
      </c>
      <c r="AC1075">
        <f>AB1075*Flags!B1075</f>
        <v>0</v>
      </c>
      <c r="AD1075">
        <v>1.2868999999999999</v>
      </c>
      <c r="AE1075">
        <v>0.83240000000000003</v>
      </c>
      <c r="AF1075">
        <v>233.99</v>
      </c>
      <c r="AG1075">
        <v>-21.289000000000001</v>
      </c>
      <c r="AH1075" s="28">
        <v>0</v>
      </c>
      <c r="AI1075" s="2">
        <v>2.9988999999999998E-2</v>
      </c>
      <c r="AJ1075" s="2">
        <v>3.1777999999999998E-7</v>
      </c>
    </row>
    <row r="1076" spans="1:36" x14ac:dyDescent="0.25">
      <c r="A1076" s="17">
        <f t="shared" si="70"/>
        <v>40667</v>
      </c>
      <c r="B1076" s="26">
        <f t="shared" si="70"/>
        <v>40667</v>
      </c>
      <c r="C1076" s="25">
        <f t="shared" si="70"/>
        <v>40667</v>
      </c>
      <c r="D1076">
        <v>6</v>
      </c>
      <c r="E1076">
        <v>0</v>
      </c>
      <c r="F1076">
        <v>124</v>
      </c>
      <c r="G1076">
        <v>600</v>
      </c>
      <c r="H1076">
        <f t="shared" si="68"/>
        <v>124.25</v>
      </c>
      <c r="I1076">
        <v>240.95</v>
      </c>
      <c r="J1076">
        <v>1.3281000000000001</v>
      </c>
      <c r="K1076">
        <v>3.5388000000000002</v>
      </c>
      <c r="L1076">
        <v>2.5402</v>
      </c>
      <c r="M1076">
        <v>94.581999999999994</v>
      </c>
      <c r="N1076">
        <v>1020.4</v>
      </c>
      <c r="O1076">
        <v>173.94</v>
      </c>
      <c r="P1076">
        <v>744.89</v>
      </c>
      <c r="Q1076">
        <v>4.5475999999999997E-3</v>
      </c>
      <c r="R1076">
        <v>1.2814000000000001</v>
      </c>
      <c r="S1076">
        <v>0</v>
      </c>
      <c r="T1076">
        <v>0</v>
      </c>
      <c r="U1076">
        <v>30</v>
      </c>
      <c r="V1076">
        <v>182.98</v>
      </c>
      <c r="W1076">
        <v>45.133000000000003</v>
      </c>
      <c r="X1076">
        <v>259.52999999999997</v>
      </c>
      <c r="Y1076">
        <v>337.99</v>
      </c>
      <c r="Z1076">
        <v>59.38</v>
      </c>
      <c r="AA1076">
        <v>10.446</v>
      </c>
      <c r="AB1076">
        <f>Flags!A1076/360</f>
        <v>100</v>
      </c>
      <c r="AC1076">
        <f>AB1076*Flags!B1076</f>
        <v>0</v>
      </c>
      <c r="AD1076">
        <v>1.2838000000000001</v>
      </c>
      <c r="AE1076">
        <v>0.89922999999999997</v>
      </c>
      <c r="AF1076">
        <v>236.55</v>
      </c>
      <c r="AG1076">
        <v>-10.41</v>
      </c>
      <c r="AH1076" s="28">
        <v>0</v>
      </c>
      <c r="AI1076">
        <v>0.10255</v>
      </c>
      <c r="AJ1076" s="2">
        <v>1.9845999999999999E-7</v>
      </c>
    </row>
    <row r="1077" spans="1:36" x14ac:dyDescent="0.25">
      <c r="A1077" s="17">
        <f t="shared" si="70"/>
        <v>40667</v>
      </c>
      <c r="B1077" s="26">
        <f t="shared" si="70"/>
        <v>40667</v>
      </c>
      <c r="C1077" s="25">
        <f t="shared" si="70"/>
        <v>40667</v>
      </c>
      <c r="D1077">
        <v>6</v>
      </c>
      <c r="E1077">
        <v>30</v>
      </c>
      <c r="F1077">
        <v>124</v>
      </c>
      <c r="G1077">
        <v>630</v>
      </c>
      <c r="H1077">
        <f t="shared" si="68"/>
        <v>124.27083333333333</v>
      </c>
      <c r="I1077">
        <v>286.54000000000002</v>
      </c>
      <c r="J1077">
        <v>1.5650999999999999</v>
      </c>
      <c r="K1077">
        <v>5.6645000000000003</v>
      </c>
      <c r="L1077">
        <v>5.6721000000000004</v>
      </c>
      <c r="M1077">
        <v>88.87</v>
      </c>
      <c r="N1077">
        <v>1020.5</v>
      </c>
      <c r="O1077">
        <v>278.51</v>
      </c>
      <c r="P1077">
        <v>811.65</v>
      </c>
      <c r="Q1077">
        <v>4.9556000000000001E-3</v>
      </c>
      <c r="R1077">
        <v>1.2715000000000001</v>
      </c>
      <c r="S1077">
        <v>0</v>
      </c>
      <c r="T1077">
        <v>0</v>
      </c>
      <c r="U1077">
        <v>30</v>
      </c>
      <c r="V1077">
        <v>269.95</v>
      </c>
      <c r="W1077">
        <v>62.984000000000002</v>
      </c>
      <c r="X1077">
        <v>264.41000000000003</v>
      </c>
      <c r="Y1077">
        <v>358.08</v>
      </c>
      <c r="Z1077">
        <v>113.29</v>
      </c>
      <c r="AA1077">
        <v>19.994</v>
      </c>
      <c r="AB1077">
        <f>Flags!A1077/360</f>
        <v>100</v>
      </c>
      <c r="AC1077">
        <f>AB1077*Flags!B1077</f>
        <v>100</v>
      </c>
      <c r="AD1077">
        <v>1.2745</v>
      </c>
      <c r="AE1077">
        <v>1.2847999999999999</v>
      </c>
      <c r="AF1077">
        <v>282.62</v>
      </c>
      <c r="AG1077">
        <v>26.338000000000001</v>
      </c>
      <c r="AH1077">
        <v>29.943000000000001</v>
      </c>
      <c r="AI1077">
        <v>0.17358999999999999</v>
      </c>
      <c r="AJ1077" s="2">
        <v>-1.7464000000000001E-7</v>
      </c>
    </row>
    <row r="1078" spans="1:36" x14ac:dyDescent="0.25">
      <c r="A1078" s="17">
        <f t="shared" si="70"/>
        <v>40667</v>
      </c>
      <c r="B1078" s="26">
        <f t="shared" si="70"/>
        <v>40667</v>
      </c>
      <c r="C1078" s="25">
        <f t="shared" si="70"/>
        <v>40667</v>
      </c>
      <c r="D1078">
        <v>7</v>
      </c>
      <c r="E1078">
        <v>0</v>
      </c>
      <c r="F1078">
        <v>124</v>
      </c>
      <c r="G1078">
        <v>700</v>
      </c>
      <c r="H1078">
        <f t="shared" si="68"/>
        <v>124.29166666666667</v>
      </c>
      <c r="I1078">
        <v>310.83</v>
      </c>
      <c r="J1078">
        <v>2.3668</v>
      </c>
      <c r="K1078">
        <v>7.4911000000000003</v>
      </c>
      <c r="L1078">
        <v>8.5744000000000007</v>
      </c>
      <c r="M1078">
        <v>83.596999999999994</v>
      </c>
      <c r="N1078">
        <v>1020.6</v>
      </c>
      <c r="O1078">
        <v>356.32</v>
      </c>
      <c r="P1078">
        <v>865.81</v>
      </c>
      <c r="Q1078">
        <v>5.2867000000000001E-3</v>
      </c>
      <c r="R1078">
        <v>1.2630999999999999</v>
      </c>
      <c r="S1078">
        <v>0</v>
      </c>
      <c r="T1078">
        <v>0</v>
      </c>
      <c r="U1078">
        <v>30</v>
      </c>
      <c r="V1078">
        <v>376.98</v>
      </c>
      <c r="W1078">
        <v>80.302999999999997</v>
      </c>
      <c r="X1078">
        <v>269.02999999999997</v>
      </c>
      <c r="Y1078">
        <v>376.27</v>
      </c>
      <c r="Z1078">
        <v>189.44</v>
      </c>
      <c r="AA1078">
        <v>29.268000000000001</v>
      </c>
      <c r="AB1078">
        <f>Flags!A1078/360</f>
        <v>100</v>
      </c>
      <c r="AC1078">
        <f>AB1078*Flags!B1078</f>
        <v>100</v>
      </c>
      <c r="AD1078">
        <v>1.2670999999999999</v>
      </c>
      <c r="AE1078">
        <v>2.1109</v>
      </c>
      <c r="AF1078">
        <v>310.73</v>
      </c>
      <c r="AG1078">
        <v>63.784999999999997</v>
      </c>
      <c r="AH1078">
        <v>66.212000000000003</v>
      </c>
      <c r="AI1078">
        <v>0.22397</v>
      </c>
      <c r="AJ1078" s="2">
        <v>-4.3037000000000001E-7</v>
      </c>
    </row>
    <row r="1079" spans="1:36" x14ac:dyDescent="0.25">
      <c r="A1079" s="17">
        <f t="shared" si="70"/>
        <v>40667</v>
      </c>
      <c r="B1079" s="26">
        <f t="shared" si="70"/>
        <v>40667</v>
      </c>
      <c r="C1079" s="25">
        <f t="shared" si="70"/>
        <v>40667</v>
      </c>
      <c r="D1079">
        <v>7</v>
      </c>
      <c r="E1079">
        <v>30</v>
      </c>
      <c r="F1079">
        <v>124</v>
      </c>
      <c r="G1079">
        <v>730</v>
      </c>
      <c r="H1079">
        <f t="shared" si="68"/>
        <v>124.3125</v>
      </c>
      <c r="I1079">
        <v>324.8</v>
      </c>
      <c r="J1079">
        <v>4.0137999999999998</v>
      </c>
      <c r="K1079">
        <v>8.7272999999999996</v>
      </c>
      <c r="L1079">
        <v>10.483000000000001</v>
      </c>
      <c r="M1079">
        <v>74.286000000000001</v>
      </c>
      <c r="N1079">
        <v>1020.8</v>
      </c>
      <c r="O1079">
        <v>427.1</v>
      </c>
      <c r="P1079">
        <v>836.56</v>
      </c>
      <c r="Q1079">
        <v>5.1066999999999996E-3</v>
      </c>
      <c r="R1079">
        <v>1.2579</v>
      </c>
      <c r="S1079">
        <v>0</v>
      </c>
      <c r="T1079">
        <v>0</v>
      </c>
      <c r="U1079">
        <v>30</v>
      </c>
      <c r="V1079">
        <v>459.84</v>
      </c>
      <c r="W1079">
        <v>96.691000000000003</v>
      </c>
      <c r="X1079">
        <v>272.79000000000002</v>
      </c>
      <c r="Y1079">
        <v>391.15</v>
      </c>
      <c r="Z1079">
        <v>244.79</v>
      </c>
      <c r="AA1079">
        <v>34.524000000000001</v>
      </c>
      <c r="AB1079">
        <f>Flags!A1079/360</f>
        <v>100</v>
      </c>
      <c r="AC1079">
        <f>AB1079*Flags!B1079</f>
        <v>100</v>
      </c>
      <c r="AD1079">
        <v>1.2612000000000001</v>
      </c>
      <c r="AE1079">
        <v>3.3572000000000002</v>
      </c>
      <c r="AF1079">
        <v>323.69</v>
      </c>
      <c r="AG1079">
        <v>78.632999999999996</v>
      </c>
      <c r="AH1079">
        <v>76.652000000000001</v>
      </c>
      <c r="AI1079">
        <v>0.28001999999999999</v>
      </c>
      <c r="AJ1079" s="2">
        <v>-3.7202999999999998E-7</v>
      </c>
    </row>
    <row r="1080" spans="1:36" x14ac:dyDescent="0.25">
      <c r="A1080" s="17">
        <f t="shared" si="70"/>
        <v>40667</v>
      </c>
      <c r="B1080" s="26">
        <f t="shared" si="70"/>
        <v>40667</v>
      </c>
      <c r="C1080" s="25">
        <f t="shared" si="70"/>
        <v>40667</v>
      </c>
      <c r="D1080">
        <v>8</v>
      </c>
      <c r="E1080">
        <v>0</v>
      </c>
      <c r="F1080">
        <v>124</v>
      </c>
      <c r="G1080">
        <v>800</v>
      </c>
      <c r="H1080">
        <f t="shared" si="68"/>
        <v>124.33333333333333</v>
      </c>
      <c r="I1080">
        <v>326.51</v>
      </c>
      <c r="J1080">
        <v>4.3263999999999996</v>
      </c>
      <c r="K1080">
        <v>10.036</v>
      </c>
      <c r="L1080">
        <v>11.909000000000001</v>
      </c>
      <c r="M1080">
        <v>70.049000000000007</v>
      </c>
      <c r="N1080">
        <v>1021</v>
      </c>
      <c r="O1080">
        <v>524.70000000000005</v>
      </c>
      <c r="P1080">
        <v>862.18</v>
      </c>
      <c r="Q1080">
        <v>5.2626000000000001E-3</v>
      </c>
      <c r="R1080">
        <v>1.2522</v>
      </c>
      <c r="S1080">
        <v>0</v>
      </c>
      <c r="T1080">
        <v>0</v>
      </c>
      <c r="U1080">
        <v>30</v>
      </c>
      <c r="V1080">
        <v>545.44000000000005</v>
      </c>
      <c r="W1080">
        <v>112.7</v>
      </c>
      <c r="X1080">
        <v>277.95999999999998</v>
      </c>
      <c r="Y1080">
        <v>408.28</v>
      </c>
      <c r="Z1080">
        <v>302.42</v>
      </c>
      <c r="AA1080">
        <v>48.773000000000003</v>
      </c>
      <c r="AB1080">
        <f>Flags!A1080/360</f>
        <v>100</v>
      </c>
      <c r="AC1080">
        <f>AB1080*Flags!B1080</f>
        <v>100</v>
      </c>
      <c r="AD1080">
        <v>1.2577</v>
      </c>
      <c r="AE1080">
        <v>3.6238000000000001</v>
      </c>
      <c r="AF1080">
        <v>325.48</v>
      </c>
      <c r="AG1080">
        <v>128.76</v>
      </c>
      <c r="AH1080">
        <v>94.893000000000001</v>
      </c>
      <c r="AI1080">
        <v>0.34038000000000002</v>
      </c>
      <c r="AJ1080" s="2">
        <v>-5.0394999999999996E-7</v>
      </c>
    </row>
    <row r="1081" spans="1:36" x14ac:dyDescent="0.25">
      <c r="A1081" s="17">
        <f t="shared" si="70"/>
        <v>40667</v>
      </c>
      <c r="B1081" s="26">
        <f t="shared" si="70"/>
        <v>40667</v>
      </c>
      <c r="C1081" s="25">
        <f t="shared" si="70"/>
        <v>40667</v>
      </c>
      <c r="D1081">
        <v>8</v>
      </c>
      <c r="E1081">
        <v>30</v>
      </c>
      <c r="F1081">
        <v>124</v>
      </c>
      <c r="G1081">
        <v>830</v>
      </c>
      <c r="H1081">
        <f t="shared" si="68"/>
        <v>124.35416666666666</v>
      </c>
      <c r="I1081">
        <v>327.52999999999997</v>
      </c>
      <c r="J1081">
        <v>4.0986000000000002</v>
      </c>
      <c r="K1081">
        <v>10.465</v>
      </c>
      <c r="L1081">
        <v>12.835000000000001</v>
      </c>
      <c r="M1081">
        <v>67.072999999999993</v>
      </c>
      <c r="N1081">
        <v>1021.1</v>
      </c>
      <c r="O1081">
        <v>497.15</v>
      </c>
      <c r="P1081">
        <v>849.21</v>
      </c>
      <c r="Q1081">
        <v>5.1828999999999998E-3</v>
      </c>
      <c r="R1081">
        <v>1.2504999999999999</v>
      </c>
      <c r="S1081">
        <v>0</v>
      </c>
      <c r="T1081">
        <v>0</v>
      </c>
      <c r="U1081">
        <v>23.123999999999999</v>
      </c>
      <c r="V1081">
        <v>487.26</v>
      </c>
      <c r="W1081">
        <v>98.07</v>
      </c>
      <c r="X1081">
        <v>306.14</v>
      </c>
      <c r="Y1081">
        <v>419.11</v>
      </c>
      <c r="Z1081">
        <v>276.20999999999998</v>
      </c>
      <c r="AA1081">
        <v>58.515999999999998</v>
      </c>
      <c r="AB1081">
        <f>Flags!A1081/360</f>
        <v>100</v>
      </c>
      <c r="AC1081">
        <f>AB1081*Flags!B1081</f>
        <v>100</v>
      </c>
      <c r="AD1081">
        <v>1.2553000000000001</v>
      </c>
      <c r="AE1081">
        <v>3.238</v>
      </c>
      <c r="AF1081">
        <v>330.43</v>
      </c>
      <c r="AG1081">
        <v>128.18</v>
      </c>
      <c r="AH1081">
        <v>105.52</v>
      </c>
      <c r="AI1081">
        <v>0.28573999999999999</v>
      </c>
      <c r="AJ1081" s="2">
        <v>-5.9943000000000001E-7</v>
      </c>
    </row>
    <row r="1082" spans="1:36" x14ac:dyDescent="0.25">
      <c r="A1082" s="17">
        <f t="shared" si="70"/>
        <v>40667</v>
      </c>
      <c r="B1082" s="26">
        <f t="shared" si="70"/>
        <v>40667</v>
      </c>
      <c r="C1082" s="25">
        <f t="shared" si="70"/>
        <v>40667</v>
      </c>
      <c r="D1082">
        <v>9</v>
      </c>
      <c r="E1082">
        <v>0</v>
      </c>
      <c r="F1082">
        <v>124</v>
      </c>
      <c r="G1082">
        <v>900</v>
      </c>
      <c r="H1082">
        <f t="shared" si="68"/>
        <v>124.375</v>
      </c>
      <c r="I1082">
        <v>331.58</v>
      </c>
      <c r="J1082">
        <v>3.6038000000000001</v>
      </c>
      <c r="K1082">
        <v>10.196</v>
      </c>
      <c r="L1082">
        <v>11.596</v>
      </c>
      <c r="M1082">
        <v>65.433999999999997</v>
      </c>
      <c r="N1082">
        <v>1021.1</v>
      </c>
      <c r="O1082">
        <v>370.03</v>
      </c>
      <c r="P1082">
        <v>814.17</v>
      </c>
      <c r="Q1082">
        <v>4.9684000000000004E-3</v>
      </c>
      <c r="R1082">
        <v>1.2518</v>
      </c>
      <c r="S1082">
        <v>0</v>
      </c>
      <c r="T1082">
        <v>0</v>
      </c>
      <c r="U1082">
        <v>11.396000000000001</v>
      </c>
      <c r="V1082">
        <v>353.31</v>
      </c>
      <c r="W1082">
        <v>68.472999999999999</v>
      </c>
      <c r="X1082">
        <v>314.72000000000003</v>
      </c>
      <c r="Y1082">
        <v>405.69</v>
      </c>
      <c r="Z1082">
        <v>193.87</v>
      </c>
      <c r="AA1082">
        <v>2.1265999999999998</v>
      </c>
      <c r="AB1082">
        <f>Flags!A1082/360</f>
        <v>100</v>
      </c>
      <c r="AC1082">
        <f>AB1082*Flags!B1082</f>
        <v>100</v>
      </c>
      <c r="AD1082">
        <v>1.2557</v>
      </c>
      <c r="AE1082">
        <v>3.1211000000000002</v>
      </c>
      <c r="AF1082">
        <v>326.93</v>
      </c>
      <c r="AG1082">
        <v>56.692999999999998</v>
      </c>
      <c r="AH1082">
        <v>64.463999999999999</v>
      </c>
      <c r="AI1082">
        <v>0.21368000000000001</v>
      </c>
      <c r="AJ1082" s="2">
        <v>-3.5824000000000001E-7</v>
      </c>
    </row>
    <row r="1083" spans="1:36" x14ac:dyDescent="0.25">
      <c r="A1083" s="17">
        <f t="shared" si="70"/>
        <v>40667</v>
      </c>
      <c r="B1083" s="26">
        <f t="shared" si="70"/>
        <v>40667</v>
      </c>
      <c r="C1083" s="25">
        <f t="shared" si="70"/>
        <v>40667</v>
      </c>
      <c r="D1083">
        <v>9</v>
      </c>
      <c r="E1083">
        <v>30</v>
      </c>
      <c r="F1083">
        <v>124</v>
      </c>
      <c r="G1083">
        <v>930</v>
      </c>
      <c r="H1083">
        <f t="shared" si="68"/>
        <v>124.39583333333333</v>
      </c>
      <c r="I1083">
        <v>333.67</v>
      </c>
      <c r="J1083">
        <v>4.2309000000000001</v>
      </c>
      <c r="K1083">
        <v>10.548</v>
      </c>
      <c r="L1083">
        <v>11.992000000000001</v>
      </c>
      <c r="M1083">
        <v>62.094000000000001</v>
      </c>
      <c r="N1083">
        <v>1021</v>
      </c>
      <c r="O1083">
        <v>317.91000000000003</v>
      </c>
      <c r="P1083">
        <v>790.79</v>
      </c>
      <c r="Q1083">
        <v>4.8254999999999999E-3</v>
      </c>
      <c r="R1083">
        <v>1.2503</v>
      </c>
      <c r="S1083">
        <v>0</v>
      </c>
      <c r="T1083">
        <v>0</v>
      </c>
      <c r="U1083">
        <v>2.3094999999999999</v>
      </c>
      <c r="V1083">
        <v>327.42</v>
      </c>
      <c r="W1083">
        <v>63.92</v>
      </c>
      <c r="X1083">
        <v>339.08</v>
      </c>
      <c r="Y1083">
        <v>408.54</v>
      </c>
      <c r="Z1083">
        <v>194.04</v>
      </c>
      <c r="AA1083">
        <v>31.454999999999998</v>
      </c>
      <c r="AB1083">
        <f>Flags!A1083/360</f>
        <v>100</v>
      </c>
      <c r="AC1083">
        <f>AB1083*Flags!B1083</f>
        <v>100</v>
      </c>
      <c r="AD1083">
        <v>1.2527999999999999</v>
      </c>
      <c r="AE1083">
        <v>3.5579000000000001</v>
      </c>
      <c r="AF1083">
        <v>334.61</v>
      </c>
      <c r="AG1083">
        <v>87</v>
      </c>
      <c r="AH1083">
        <v>94.802999999999997</v>
      </c>
      <c r="AI1083">
        <v>0.29056999999999999</v>
      </c>
      <c r="AJ1083" s="2">
        <v>-5.1121999999999999E-7</v>
      </c>
    </row>
    <row r="1084" spans="1:36" x14ac:dyDescent="0.25">
      <c r="A1084" s="17">
        <f t="shared" si="70"/>
        <v>40667</v>
      </c>
      <c r="B1084" s="26">
        <f t="shared" si="70"/>
        <v>40667</v>
      </c>
      <c r="C1084" s="25">
        <f t="shared" si="70"/>
        <v>40667</v>
      </c>
      <c r="D1084">
        <v>10</v>
      </c>
      <c r="E1084">
        <v>0</v>
      </c>
      <c r="F1084">
        <v>124</v>
      </c>
      <c r="G1084">
        <v>1000</v>
      </c>
      <c r="H1084">
        <f t="shared" si="68"/>
        <v>124.41666666666667</v>
      </c>
      <c r="I1084">
        <v>317.83</v>
      </c>
      <c r="J1084">
        <v>3.9971000000000001</v>
      </c>
      <c r="K1084">
        <v>10.757999999999999</v>
      </c>
      <c r="L1084">
        <v>12.238</v>
      </c>
      <c r="M1084">
        <v>63.691000000000003</v>
      </c>
      <c r="N1084">
        <v>1021.1</v>
      </c>
      <c r="O1084">
        <v>304.89999999999998</v>
      </c>
      <c r="P1084">
        <v>822.41</v>
      </c>
      <c r="Q1084">
        <v>5.0187000000000001E-3</v>
      </c>
      <c r="R1084">
        <v>1.2493000000000001</v>
      </c>
      <c r="S1084">
        <v>0</v>
      </c>
      <c r="T1084">
        <v>0</v>
      </c>
      <c r="U1084">
        <v>0.2034</v>
      </c>
      <c r="V1084">
        <v>342.69</v>
      </c>
      <c r="W1084">
        <v>65.195999999999998</v>
      </c>
      <c r="X1084">
        <v>336.23</v>
      </c>
      <c r="Y1084">
        <v>407.62</v>
      </c>
      <c r="Z1084">
        <v>206.11</v>
      </c>
      <c r="AA1084">
        <v>29.321999999999999</v>
      </c>
      <c r="AB1084">
        <f>Flags!A1084/360</f>
        <v>100</v>
      </c>
      <c r="AC1084">
        <f>AB1084*Flags!B1084</f>
        <v>100</v>
      </c>
      <c r="AD1084">
        <v>1.2527999999999999</v>
      </c>
      <c r="AE1084">
        <v>3.0996999999999999</v>
      </c>
      <c r="AF1084">
        <v>318.20999999999998</v>
      </c>
      <c r="AG1084">
        <v>62.774000000000001</v>
      </c>
      <c r="AH1084">
        <v>78.756</v>
      </c>
      <c r="AI1084">
        <v>0.28008</v>
      </c>
      <c r="AJ1084" s="2">
        <v>-5.7828999999999997E-7</v>
      </c>
    </row>
    <row r="1085" spans="1:36" x14ac:dyDescent="0.25">
      <c r="A1085" s="17">
        <f t="shared" si="70"/>
        <v>40667</v>
      </c>
      <c r="B1085" s="26">
        <f t="shared" si="70"/>
        <v>40667</v>
      </c>
      <c r="C1085" s="25">
        <f t="shared" si="70"/>
        <v>40667</v>
      </c>
      <c r="D1085">
        <v>10</v>
      </c>
      <c r="E1085">
        <v>30</v>
      </c>
      <c r="F1085">
        <v>124</v>
      </c>
      <c r="G1085">
        <v>1030</v>
      </c>
      <c r="H1085">
        <f t="shared" si="68"/>
        <v>124.4375</v>
      </c>
      <c r="I1085">
        <v>327.45</v>
      </c>
      <c r="J1085">
        <v>2.9777999999999998</v>
      </c>
      <c r="K1085">
        <v>11.847</v>
      </c>
      <c r="L1085">
        <v>14.036</v>
      </c>
      <c r="M1085">
        <v>58.354999999999997</v>
      </c>
      <c r="N1085">
        <v>1021.4</v>
      </c>
      <c r="O1085">
        <v>642.77</v>
      </c>
      <c r="P1085">
        <v>811.45</v>
      </c>
      <c r="Q1085">
        <v>4.9500999999999998E-3</v>
      </c>
      <c r="R1085">
        <v>1.2450000000000001</v>
      </c>
      <c r="S1085">
        <v>0</v>
      </c>
      <c r="T1085">
        <v>0</v>
      </c>
      <c r="U1085">
        <v>17.547000000000001</v>
      </c>
      <c r="V1085">
        <v>654.95000000000005</v>
      </c>
      <c r="W1085">
        <v>123.66</v>
      </c>
      <c r="X1085">
        <v>319.05</v>
      </c>
      <c r="Y1085">
        <v>449.7</v>
      </c>
      <c r="Z1085">
        <v>400.63</v>
      </c>
      <c r="AA1085">
        <v>96.007000000000005</v>
      </c>
      <c r="AB1085">
        <f>Flags!A1085/360</f>
        <v>100</v>
      </c>
      <c r="AC1085">
        <f>AB1085*Flags!B1085</f>
        <v>100</v>
      </c>
      <c r="AD1085">
        <v>1.2501</v>
      </c>
      <c r="AE1085">
        <v>2.4308000000000001</v>
      </c>
      <c r="AF1085">
        <v>326.10000000000002</v>
      </c>
      <c r="AG1085">
        <v>141.44</v>
      </c>
      <c r="AH1085">
        <v>131.91999999999999</v>
      </c>
      <c r="AI1085">
        <v>0.24904999999999999</v>
      </c>
      <c r="AJ1085" s="2">
        <v>-6.3527E-7</v>
      </c>
    </row>
    <row r="1086" spans="1:36" x14ac:dyDescent="0.25">
      <c r="A1086" s="17">
        <f t="shared" si="70"/>
        <v>40667</v>
      </c>
      <c r="B1086" s="26">
        <f t="shared" si="70"/>
        <v>40667</v>
      </c>
      <c r="C1086" s="25">
        <f t="shared" si="70"/>
        <v>40667</v>
      </c>
      <c r="D1086">
        <v>11</v>
      </c>
      <c r="E1086">
        <v>0</v>
      </c>
      <c r="F1086">
        <v>124</v>
      </c>
      <c r="G1086">
        <v>1100</v>
      </c>
      <c r="H1086">
        <f t="shared" si="68"/>
        <v>124.45833333333333</v>
      </c>
      <c r="I1086">
        <v>352.56</v>
      </c>
      <c r="J1086">
        <v>5.4417</v>
      </c>
      <c r="K1086">
        <v>9.6044999999999998</v>
      </c>
      <c r="L1086">
        <v>11.029</v>
      </c>
      <c r="M1086">
        <v>70.522000000000006</v>
      </c>
      <c r="N1086">
        <v>1021.3</v>
      </c>
      <c r="O1086">
        <v>158.69</v>
      </c>
      <c r="P1086">
        <v>836</v>
      </c>
      <c r="Q1086">
        <v>5.1008E-3</v>
      </c>
      <c r="R1086">
        <v>1.2546999999999999</v>
      </c>
      <c r="S1086">
        <v>0</v>
      </c>
      <c r="T1086">
        <v>0</v>
      </c>
      <c r="U1086">
        <v>0</v>
      </c>
      <c r="V1086">
        <v>86.426000000000002</v>
      </c>
      <c r="W1086">
        <v>16.007999999999999</v>
      </c>
      <c r="X1086">
        <v>339.67</v>
      </c>
      <c r="Y1086">
        <v>387.12</v>
      </c>
      <c r="Z1086">
        <v>22.963000000000001</v>
      </c>
      <c r="AA1086">
        <v>-48.398000000000003</v>
      </c>
      <c r="AB1086">
        <f>Flags!A1086/360</f>
        <v>100</v>
      </c>
      <c r="AC1086">
        <f>AB1086*Flags!B1086</f>
        <v>100</v>
      </c>
      <c r="AD1086">
        <v>1.2563</v>
      </c>
      <c r="AE1086">
        <v>4.3703000000000003</v>
      </c>
      <c r="AF1086">
        <v>352.6</v>
      </c>
      <c r="AG1086">
        <v>-13.885</v>
      </c>
      <c r="AH1086">
        <v>76.885999999999996</v>
      </c>
      <c r="AI1086">
        <v>0.19653000000000001</v>
      </c>
      <c r="AJ1086" s="2">
        <v>-4.9894999999999998E-8</v>
      </c>
    </row>
    <row r="1087" spans="1:36" x14ac:dyDescent="0.25">
      <c r="A1087" s="17">
        <f t="shared" si="70"/>
        <v>40667</v>
      </c>
      <c r="B1087" s="26">
        <f t="shared" si="70"/>
        <v>40667</v>
      </c>
      <c r="C1087" s="25">
        <f t="shared" si="70"/>
        <v>40667</v>
      </c>
      <c r="D1087">
        <v>11</v>
      </c>
      <c r="E1087">
        <v>30</v>
      </c>
      <c r="F1087">
        <v>124</v>
      </c>
      <c r="G1087">
        <v>1130</v>
      </c>
      <c r="H1087">
        <f t="shared" si="68"/>
        <v>124.47916666666666</v>
      </c>
      <c r="I1087">
        <v>5.5483000000000002</v>
      </c>
      <c r="J1087">
        <v>2.9830000000000001</v>
      </c>
      <c r="K1087">
        <v>9.0291999999999994</v>
      </c>
      <c r="L1087">
        <v>9.0142000000000007</v>
      </c>
      <c r="M1087">
        <v>76.364999999999995</v>
      </c>
      <c r="N1087">
        <v>1021.1</v>
      </c>
      <c r="O1087">
        <v>167.82</v>
      </c>
      <c r="P1087">
        <v>877.03</v>
      </c>
      <c r="Q1087">
        <v>5.3531999999999998E-3</v>
      </c>
      <c r="R1087">
        <v>1.2566999999999999</v>
      </c>
      <c r="S1087">
        <v>0</v>
      </c>
      <c r="T1087">
        <v>0</v>
      </c>
      <c r="U1087">
        <v>0.95130000000000003</v>
      </c>
      <c r="V1087">
        <v>201.18</v>
      </c>
      <c r="W1087">
        <v>38.442999999999998</v>
      </c>
      <c r="X1087">
        <v>331.76</v>
      </c>
      <c r="Y1087">
        <v>382.06</v>
      </c>
      <c r="Z1087">
        <v>112.44</v>
      </c>
      <c r="AA1087">
        <v>-15.236000000000001</v>
      </c>
      <c r="AB1087">
        <f>Flags!A1087/360</f>
        <v>100</v>
      </c>
      <c r="AC1087">
        <f>AB1087*Flags!B1087</f>
        <v>100</v>
      </c>
      <c r="AD1087">
        <v>1.2589999999999999</v>
      </c>
      <c r="AE1087">
        <v>2.2197</v>
      </c>
      <c r="AF1087">
        <v>8.3726000000000003</v>
      </c>
      <c r="AG1087">
        <v>16.725000000000001</v>
      </c>
      <c r="AH1087">
        <v>51.424999999999997</v>
      </c>
      <c r="AI1087">
        <v>0.17806</v>
      </c>
      <c r="AJ1087" s="2">
        <v>-3.7121E-7</v>
      </c>
    </row>
    <row r="1088" spans="1:36" x14ac:dyDescent="0.25">
      <c r="A1088" s="17">
        <f t="shared" ref="A1088:C1107" si="71">$F1088+40543</f>
        <v>40667</v>
      </c>
      <c r="B1088" s="26">
        <f t="shared" si="71"/>
        <v>40667</v>
      </c>
      <c r="C1088" s="25">
        <f t="shared" si="71"/>
        <v>40667</v>
      </c>
      <c r="D1088">
        <v>12</v>
      </c>
      <c r="E1088">
        <v>0</v>
      </c>
      <c r="F1088">
        <v>124</v>
      </c>
      <c r="G1088">
        <v>1200</v>
      </c>
      <c r="H1088">
        <f t="shared" si="68"/>
        <v>124.5</v>
      </c>
      <c r="I1088">
        <v>324.39</v>
      </c>
      <c r="J1088">
        <v>3.1151</v>
      </c>
      <c r="K1088">
        <v>11.244999999999999</v>
      </c>
      <c r="L1088">
        <v>12.499000000000001</v>
      </c>
      <c r="M1088">
        <v>65.138999999999996</v>
      </c>
      <c r="N1088">
        <v>1020.9</v>
      </c>
      <c r="O1088">
        <v>409.09</v>
      </c>
      <c r="P1088">
        <v>867.66</v>
      </c>
      <c r="Q1088">
        <v>5.2966000000000003E-3</v>
      </c>
      <c r="R1088">
        <v>1.2467999999999999</v>
      </c>
      <c r="S1088">
        <v>0</v>
      </c>
      <c r="T1088">
        <v>0</v>
      </c>
      <c r="U1088">
        <v>4.1443000000000003</v>
      </c>
      <c r="V1088">
        <v>459.47</v>
      </c>
      <c r="W1088">
        <v>86.13</v>
      </c>
      <c r="X1088">
        <v>332.6</v>
      </c>
      <c r="Y1088">
        <v>425.77</v>
      </c>
      <c r="Z1088">
        <v>280.17</v>
      </c>
      <c r="AA1088">
        <v>90.066999999999993</v>
      </c>
      <c r="AB1088">
        <f>Flags!A1088/360</f>
        <v>100</v>
      </c>
      <c r="AC1088">
        <f>AB1088*Flags!B1088</f>
        <v>100</v>
      </c>
      <c r="AD1088">
        <v>1.2504</v>
      </c>
      <c r="AE1088">
        <v>2.6145</v>
      </c>
      <c r="AF1088">
        <v>326.35000000000002</v>
      </c>
      <c r="AG1088">
        <v>89.421999999999997</v>
      </c>
      <c r="AH1088">
        <v>122.7</v>
      </c>
      <c r="AI1088">
        <v>0.20480999999999999</v>
      </c>
      <c r="AJ1088" s="2">
        <v>-7.4247E-7</v>
      </c>
    </row>
    <row r="1089" spans="1:36" x14ac:dyDescent="0.25">
      <c r="A1089" s="17">
        <f t="shared" si="71"/>
        <v>40667</v>
      </c>
      <c r="B1089" s="26">
        <f t="shared" si="71"/>
        <v>40667</v>
      </c>
      <c r="C1089" s="25">
        <f t="shared" si="71"/>
        <v>40667</v>
      </c>
      <c r="D1089">
        <v>12</v>
      </c>
      <c r="E1089">
        <v>30</v>
      </c>
      <c r="F1089">
        <v>124</v>
      </c>
      <c r="G1089">
        <v>1230</v>
      </c>
      <c r="H1089">
        <f t="shared" si="68"/>
        <v>124.52083333333333</v>
      </c>
      <c r="I1089">
        <v>289.57</v>
      </c>
      <c r="J1089">
        <v>3.5478000000000001</v>
      </c>
      <c r="K1089">
        <v>12.287000000000001</v>
      </c>
      <c r="L1089">
        <v>13.653</v>
      </c>
      <c r="M1089">
        <v>55.658000000000001</v>
      </c>
      <c r="N1089">
        <v>1021.5</v>
      </c>
      <c r="O1089">
        <v>651.91999999999996</v>
      </c>
      <c r="P1089">
        <v>796.1</v>
      </c>
      <c r="Q1089">
        <v>4.8560000000000001E-3</v>
      </c>
      <c r="R1089">
        <v>1.2432000000000001</v>
      </c>
      <c r="S1089">
        <v>0</v>
      </c>
      <c r="T1089">
        <v>0</v>
      </c>
      <c r="U1089">
        <v>16.687000000000001</v>
      </c>
      <c r="V1089">
        <v>658.54</v>
      </c>
      <c r="W1089">
        <v>120.16</v>
      </c>
      <c r="X1089">
        <v>295.44</v>
      </c>
      <c r="Y1089">
        <v>441.94</v>
      </c>
      <c r="Z1089">
        <v>391.89</v>
      </c>
      <c r="AA1089">
        <v>57.790999999999997</v>
      </c>
      <c r="AB1089">
        <f>Flags!A1089/360</f>
        <v>100</v>
      </c>
      <c r="AC1089">
        <f>AB1089*Flags!B1089</f>
        <v>100</v>
      </c>
      <c r="AD1089">
        <v>1.2488999999999999</v>
      </c>
      <c r="AE1089">
        <v>2.7288999999999999</v>
      </c>
      <c r="AF1089">
        <v>288.83</v>
      </c>
      <c r="AG1089">
        <v>72.2</v>
      </c>
      <c r="AH1089">
        <v>93.959000000000003</v>
      </c>
      <c r="AI1089">
        <v>0.26315</v>
      </c>
      <c r="AJ1089" s="2">
        <v>-3.7636000000000002E-7</v>
      </c>
    </row>
    <row r="1090" spans="1:36" x14ac:dyDescent="0.25">
      <c r="A1090" s="17">
        <f t="shared" si="71"/>
        <v>40667</v>
      </c>
      <c r="B1090" s="26">
        <f t="shared" si="71"/>
        <v>40667</v>
      </c>
      <c r="C1090" s="25">
        <f t="shared" si="71"/>
        <v>40667</v>
      </c>
      <c r="D1090">
        <v>13</v>
      </c>
      <c r="E1090">
        <v>0</v>
      </c>
      <c r="F1090">
        <v>124</v>
      </c>
      <c r="G1090">
        <v>1300</v>
      </c>
      <c r="H1090">
        <f t="shared" si="68"/>
        <v>124.54166666666667</v>
      </c>
      <c r="I1090">
        <v>310.94</v>
      </c>
      <c r="J1090">
        <v>4.6292999999999997</v>
      </c>
      <c r="K1090">
        <v>12.462</v>
      </c>
      <c r="L1090">
        <v>15.138999999999999</v>
      </c>
      <c r="M1090">
        <v>54.561</v>
      </c>
      <c r="N1090">
        <v>1021.5</v>
      </c>
      <c r="O1090">
        <v>531.29999999999995</v>
      </c>
      <c r="P1090">
        <v>782.93</v>
      </c>
      <c r="Q1090">
        <v>4.7752000000000003E-3</v>
      </c>
      <c r="R1090">
        <v>1.2425999999999999</v>
      </c>
      <c r="S1090">
        <v>0</v>
      </c>
      <c r="T1090">
        <v>0</v>
      </c>
      <c r="U1090">
        <v>11.696999999999999</v>
      </c>
      <c r="V1090">
        <v>512.48</v>
      </c>
      <c r="W1090">
        <v>95.929000000000002</v>
      </c>
      <c r="X1090">
        <v>331.54</v>
      </c>
      <c r="Y1090">
        <v>455.6</v>
      </c>
      <c r="Z1090">
        <v>292.49</v>
      </c>
      <c r="AA1090">
        <v>79.066000000000003</v>
      </c>
      <c r="AB1090">
        <f>Flags!A1090/360</f>
        <v>100</v>
      </c>
      <c r="AC1090">
        <f>AB1090*Flags!B1090</f>
        <v>100</v>
      </c>
      <c r="AD1090">
        <v>1.2458</v>
      </c>
      <c r="AE1090">
        <v>3.2092000000000001</v>
      </c>
      <c r="AF1090">
        <v>315.57</v>
      </c>
      <c r="AG1090">
        <v>99.701999999999998</v>
      </c>
      <c r="AH1090">
        <v>161.1</v>
      </c>
      <c r="AI1090">
        <v>0.24826000000000001</v>
      </c>
      <c r="AJ1090" s="2">
        <v>-3.4583000000000002E-7</v>
      </c>
    </row>
    <row r="1091" spans="1:36" x14ac:dyDescent="0.25">
      <c r="A1091" s="17">
        <f t="shared" si="71"/>
        <v>40667</v>
      </c>
      <c r="B1091" s="26">
        <f t="shared" si="71"/>
        <v>40667</v>
      </c>
      <c r="C1091" s="25">
        <f t="shared" si="71"/>
        <v>40667</v>
      </c>
      <c r="D1091">
        <v>13</v>
      </c>
      <c r="E1091">
        <v>30</v>
      </c>
      <c r="F1091">
        <v>124</v>
      </c>
      <c r="G1091">
        <v>1330</v>
      </c>
      <c r="H1091">
        <f t="shared" si="68"/>
        <v>124.5625</v>
      </c>
      <c r="I1091">
        <v>22.49</v>
      </c>
      <c r="J1091">
        <v>3.8292999999999999</v>
      </c>
      <c r="K1091">
        <v>10.102</v>
      </c>
      <c r="L1091">
        <v>10.321</v>
      </c>
      <c r="M1091">
        <v>74.561999999999998</v>
      </c>
      <c r="N1091">
        <v>1021.5</v>
      </c>
      <c r="O1091">
        <v>286.19</v>
      </c>
      <c r="P1091">
        <v>915.1</v>
      </c>
      <c r="Q1091">
        <v>5.5842000000000001E-3</v>
      </c>
      <c r="R1091">
        <v>1.2523</v>
      </c>
      <c r="S1091">
        <v>0</v>
      </c>
      <c r="T1091">
        <v>1</v>
      </c>
      <c r="U1091">
        <v>5.9340000000000002</v>
      </c>
      <c r="V1091">
        <v>237.15</v>
      </c>
      <c r="W1091">
        <v>44.488999999999997</v>
      </c>
      <c r="X1091">
        <v>348.85</v>
      </c>
      <c r="Y1091">
        <v>384.05</v>
      </c>
      <c r="Z1091">
        <v>157.44999999999999</v>
      </c>
      <c r="AA1091">
        <v>-93.001000000000005</v>
      </c>
      <c r="AB1091">
        <f>Flags!A1091/360</f>
        <v>100</v>
      </c>
      <c r="AC1091">
        <f>AB1091*Flags!B1091</f>
        <v>100</v>
      </c>
      <c r="AD1091">
        <v>1.2559</v>
      </c>
      <c r="AE1091">
        <v>3.2040999999999999</v>
      </c>
      <c r="AF1091">
        <v>17.045000000000002</v>
      </c>
      <c r="AG1091">
        <v>-3.7078000000000002</v>
      </c>
      <c r="AH1091">
        <v>64.882000000000005</v>
      </c>
      <c r="AI1091">
        <v>0.23605000000000001</v>
      </c>
      <c r="AJ1091" s="2">
        <v>-1.2293E-7</v>
      </c>
    </row>
    <row r="1092" spans="1:36" x14ac:dyDescent="0.25">
      <c r="A1092" s="17">
        <f t="shared" si="71"/>
        <v>40667</v>
      </c>
      <c r="B1092" s="26">
        <f t="shared" si="71"/>
        <v>40667</v>
      </c>
      <c r="C1092" s="25">
        <f t="shared" si="71"/>
        <v>40667</v>
      </c>
      <c r="D1092">
        <v>14</v>
      </c>
      <c r="E1092">
        <v>0</v>
      </c>
      <c r="F1092">
        <v>124</v>
      </c>
      <c r="G1092">
        <v>1400</v>
      </c>
      <c r="H1092">
        <f t="shared" si="68"/>
        <v>124.58333333333333</v>
      </c>
      <c r="I1092">
        <v>6.4646999999999997</v>
      </c>
      <c r="J1092">
        <v>3.0346000000000002</v>
      </c>
      <c r="K1092">
        <v>10.462</v>
      </c>
      <c r="L1092">
        <v>11.696</v>
      </c>
      <c r="M1092">
        <v>73.965999999999994</v>
      </c>
      <c r="N1092">
        <v>1021.5</v>
      </c>
      <c r="O1092">
        <v>259.27999999999997</v>
      </c>
      <c r="P1092">
        <v>936.99</v>
      </c>
      <c r="Q1092">
        <v>5.7178999999999997E-3</v>
      </c>
      <c r="R1092">
        <v>1.2505999999999999</v>
      </c>
      <c r="S1092">
        <v>0.11667</v>
      </c>
      <c r="T1092">
        <v>3.2</v>
      </c>
      <c r="U1092">
        <v>2.4695</v>
      </c>
      <c r="V1092">
        <v>277.32</v>
      </c>
      <c r="W1092">
        <v>53.143000000000001</v>
      </c>
      <c r="X1092">
        <v>342.47</v>
      </c>
      <c r="Y1092">
        <v>406.02</v>
      </c>
      <c r="Z1092">
        <v>160.63</v>
      </c>
      <c r="AA1092">
        <v>48.999000000000002</v>
      </c>
      <c r="AB1092">
        <f>Flags!A1092/360</f>
        <v>100</v>
      </c>
      <c r="AC1092">
        <f>AB1092*Flags!B1092</f>
        <v>100</v>
      </c>
      <c r="AD1092">
        <v>1.2521</v>
      </c>
      <c r="AE1092">
        <v>2.1871</v>
      </c>
      <c r="AF1092">
        <v>12.164999999999999</v>
      </c>
      <c r="AG1092">
        <v>45.493000000000002</v>
      </c>
      <c r="AH1092">
        <v>122.11</v>
      </c>
      <c r="AI1092">
        <v>0.18476999999999999</v>
      </c>
      <c r="AJ1092" s="2">
        <v>-4.1245999999999998E-7</v>
      </c>
    </row>
    <row r="1093" spans="1:36" x14ac:dyDescent="0.25">
      <c r="A1093" s="17">
        <f t="shared" si="71"/>
        <v>40667</v>
      </c>
      <c r="B1093" s="26">
        <f t="shared" si="71"/>
        <v>40667</v>
      </c>
      <c r="C1093" s="25">
        <f t="shared" si="71"/>
        <v>40667</v>
      </c>
      <c r="D1093">
        <v>14</v>
      </c>
      <c r="E1093">
        <v>30</v>
      </c>
      <c r="F1093">
        <v>124</v>
      </c>
      <c r="G1093">
        <v>1430</v>
      </c>
      <c r="H1093">
        <f t="shared" si="68"/>
        <v>124.60416666666666</v>
      </c>
      <c r="I1093">
        <v>290.89</v>
      </c>
      <c r="J1093">
        <v>2.2850000000000001</v>
      </c>
      <c r="K1093">
        <v>10.013</v>
      </c>
      <c r="L1093">
        <v>10.407999999999999</v>
      </c>
      <c r="M1093">
        <v>80.448999999999998</v>
      </c>
      <c r="N1093">
        <v>1021.5</v>
      </c>
      <c r="O1093">
        <v>140.16999999999999</v>
      </c>
      <c r="P1093">
        <v>987.41</v>
      </c>
      <c r="Q1093">
        <v>6.0269E-3</v>
      </c>
      <c r="R1093">
        <v>1.2523</v>
      </c>
      <c r="S1093">
        <v>0.15</v>
      </c>
      <c r="T1093">
        <v>12</v>
      </c>
      <c r="U1093">
        <v>0</v>
      </c>
      <c r="V1093">
        <v>132.03</v>
      </c>
      <c r="W1093">
        <v>23.593</v>
      </c>
      <c r="X1093">
        <v>376.31</v>
      </c>
      <c r="Y1093">
        <v>375.81</v>
      </c>
      <c r="Z1093">
        <v>108.93</v>
      </c>
      <c r="AA1093">
        <v>-42.496000000000002</v>
      </c>
      <c r="AB1093">
        <f>Flags!A1093/360</f>
        <v>99.988888888888894</v>
      </c>
      <c r="AC1093">
        <f>AB1093*Flags!B1093</f>
        <v>99.988888888888894</v>
      </c>
      <c r="AD1093">
        <v>1.2545999999999999</v>
      </c>
      <c r="AE1093">
        <v>1.7423</v>
      </c>
      <c r="AF1093">
        <v>295.12</v>
      </c>
      <c r="AG1093">
        <v>0.55279999999999996</v>
      </c>
      <c r="AH1093">
        <v>37.56</v>
      </c>
      <c r="AI1093">
        <v>0.16736000000000001</v>
      </c>
      <c r="AJ1093" s="2">
        <v>-2.2791000000000001E-7</v>
      </c>
    </row>
    <row r="1094" spans="1:36" x14ac:dyDescent="0.25">
      <c r="A1094" s="17">
        <f t="shared" si="71"/>
        <v>40667</v>
      </c>
      <c r="B1094" s="26">
        <f t="shared" si="71"/>
        <v>40667</v>
      </c>
      <c r="C1094" s="25">
        <f t="shared" si="71"/>
        <v>40667</v>
      </c>
      <c r="D1094">
        <v>15</v>
      </c>
      <c r="E1094">
        <v>0</v>
      </c>
      <c r="F1094">
        <v>124</v>
      </c>
      <c r="G1094">
        <v>1500</v>
      </c>
      <c r="H1094">
        <f t="shared" si="68"/>
        <v>124.625</v>
      </c>
      <c r="I1094">
        <v>269.31</v>
      </c>
      <c r="J1094">
        <v>1.3361000000000001</v>
      </c>
      <c r="K1094">
        <v>10.922000000000001</v>
      </c>
      <c r="L1094">
        <v>11.026</v>
      </c>
      <c r="M1094">
        <v>72.537000000000006</v>
      </c>
      <c r="N1094">
        <v>1021.5</v>
      </c>
      <c r="O1094">
        <v>282.60000000000002</v>
      </c>
      <c r="P1094">
        <v>945.28</v>
      </c>
      <c r="Q1094">
        <v>5.7685999999999996E-3</v>
      </c>
      <c r="R1094">
        <v>1.2485999999999999</v>
      </c>
      <c r="S1094">
        <v>0</v>
      </c>
      <c r="T1094">
        <v>0</v>
      </c>
      <c r="U1094">
        <v>2.1551</v>
      </c>
      <c r="V1094">
        <v>297.33999999999997</v>
      </c>
      <c r="W1094">
        <v>55.204000000000001</v>
      </c>
      <c r="X1094">
        <v>376.49</v>
      </c>
      <c r="Y1094">
        <v>393.07</v>
      </c>
      <c r="Z1094">
        <v>225.55</v>
      </c>
      <c r="AA1094">
        <v>26.236000000000001</v>
      </c>
      <c r="AB1094">
        <f>Flags!A1094/360</f>
        <v>100</v>
      </c>
      <c r="AC1094">
        <f>AB1094*Flags!B1094</f>
        <v>100</v>
      </c>
      <c r="AD1094">
        <v>1.2512000000000001</v>
      </c>
      <c r="AE1094">
        <v>1.1794</v>
      </c>
      <c r="AF1094">
        <v>261.02</v>
      </c>
      <c r="AG1094">
        <v>25.792999999999999</v>
      </c>
      <c r="AH1094">
        <v>60.015000000000001</v>
      </c>
      <c r="AI1094">
        <v>0.12966</v>
      </c>
      <c r="AJ1094" s="2">
        <v>-2.8126999999999998E-7</v>
      </c>
    </row>
    <row r="1095" spans="1:36" x14ac:dyDescent="0.25">
      <c r="A1095" s="17">
        <f t="shared" si="71"/>
        <v>40667</v>
      </c>
      <c r="B1095" s="26">
        <f t="shared" si="71"/>
        <v>40667</v>
      </c>
      <c r="C1095" s="25">
        <f t="shared" si="71"/>
        <v>40667</v>
      </c>
      <c r="D1095">
        <v>15</v>
      </c>
      <c r="E1095">
        <v>30</v>
      </c>
      <c r="F1095">
        <v>124</v>
      </c>
      <c r="G1095">
        <v>1530</v>
      </c>
      <c r="H1095">
        <f t="shared" si="68"/>
        <v>124.64583333333333</v>
      </c>
      <c r="I1095">
        <v>304.11</v>
      </c>
      <c r="J1095">
        <v>1.5651999999999999</v>
      </c>
      <c r="K1095">
        <v>11.914999999999999</v>
      </c>
      <c r="L1095">
        <v>13.138</v>
      </c>
      <c r="M1095">
        <v>64.108999999999995</v>
      </c>
      <c r="N1095">
        <v>1021.6</v>
      </c>
      <c r="O1095">
        <v>318.14999999999998</v>
      </c>
      <c r="P1095">
        <v>894.34</v>
      </c>
      <c r="Q1095">
        <v>5.4562999999999999E-3</v>
      </c>
      <c r="R1095">
        <v>1.2445999999999999</v>
      </c>
      <c r="S1095">
        <v>0</v>
      </c>
      <c r="T1095">
        <v>0</v>
      </c>
      <c r="U1095">
        <v>4.8648999999999996</v>
      </c>
      <c r="V1095">
        <v>318.47000000000003</v>
      </c>
      <c r="W1095">
        <v>60.165999999999997</v>
      </c>
      <c r="X1095">
        <v>311.87</v>
      </c>
      <c r="Y1095">
        <v>400.72</v>
      </c>
      <c r="Z1095">
        <v>169.46</v>
      </c>
      <c r="AA1095">
        <v>32.131999999999998</v>
      </c>
      <c r="AB1095">
        <f>Flags!A1095/360</f>
        <v>100</v>
      </c>
      <c r="AC1095">
        <f>AB1095*Flags!B1095</f>
        <v>100</v>
      </c>
      <c r="AD1095">
        <v>1.2479</v>
      </c>
      <c r="AE1095">
        <v>1.2423999999999999</v>
      </c>
      <c r="AF1095">
        <v>297.93</v>
      </c>
      <c r="AG1095">
        <v>33.161999999999999</v>
      </c>
      <c r="AH1095">
        <v>87.762</v>
      </c>
      <c r="AI1095">
        <v>0.18378</v>
      </c>
      <c r="AJ1095" s="2">
        <v>-4.6162999999999999E-7</v>
      </c>
    </row>
    <row r="1096" spans="1:36" x14ac:dyDescent="0.25">
      <c r="A1096" s="17">
        <f t="shared" si="71"/>
        <v>40667</v>
      </c>
      <c r="B1096" s="26">
        <f t="shared" si="71"/>
        <v>40667</v>
      </c>
      <c r="C1096" s="25">
        <f t="shared" si="71"/>
        <v>40667</v>
      </c>
      <c r="D1096">
        <v>16</v>
      </c>
      <c r="E1096">
        <v>0</v>
      </c>
      <c r="F1096">
        <v>124</v>
      </c>
      <c r="G1096">
        <v>1600</v>
      </c>
      <c r="H1096">
        <f t="shared" ref="H1096:H1159" si="72">+F1096+D1096/24+E1096/(24*60)</f>
        <v>124.66666666666667</v>
      </c>
      <c r="I1096">
        <v>47.563000000000002</v>
      </c>
      <c r="J1096">
        <v>0.96826999999999996</v>
      </c>
      <c r="K1096">
        <v>12.595000000000001</v>
      </c>
      <c r="L1096">
        <v>14.185</v>
      </c>
      <c r="M1096">
        <v>59.975000000000001</v>
      </c>
      <c r="N1096">
        <v>1021.6</v>
      </c>
      <c r="O1096">
        <v>402.12</v>
      </c>
      <c r="P1096">
        <v>874.62</v>
      </c>
      <c r="Q1096">
        <v>5.3359000000000002E-3</v>
      </c>
      <c r="R1096">
        <v>1.2416</v>
      </c>
      <c r="S1096">
        <v>0</v>
      </c>
      <c r="T1096">
        <v>0</v>
      </c>
      <c r="U1096">
        <v>10.244</v>
      </c>
      <c r="V1096">
        <v>401.66</v>
      </c>
      <c r="W1096">
        <v>81.293000000000006</v>
      </c>
      <c r="X1096">
        <v>329.04</v>
      </c>
      <c r="Y1096">
        <v>418.17</v>
      </c>
      <c r="Z1096">
        <v>231.24</v>
      </c>
      <c r="AA1096">
        <v>51.323999999999998</v>
      </c>
      <c r="AB1096">
        <f>Flags!A1096/360</f>
        <v>100</v>
      </c>
      <c r="AC1096">
        <f>AB1096*Flags!B1096</f>
        <v>100</v>
      </c>
      <c r="AD1096">
        <v>1.2462</v>
      </c>
      <c r="AE1096">
        <v>0.23943</v>
      </c>
      <c r="AF1096">
        <v>298.54000000000002</v>
      </c>
      <c r="AG1096">
        <v>49.811</v>
      </c>
      <c r="AH1096">
        <v>111.12</v>
      </c>
      <c r="AI1096" s="2">
        <v>8.3549999999999999E-2</v>
      </c>
      <c r="AJ1096" s="2">
        <v>-4.5713000000000002E-7</v>
      </c>
    </row>
    <row r="1097" spans="1:36" x14ac:dyDescent="0.25">
      <c r="A1097" s="17">
        <f t="shared" si="71"/>
        <v>40667</v>
      </c>
      <c r="B1097" s="26">
        <f t="shared" si="71"/>
        <v>40667</v>
      </c>
      <c r="C1097" s="25">
        <f t="shared" si="71"/>
        <v>40667</v>
      </c>
      <c r="D1097">
        <v>16</v>
      </c>
      <c r="E1097">
        <v>30</v>
      </c>
      <c r="F1097">
        <v>124</v>
      </c>
      <c r="G1097">
        <v>1630</v>
      </c>
      <c r="H1097">
        <f t="shared" si="72"/>
        <v>124.6875</v>
      </c>
      <c r="I1097">
        <v>281.82</v>
      </c>
      <c r="J1097">
        <v>0.83269000000000004</v>
      </c>
      <c r="K1097">
        <v>12.478999999999999</v>
      </c>
      <c r="L1097">
        <v>13.728</v>
      </c>
      <c r="M1097">
        <v>59.603999999999999</v>
      </c>
      <c r="N1097">
        <v>1021.6</v>
      </c>
      <c r="O1097">
        <v>204.27</v>
      </c>
      <c r="P1097">
        <v>862.87</v>
      </c>
      <c r="Q1097">
        <v>5.2639000000000002E-3</v>
      </c>
      <c r="R1097">
        <v>1.2422</v>
      </c>
      <c r="S1097">
        <v>0</v>
      </c>
      <c r="T1097">
        <v>0</v>
      </c>
      <c r="U1097">
        <v>1.3674999999999999</v>
      </c>
      <c r="V1097">
        <v>174.73</v>
      </c>
      <c r="W1097">
        <v>34.374000000000002</v>
      </c>
      <c r="X1097">
        <v>341.21</v>
      </c>
      <c r="Y1097">
        <v>398.64</v>
      </c>
      <c r="Z1097">
        <v>82.924000000000007</v>
      </c>
      <c r="AA1097">
        <v>-24.472000000000001</v>
      </c>
      <c r="AB1097">
        <f>Flags!A1097/360</f>
        <v>100</v>
      </c>
      <c r="AC1097">
        <f>AB1097*Flags!B1097</f>
        <v>100</v>
      </c>
      <c r="AD1097">
        <v>1.2455000000000001</v>
      </c>
      <c r="AE1097">
        <v>0.43530999999999997</v>
      </c>
      <c r="AF1097">
        <v>292.91000000000003</v>
      </c>
      <c r="AG1097">
        <v>9.0374999999999996</v>
      </c>
      <c r="AH1097">
        <v>54.826999999999998</v>
      </c>
      <c r="AI1097" s="2">
        <v>6.4425999999999997E-2</v>
      </c>
      <c r="AJ1097" s="2">
        <v>-2.7566999999999998E-7</v>
      </c>
    </row>
    <row r="1098" spans="1:36" x14ac:dyDescent="0.25">
      <c r="A1098" s="17">
        <f t="shared" si="71"/>
        <v>40667</v>
      </c>
      <c r="B1098" s="26">
        <f t="shared" si="71"/>
        <v>40667</v>
      </c>
      <c r="C1098" s="25">
        <f t="shared" si="71"/>
        <v>40667</v>
      </c>
      <c r="D1098">
        <v>17</v>
      </c>
      <c r="E1098">
        <v>0</v>
      </c>
      <c r="F1098">
        <v>124</v>
      </c>
      <c r="G1098">
        <v>1700</v>
      </c>
      <c r="H1098">
        <f t="shared" si="72"/>
        <v>124.70833333333333</v>
      </c>
      <c r="I1098">
        <v>336.16</v>
      </c>
      <c r="J1098">
        <v>0.39968999999999999</v>
      </c>
      <c r="K1098">
        <v>13.025</v>
      </c>
      <c r="L1098">
        <v>13.593</v>
      </c>
      <c r="M1098">
        <v>56.609000000000002</v>
      </c>
      <c r="N1098">
        <v>1021.6</v>
      </c>
      <c r="O1098">
        <v>202.22</v>
      </c>
      <c r="P1098">
        <v>847.58</v>
      </c>
      <c r="Q1098">
        <v>5.1701999999999998E-3</v>
      </c>
      <c r="R1098">
        <v>1.24</v>
      </c>
      <c r="S1098">
        <v>0</v>
      </c>
      <c r="T1098">
        <v>0</v>
      </c>
      <c r="U1098">
        <v>11.201000000000001</v>
      </c>
      <c r="V1098">
        <v>202.53</v>
      </c>
      <c r="W1098">
        <v>43.756</v>
      </c>
      <c r="X1098">
        <v>310.86</v>
      </c>
      <c r="Y1098">
        <v>395.81</v>
      </c>
      <c r="Z1098">
        <v>73.826999999999998</v>
      </c>
      <c r="AA1098">
        <v>-0.52197000000000005</v>
      </c>
      <c r="AB1098">
        <f>Flags!A1098/360</f>
        <v>100</v>
      </c>
      <c r="AC1098">
        <f>AB1098*Flags!B1098</f>
        <v>100</v>
      </c>
      <c r="AD1098">
        <v>1.2446999999999999</v>
      </c>
      <c r="AE1098">
        <v>0.14663999999999999</v>
      </c>
      <c r="AF1098">
        <v>6.4355000000000002</v>
      </c>
      <c r="AG1098">
        <v>17.489000000000001</v>
      </c>
      <c r="AH1098">
        <v>63.502000000000002</v>
      </c>
      <c r="AI1098">
        <v>0.10093000000000001</v>
      </c>
      <c r="AJ1098" s="2">
        <v>-4.1647000000000002E-7</v>
      </c>
    </row>
    <row r="1099" spans="1:36" x14ac:dyDescent="0.25">
      <c r="A1099" s="17">
        <f t="shared" si="71"/>
        <v>40667</v>
      </c>
      <c r="B1099" s="26">
        <f t="shared" si="71"/>
        <v>40667</v>
      </c>
      <c r="C1099" s="25">
        <f t="shared" si="71"/>
        <v>40667</v>
      </c>
      <c r="D1099">
        <v>17</v>
      </c>
      <c r="E1099">
        <v>30</v>
      </c>
      <c r="F1099">
        <v>124</v>
      </c>
      <c r="G1099">
        <v>1730</v>
      </c>
      <c r="H1099">
        <f t="shared" si="72"/>
        <v>124.72916666666666</v>
      </c>
      <c r="I1099">
        <v>92.846000000000004</v>
      </c>
      <c r="J1099">
        <v>2.0044</v>
      </c>
      <c r="K1099">
        <v>12.484999999999999</v>
      </c>
      <c r="L1099">
        <v>13.567</v>
      </c>
      <c r="M1099">
        <v>61.823999999999998</v>
      </c>
      <c r="N1099">
        <v>1021.7</v>
      </c>
      <c r="O1099">
        <v>176.3</v>
      </c>
      <c r="P1099">
        <v>892.84</v>
      </c>
      <c r="Q1099">
        <v>5.4465E-3</v>
      </c>
      <c r="R1099">
        <v>1.2422</v>
      </c>
      <c r="S1099">
        <v>0</v>
      </c>
      <c r="T1099">
        <v>0</v>
      </c>
      <c r="U1099">
        <v>3.4342999999999999</v>
      </c>
      <c r="V1099">
        <v>196.47</v>
      </c>
      <c r="W1099">
        <v>44.206000000000003</v>
      </c>
      <c r="X1099">
        <v>326.51</v>
      </c>
      <c r="Y1099">
        <v>392.44</v>
      </c>
      <c r="Z1099">
        <v>86.337000000000003</v>
      </c>
      <c r="AA1099">
        <v>16.942</v>
      </c>
      <c r="AB1099">
        <f>Flags!A1099/360</f>
        <v>100</v>
      </c>
      <c r="AC1099">
        <f>AB1099*Flags!B1099</f>
        <v>100</v>
      </c>
      <c r="AD1099">
        <v>1.2450000000000001</v>
      </c>
      <c r="AE1099">
        <v>1.7796000000000001</v>
      </c>
      <c r="AF1099">
        <v>90.397000000000006</v>
      </c>
      <c r="AG1099">
        <v>14.051</v>
      </c>
      <c r="AH1099">
        <v>62.552</v>
      </c>
      <c r="AI1099">
        <v>0.13758999999999999</v>
      </c>
      <c r="AJ1099" s="2">
        <v>-3.6307999999999999E-7</v>
      </c>
    </row>
    <row r="1100" spans="1:36" x14ac:dyDescent="0.25">
      <c r="A1100" s="17">
        <f t="shared" si="71"/>
        <v>40667</v>
      </c>
      <c r="B1100" s="26">
        <f t="shared" si="71"/>
        <v>40667</v>
      </c>
      <c r="C1100" s="25">
        <f t="shared" si="71"/>
        <v>40667</v>
      </c>
      <c r="D1100">
        <v>18</v>
      </c>
      <c r="E1100">
        <v>0</v>
      </c>
      <c r="F1100">
        <v>124</v>
      </c>
      <c r="G1100">
        <v>1800</v>
      </c>
      <c r="H1100">
        <f t="shared" si="72"/>
        <v>124.75</v>
      </c>
      <c r="I1100">
        <v>88.632999999999996</v>
      </c>
      <c r="J1100">
        <v>3.2353000000000001</v>
      </c>
      <c r="K1100">
        <v>11.420999999999999</v>
      </c>
      <c r="L1100">
        <v>11.612</v>
      </c>
      <c r="M1100">
        <v>66.644999999999996</v>
      </c>
      <c r="N1100">
        <v>1021.9</v>
      </c>
      <c r="O1100">
        <v>116.74</v>
      </c>
      <c r="P1100">
        <v>899.57</v>
      </c>
      <c r="Q1100">
        <v>5.4866000000000003E-3</v>
      </c>
      <c r="R1100">
        <v>1.2471000000000001</v>
      </c>
      <c r="S1100">
        <v>0</v>
      </c>
      <c r="T1100">
        <v>0</v>
      </c>
      <c r="U1100">
        <v>1.7643</v>
      </c>
      <c r="V1100">
        <v>101.53</v>
      </c>
      <c r="W1100">
        <v>22.850999999999999</v>
      </c>
      <c r="X1100">
        <v>287.62</v>
      </c>
      <c r="Y1100">
        <v>369.12</v>
      </c>
      <c r="Z1100">
        <v>-2.8157999999999999</v>
      </c>
      <c r="AA1100">
        <v>-32.597000000000001</v>
      </c>
      <c r="AB1100">
        <f>Flags!A1100/360</f>
        <v>100</v>
      </c>
      <c r="AC1100">
        <f>AB1100*Flags!B1100</f>
        <v>100</v>
      </c>
      <c r="AD1100">
        <v>1.2482</v>
      </c>
      <c r="AE1100">
        <v>2.6046999999999998</v>
      </c>
      <c r="AF1100">
        <v>86.486000000000004</v>
      </c>
      <c r="AG1100">
        <v>-15.776</v>
      </c>
      <c r="AH1100">
        <v>26.332999999999998</v>
      </c>
      <c r="AI1100">
        <v>0.15110000000000001</v>
      </c>
      <c r="AJ1100" s="2">
        <v>-9.3868000000000004E-8</v>
      </c>
    </row>
    <row r="1101" spans="1:36" x14ac:dyDescent="0.25">
      <c r="A1101" s="17">
        <f t="shared" si="71"/>
        <v>40667</v>
      </c>
      <c r="B1101" s="26">
        <f t="shared" si="71"/>
        <v>40667</v>
      </c>
      <c r="C1101" s="25">
        <f t="shared" si="71"/>
        <v>40667</v>
      </c>
      <c r="D1101">
        <v>18</v>
      </c>
      <c r="E1101">
        <v>30</v>
      </c>
      <c r="F1101">
        <v>124</v>
      </c>
      <c r="G1101">
        <v>1830</v>
      </c>
      <c r="H1101">
        <f t="shared" si="72"/>
        <v>124.77083333333333</v>
      </c>
      <c r="I1101">
        <v>107.58</v>
      </c>
      <c r="J1101">
        <v>1.7419</v>
      </c>
      <c r="K1101">
        <v>10.276999999999999</v>
      </c>
      <c r="L1101">
        <v>9.2268000000000008</v>
      </c>
      <c r="M1101">
        <v>71.831000000000003</v>
      </c>
      <c r="N1101">
        <v>1022.1</v>
      </c>
      <c r="O1101">
        <v>45.069000000000003</v>
      </c>
      <c r="P1101">
        <v>897.76</v>
      </c>
      <c r="Q1101">
        <v>5.4745999999999996E-3</v>
      </c>
      <c r="R1101">
        <v>1.2523</v>
      </c>
      <c r="S1101">
        <v>0</v>
      </c>
      <c r="T1101">
        <v>0</v>
      </c>
      <c r="U1101">
        <v>0</v>
      </c>
      <c r="V1101">
        <v>33.725000000000001</v>
      </c>
      <c r="W1101">
        <v>6.7369000000000003</v>
      </c>
      <c r="X1101">
        <v>285.61</v>
      </c>
      <c r="Y1101">
        <v>352.4</v>
      </c>
      <c r="Z1101">
        <v>-39.802999999999997</v>
      </c>
      <c r="AA1101">
        <v>-39.6</v>
      </c>
      <c r="AB1101">
        <f>Flags!A1101/360</f>
        <v>100</v>
      </c>
      <c r="AC1101">
        <f>AB1101*Flags!B1101</f>
        <v>100</v>
      </c>
      <c r="AD1101">
        <v>1.2497</v>
      </c>
      <c r="AE1101">
        <v>1.2567999999999999</v>
      </c>
      <c r="AF1101">
        <v>101.37</v>
      </c>
      <c r="AG1101">
        <v>-3.1684999999999999</v>
      </c>
      <c r="AH1101">
        <v>1.9414</v>
      </c>
      <c r="AI1101" s="2">
        <v>3.5853000000000003E-2</v>
      </c>
      <c r="AJ1101" s="2">
        <v>3.4988E-9</v>
      </c>
    </row>
    <row r="1102" spans="1:36" x14ac:dyDescent="0.25">
      <c r="A1102" s="17">
        <f t="shared" si="71"/>
        <v>40667</v>
      </c>
      <c r="B1102" s="26">
        <f t="shared" si="71"/>
        <v>40667</v>
      </c>
      <c r="C1102" s="25">
        <f t="shared" si="71"/>
        <v>40667</v>
      </c>
      <c r="D1102">
        <v>19</v>
      </c>
      <c r="E1102">
        <v>0</v>
      </c>
      <c r="F1102">
        <v>124</v>
      </c>
      <c r="G1102">
        <v>1900</v>
      </c>
      <c r="H1102">
        <f t="shared" si="72"/>
        <v>124.79166666666667</v>
      </c>
      <c r="I1102">
        <v>156.53</v>
      </c>
      <c r="J1102">
        <v>0.69060999999999995</v>
      </c>
      <c r="K1102">
        <v>9.6616999999999997</v>
      </c>
      <c r="L1102">
        <v>8.1559000000000008</v>
      </c>
      <c r="M1102">
        <v>76.316999999999993</v>
      </c>
      <c r="N1102">
        <v>1022.3</v>
      </c>
      <c r="O1102">
        <v>17.428999999999998</v>
      </c>
      <c r="P1102">
        <v>916.04</v>
      </c>
      <c r="Q1102">
        <v>5.5852999999999996E-3</v>
      </c>
      <c r="R1102">
        <v>1.2552000000000001</v>
      </c>
      <c r="S1102">
        <v>0</v>
      </c>
      <c r="T1102">
        <v>0</v>
      </c>
      <c r="U1102">
        <v>0</v>
      </c>
      <c r="V1102">
        <v>16.709</v>
      </c>
      <c r="W1102">
        <v>4.6489000000000003</v>
      </c>
      <c r="X1102">
        <v>313.88</v>
      </c>
      <c r="Y1102">
        <v>353.06</v>
      </c>
      <c r="Z1102">
        <v>-27.113</v>
      </c>
      <c r="AA1102">
        <v>-16.381</v>
      </c>
      <c r="AB1102">
        <f>Flags!A1102/360</f>
        <v>100</v>
      </c>
      <c r="AC1102">
        <f>AB1102*Flags!B1102</f>
        <v>100</v>
      </c>
      <c r="AD1102">
        <v>1.2532000000000001</v>
      </c>
      <c r="AE1102">
        <v>0.29732999999999998</v>
      </c>
      <c r="AF1102">
        <v>163.31</v>
      </c>
      <c r="AG1102">
        <v>0.48948000000000003</v>
      </c>
      <c r="AH1102">
        <v>-0.19908000000000001</v>
      </c>
      <c r="AI1102" s="2">
        <v>1.5082E-2</v>
      </c>
      <c r="AJ1102" s="2">
        <v>8.9667999999999993E-9</v>
      </c>
    </row>
    <row r="1103" spans="1:36" x14ac:dyDescent="0.25">
      <c r="A1103" s="17">
        <f t="shared" si="71"/>
        <v>40667</v>
      </c>
      <c r="B1103" s="26">
        <f t="shared" si="71"/>
        <v>40667</v>
      </c>
      <c r="C1103" s="25">
        <f t="shared" si="71"/>
        <v>40667</v>
      </c>
      <c r="D1103">
        <v>19</v>
      </c>
      <c r="E1103">
        <v>30</v>
      </c>
      <c r="F1103">
        <v>124</v>
      </c>
      <c r="G1103">
        <v>1930</v>
      </c>
      <c r="H1103">
        <f t="shared" si="72"/>
        <v>124.8125</v>
      </c>
      <c r="I1103">
        <v>158.83000000000001</v>
      </c>
      <c r="J1103">
        <v>0.41738999999999998</v>
      </c>
      <c r="K1103">
        <v>8.3003</v>
      </c>
      <c r="L1103">
        <v>5.9974999999999996</v>
      </c>
      <c r="M1103">
        <v>85.126000000000005</v>
      </c>
      <c r="N1103">
        <v>1022.7</v>
      </c>
      <c r="O1103">
        <v>1.9572000000000001</v>
      </c>
      <c r="P1103">
        <v>931.75</v>
      </c>
      <c r="Q1103">
        <v>5.6793E-3</v>
      </c>
      <c r="R1103">
        <v>1.2617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286.22000000000003</v>
      </c>
      <c r="Y1103">
        <v>336.34</v>
      </c>
      <c r="Z1103">
        <v>-50.113</v>
      </c>
      <c r="AA1103">
        <v>-36.597000000000001</v>
      </c>
      <c r="AB1103">
        <f>Flags!A1103/360</f>
        <v>100</v>
      </c>
      <c r="AC1103">
        <f>AB1103*Flags!B1103</f>
        <v>100</v>
      </c>
      <c r="AD1103">
        <v>1.258</v>
      </c>
      <c r="AE1103">
        <v>0.16242000000000001</v>
      </c>
      <c r="AF1103">
        <v>78.941000000000003</v>
      </c>
      <c r="AG1103">
        <v>0.86780999999999997</v>
      </c>
      <c r="AH1103">
        <v>-1.4690000000000001</v>
      </c>
      <c r="AI1103" s="2">
        <v>2.0715000000000001E-2</v>
      </c>
      <c r="AJ1103" s="2">
        <v>-1.4564E-7</v>
      </c>
    </row>
    <row r="1104" spans="1:36" x14ac:dyDescent="0.25">
      <c r="A1104" s="17">
        <f t="shared" si="71"/>
        <v>40667</v>
      </c>
      <c r="B1104" s="26">
        <f t="shared" si="71"/>
        <v>40667</v>
      </c>
      <c r="C1104" s="25">
        <f t="shared" si="71"/>
        <v>40667</v>
      </c>
      <c r="D1104">
        <v>20</v>
      </c>
      <c r="E1104">
        <v>0</v>
      </c>
      <c r="F1104">
        <v>124</v>
      </c>
      <c r="G1104">
        <v>2000</v>
      </c>
      <c r="H1104">
        <f t="shared" si="72"/>
        <v>124.83333333333333</v>
      </c>
      <c r="I1104">
        <v>25.956</v>
      </c>
      <c r="J1104">
        <v>0.50083999999999995</v>
      </c>
      <c r="K1104">
        <v>6.1200999999999999</v>
      </c>
      <c r="L1104">
        <v>3.6408</v>
      </c>
      <c r="M1104">
        <v>94.572999999999993</v>
      </c>
      <c r="N1104">
        <v>1023</v>
      </c>
      <c r="O1104">
        <v>0</v>
      </c>
      <c r="P1104">
        <v>891.54</v>
      </c>
      <c r="Q1104">
        <v>5.4316E-3</v>
      </c>
      <c r="R1104">
        <v>1.2722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295.79000000000002</v>
      </c>
      <c r="Y1104">
        <v>331.71</v>
      </c>
      <c r="Z1104">
        <v>-35.926000000000002</v>
      </c>
      <c r="AA1104">
        <v>-26.539000000000001</v>
      </c>
      <c r="AB1104">
        <f>Flags!A1104/360</f>
        <v>100</v>
      </c>
      <c r="AC1104">
        <f>AB1104*Flags!B1104</f>
        <v>100</v>
      </c>
      <c r="AD1104">
        <v>1.2621</v>
      </c>
      <c r="AE1104">
        <v>0.65215999999999996</v>
      </c>
      <c r="AF1104">
        <v>30.539000000000001</v>
      </c>
      <c r="AG1104">
        <v>1.8440000000000001</v>
      </c>
      <c r="AH1104">
        <v>-0.44919999999999999</v>
      </c>
      <c r="AI1104" s="2">
        <v>5.6384999999999998E-2</v>
      </c>
      <c r="AJ1104" s="2">
        <v>-7.2791999999999994E-8</v>
      </c>
    </row>
    <row r="1105" spans="1:36" x14ac:dyDescent="0.25">
      <c r="A1105" s="17">
        <f t="shared" si="71"/>
        <v>40667</v>
      </c>
      <c r="B1105" s="26">
        <f t="shared" si="71"/>
        <v>40667</v>
      </c>
      <c r="C1105" s="25">
        <f t="shared" si="71"/>
        <v>40667</v>
      </c>
      <c r="D1105">
        <v>20</v>
      </c>
      <c r="E1105">
        <v>30</v>
      </c>
      <c r="F1105">
        <v>124</v>
      </c>
      <c r="G1105">
        <v>2030</v>
      </c>
      <c r="H1105">
        <f t="shared" si="72"/>
        <v>124.85416666666666</v>
      </c>
      <c r="I1105">
        <v>34.308</v>
      </c>
      <c r="J1105">
        <v>1.7829999999999999</v>
      </c>
      <c r="K1105">
        <v>6.6237000000000004</v>
      </c>
      <c r="L1105">
        <v>3.8700999999999999</v>
      </c>
      <c r="M1105">
        <v>89.703000000000003</v>
      </c>
      <c r="N1105">
        <v>1023.4</v>
      </c>
      <c r="O1105">
        <v>0</v>
      </c>
      <c r="P1105">
        <v>874.57</v>
      </c>
      <c r="Q1105">
        <v>5.3257000000000001E-3</v>
      </c>
      <c r="R1105">
        <v>1.2705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317.41000000000003</v>
      </c>
      <c r="Y1105">
        <v>337.4</v>
      </c>
      <c r="Z1105">
        <v>-19.989999999999998</v>
      </c>
      <c r="AA1105">
        <v>-10.186</v>
      </c>
      <c r="AB1105">
        <f>Flags!A1105/360</f>
        <v>100</v>
      </c>
      <c r="AC1105">
        <f>AB1105*Flags!B1105</f>
        <v>100</v>
      </c>
      <c r="AD1105">
        <v>1.2650999999999999</v>
      </c>
      <c r="AE1105">
        <v>1.3614999999999999</v>
      </c>
      <c r="AF1105">
        <v>30.81</v>
      </c>
      <c r="AG1105">
        <v>-6.7438000000000002</v>
      </c>
      <c r="AH1105">
        <v>1.3472</v>
      </c>
      <c r="AI1105">
        <v>0.10653</v>
      </c>
      <c r="AJ1105" s="2">
        <v>6.6568000000000004E-8</v>
      </c>
    </row>
    <row r="1106" spans="1:36" x14ac:dyDescent="0.25">
      <c r="A1106" s="17">
        <f t="shared" si="71"/>
        <v>40667</v>
      </c>
      <c r="B1106" s="26">
        <f t="shared" si="71"/>
        <v>40667</v>
      </c>
      <c r="C1106" s="25">
        <f t="shared" si="71"/>
        <v>40667</v>
      </c>
      <c r="D1106">
        <v>21</v>
      </c>
      <c r="E1106">
        <v>0</v>
      </c>
      <c r="F1106">
        <v>124</v>
      </c>
      <c r="G1106">
        <v>2100</v>
      </c>
      <c r="H1106">
        <f t="shared" si="72"/>
        <v>124.875</v>
      </c>
      <c r="I1106">
        <v>41.265000000000001</v>
      </c>
      <c r="J1106">
        <v>2.0394000000000001</v>
      </c>
      <c r="K1106">
        <v>7.1264000000000003</v>
      </c>
      <c r="L1106">
        <v>4.8002000000000002</v>
      </c>
      <c r="M1106">
        <v>77.563000000000002</v>
      </c>
      <c r="N1106">
        <v>1023.7</v>
      </c>
      <c r="O1106">
        <v>0</v>
      </c>
      <c r="P1106">
        <v>783.72</v>
      </c>
      <c r="Q1106">
        <v>4.7698999999999997E-3</v>
      </c>
      <c r="R1106">
        <v>1.2688999999999999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287.42</v>
      </c>
      <c r="Y1106">
        <v>333.48</v>
      </c>
      <c r="Z1106">
        <v>-46.052999999999997</v>
      </c>
      <c r="AA1106">
        <v>-18.696999999999999</v>
      </c>
      <c r="AB1106">
        <f>Flags!A1106/360</f>
        <v>100</v>
      </c>
      <c r="AC1106">
        <f>AB1106*Flags!B1106</f>
        <v>100</v>
      </c>
      <c r="AD1106">
        <v>1.2643</v>
      </c>
      <c r="AE1106">
        <v>1.44</v>
      </c>
      <c r="AF1106">
        <v>39.347000000000001</v>
      </c>
      <c r="AG1106">
        <v>-15.409000000000001</v>
      </c>
      <c r="AH1106">
        <v>0.82579999999999998</v>
      </c>
      <c r="AI1106">
        <v>0.11372</v>
      </c>
      <c r="AJ1106" s="2">
        <v>1.7205999999999999E-7</v>
      </c>
    </row>
    <row r="1107" spans="1:36" x14ac:dyDescent="0.25">
      <c r="A1107" s="17">
        <f t="shared" si="71"/>
        <v>40667</v>
      </c>
      <c r="B1107" s="26">
        <f t="shared" si="71"/>
        <v>40667</v>
      </c>
      <c r="C1107" s="25">
        <f t="shared" si="71"/>
        <v>40667</v>
      </c>
      <c r="D1107">
        <v>21</v>
      </c>
      <c r="E1107">
        <v>30</v>
      </c>
      <c r="F1107">
        <v>124</v>
      </c>
      <c r="G1107">
        <v>2130</v>
      </c>
      <c r="H1107">
        <f t="shared" si="72"/>
        <v>124.89583333333333</v>
      </c>
      <c r="I1107">
        <v>29.5</v>
      </c>
      <c r="J1107">
        <v>2.2942999999999998</v>
      </c>
      <c r="K1107">
        <v>5.7168999999999999</v>
      </c>
      <c r="L1107">
        <v>2.1890000000000001</v>
      </c>
      <c r="M1107">
        <v>75.725999999999999</v>
      </c>
      <c r="N1107">
        <v>1023.9</v>
      </c>
      <c r="O1107">
        <v>0</v>
      </c>
      <c r="P1107">
        <v>694.2</v>
      </c>
      <c r="Q1107">
        <v>4.2227000000000002E-3</v>
      </c>
      <c r="R1107">
        <v>1.276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262.58</v>
      </c>
      <c r="Y1107">
        <v>318.89</v>
      </c>
      <c r="Z1107">
        <v>-56.307000000000002</v>
      </c>
      <c r="AA1107">
        <v>-40.155999999999999</v>
      </c>
      <c r="AB1107">
        <f>Flags!A1107/360</f>
        <v>100</v>
      </c>
      <c r="AC1107">
        <f>AB1107*Flags!B1107</f>
        <v>100</v>
      </c>
      <c r="AD1107">
        <v>1.2703</v>
      </c>
      <c r="AE1107">
        <v>1.8511</v>
      </c>
      <c r="AF1107">
        <v>29.623000000000001</v>
      </c>
      <c r="AG1107">
        <v>-1.6403000000000001</v>
      </c>
      <c r="AH1107">
        <v>0.75009999999999999</v>
      </c>
      <c r="AI1107" s="2">
        <v>4.5669000000000001E-2</v>
      </c>
      <c r="AJ1107" s="2">
        <v>1.5761999999999999E-8</v>
      </c>
    </row>
    <row r="1108" spans="1:36" x14ac:dyDescent="0.25">
      <c r="A1108" s="17">
        <f t="shared" ref="A1108:C1127" si="73">$F1108+40543</f>
        <v>40667</v>
      </c>
      <c r="B1108" s="26">
        <f t="shared" si="73"/>
        <v>40667</v>
      </c>
      <c r="C1108" s="25">
        <f t="shared" si="73"/>
        <v>40667</v>
      </c>
      <c r="D1108">
        <v>22</v>
      </c>
      <c r="E1108">
        <v>0</v>
      </c>
      <c r="F1108">
        <v>124</v>
      </c>
      <c r="G1108">
        <v>2200</v>
      </c>
      <c r="H1108">
        <f t="shared" si="72"/>
        <v>124.91666666666667</v>
      </c>
      <c r="I1108">
        <v>17.140999999999998</v>
      </c>
      <c r="J1108">
        <v>2.3170999999999999</v>
      </c>
      <c r="K1108">
        <v>4.7171000000000003</v>
      </c>
      <c r="L1108">
        <v>0.46760000000000002</v>
      </c>
      <c r="M1108">
        <v>76.495000000000005</v>
      </c>
      <c r="N1108">
        <v>1024.0999999999999</v>
      </c>
      <c r="O1108">
        <v>0</v>
      </c>
      <c r="P1108">
        <v>653.54999999999995</v>
      </c>
      <c r="Q1108">
        <v>3.9740000000000001E-3</v>
      </c>
      <c r="R1108">
        <v>1.2810999999999999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260.72000000000003</v>
      </c>
      <c r="Y1108">
        <v>313.42</v>
      </c>
      <c r="Z1108">
        <v>-52.695999999999998</v>
      </c>
      <c r="AA1108">
        <v>-32.908999999999999</v>
      </c>
      <c r="AB1108">
        <f>Flags!A1108/360</f>
        <v>100</v>
      </c>
      <c r="AC1108">
        <f>AB1108*Flags!B1108</f>
        <v>100</v>
      </c>
      <c r="AD1108">
        <v>1.2718</v>
      </c>
      <c r="AE1108">
        <v>1.8822000000000001</v>
      </c>
      <c r="AF1108">
        <v>12.664</v>
      </c>
      <c r="AG1108">
        <v>-2.302</v>
      </c>
      <c r="AH1108">
        <v>0.33783000000000002</v>
      </c>
      <c r="AI1108" s="2">
        <v>5.2322E-2</v>
      </c>
      <c r="AJ1108" s="2">
        <v>1.4979000000000001E-8</v>
      </c>
    </row>
    <row r="1109" spans="1:36" x14ac:dyDescent="0.25">
      <c r="A1109" s="17">
        <f t="shared" si="73"/>
        <v>40667</v>
      </c>
      <c r="B1109" s="26">
        <f t="shared" si="73"/>
        <v>40667</v>
      </c>
      <c r="C1109" s="25">
        <f t="shared" si="73"/>
        <v>40667</v>
      </c>
      <c r="D1109">
        <v>22</v>
      </c>
      <c r="E1109">
        <v>30</v>
      </c>
      <c r="F1109">
        <v>124</v>
      </c>
      <c r="G1109">
        <v>2230</v>
      </c>
      <c r="H1109">
        <f t="shared" si="72"/>
        <v>124.9375</v>
      </c>
      <c r="I1109">
        <v>26.667000000000002</v>
      </c>
      <c r="J1109">
        <v>2.3180999999999998</v>
      </c>
      <c r="K1109">
        <v>3.9228000000000001</v>
      </c>
      <c r="L1109">
        <v>-0.37687999999999999</v>
      </c>
      <c r="M1109">
        <v>78.597999999999999</v>
      </c>
      <c r="N1109">
        <v>1024.2</v>
      </c>
      <c r="O1109">
        <v>0</v>
      </c>
      <c r="P1109">
        <v>635.41999999999996</v>
      </c>
      <c r="Q1109">
        <v>3.8631E-3</v>
      </c>
      <c r="R1109">
        <v>1.2849999999999999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259.33</v>
      </c>
      <c r="Y1109">
        <v>310.26</v>
      </c>
      <c r="Z1109">
        <v>-50.93</v>
      </c>
      <c r="AA1109">
        <v>-31.114999999999998</v>
      </c>
      <c r="AB1109">
        <f>Flags!A1109/360</f>
        <v>99.941666666666663</v>
      </c>
      <c r="AC1109">
        <f>AB1109*Flags!B1109</f>
        <v>99.941666666666663</v>
      </c>
      <c r="AD1109">
        <v>1.2756000000000001</v>
      </c>
      <c r="AE1109">
        <v>1.7721</v>
      </c>
      <c r="AF1109">
        <v>25.670999999999999</v>
      </c>
      <c r="AG1109">
        <v>-0.86539999999999995</v>
      </c>
      <c r="AH1109" s="2">
        <v>6.1879000000000003E-2</v>
      </c>
      <c r="AI1109" s="2">
        <v>2.3977999999999999E-2</v>
      </c>
      <c r="AJ1109" s="2">
        <v>-1.0891000000000001E-9</v>
      </c>
    </row>
    <row r="1110" spans="1:36" x14ac:dyDescent="0.25">
      <c r="A1110" s="17">
        <f t="shared" si="73"/>
        <v>40667</v>
      </c>
      <c r="B1110" s="26">
        <f t="shared" si="73"/>
        <v>40667</v>
      </c>
      <c r="C1110" s="25">
        <f t="shared" si="73"/>
        <v>40667</v>
      </c>
      <c r="D1110">
        <v>23</v>
      </c>
      <c r="E1110">
        <v>0</v>
      </c>
      <c r="F1110">
        <v>124</v>
      </c>
      <c r="G1110">
        <v>2300</v>
      </c>
      <c r="H1110">
        <f t="shared" si="72"/>
        <v>124.95833333333333</v>
      </c>
      <c r="I1110">
        <v>28.733000000000001</v>
      </c>
      <c r="J1110">
        <v>2.3563999999999998</v>
      </c>
      <c r="K1110">
        <v>3.4811999999999999</v>
      </c>
      <c r="L1110">
        <v>-0.87353000000000003</v>
      </c>
      <c r="M1110">
        <v>79.825000000000003</v>
      </c>
      <c r="N1110">
        <v>1024.2</v>
      </c>
      <c r="O1110">
        <v>0</v>
      </c>
      <c r="P1110">
        <v>625.77</v>
      </c>
      <c r="Q1110">
        <v>3.8040999999999999E-3</v>
      </c>
      <c r="R1110">
        <v>1.2870999999999999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258.23</v>
      </c>
      <c r="Y1110">
        <v>308.52999999999997</v>
      </c>
      <c r="Z1110">
        <v>-50.302</v>
      </c>
      <c r="AA1110">
        <v>-29.827999999999999</v>
      </c>
      <c r="AB1110">
        <f>Flags!A1110/360</f>
        <v>100</v>
      </c>
      <c r="AC1110">
        <f>AB1110*Flags!B1110</f>
        <v>100</v>
      </c>
      <c r="AD1110">
        <v>1.2783</v>
      </c>
      <c r="AE1110">
        <v>1.8066</v>
      </c>
      <c r="AF1110">
        <v>26.893000000000001</v>
      </c>
      <c r="AG1110">
        <v>-2.5142000000000002</v>
      </c>
      <c r="AH1110" s="2">
        <v>1.2337000000000001E-2</v>
      </c>
      <c r="AI1110" s="2">
        <v>4.2696999999999999E-2</v>
      </c>
      <c r="AJ1110" s="2">
        <v>1.8868999999999998E-8</v>
      </c>
    </row>
    <row r="1111" spans="1:36" x14ac:dyDescent="0.25">
      <c r="A1111" s="17">
        <f t="shared" si="73"/>
        <v>40667</v>
      </c>
      <c r="B1111" s="26">
        <f t="shared" si="73"/>
        <v>40667</v>
      </c>
      <c r="C1111" s="25">
        <f t="shared" si="73"/>
        <v>40667</v>
      </c>
      <c r="D1111">
        <v>23</v>
      </c>
      <c r="E1111">
        <v>30</v>
      </c>
      <c r="F1111">
        <v>124</v>
      </c>
      <c r="G1111">
        <v>2330</v>
      </c>
      <c r="H1111">
        <f t="shared" si="72"/>
        <v>124.97916666666666</v>
      </c>
      <c r="I1111">
        <v>33.433</v>
      </c>
      <c r="J1111">
        <v>2.0158999999999998</v>
      </c>
      <c r="K1111">
        <v>3.8212000000000002</v>
      </c>
      <c r="L1111">
        <v>-0.97269000000000005</v>
      </c>
      <c r="M1111">
        <v>78.27</v>
      </c>
      <c r="N1111">
        <v>1024.3</v>
      </c>
      <c r="O1111">
        <v>0</v>
      </c>
      <c r="P1111">
        <v>628.54</v>
      </c>
      <c r="Q1111">
        <v>3.8206E-3</v>
      </c>
      <c r="R1111">
        <v>1.2856000000000001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257.60000000000002</v>
      </c>
      <c r="Y1111">
        <v>306.62</v>
      </c>
      <c r="Z1111">
        <v>-49.015999999999998</v>
      </c>
      <c r="AA1111">
        <v>-29.1</v>
      </c>
      <c r="AB1111">
        <f>Flags!A1111/360</f>
        <v>100</v>
      </c>
      <c r="AC1111">
        <f>AB1111*Flags!B1111</f>
        <v>100</v>
      </c>
      <c r="AD1111">
        <v>1.2804</v>
      </c>
      <c r="AE1111">
        <v>1.5026999999999999</v>
      </c>
      <c r="AF1111">
        <v>28.617999999999999</v>
      </c>
      <c r="AG1111">
        <v>-2.4264999999999999</v>
      </c>
      <c r="AH1111" s="2">
        <v>-3.7263999999999999E-2</v>
      </c>
      <c r="AI1111" s="2">
        <v>3.8052999999999997E-2</v>
      </c>
      <c r="AJ1111" s="2">
        <v>2.1774E-8</v>
      </c>
    </row>
    <row r="1112" spans="1:36" x14ac:dyDescent="0.25">
      <c r="A1112" s="17">
        <f t="shared" si="73"/>
        <v>40668</v>
      </c>
      <c r="B1112" s="26">
        <f t="shared" si="73"/>
        <v>40668</v>
      </c>
      <c r="C1112" s="25">
        <f t="shared" si="73"/>
        <v>40668</v>
      </c>
      <c r="D1112">
        <v>0</v>
      </c>
      <c r="E1112">
        <v>0</v>
      </c>
      <c r="F1112">
        <v>125</v>
      </c>
      <c r="G1112">
        <v>0</v>
      </c>
      <c r="H1112">
        <f t="shared" si="72"/>
        <v>125</v>
      </c>
      <c r="I1112">
        <v>38.033000000000001</v>
      </c>
      <c r="J1112">
        <v>1.6566000000000001</v>
      </c>
      <c r="K1112">
        <v>3.3439999999999999</v>
      </c>
      <c r="L1112">
        <v>-1.6484000000000001</v>
      </c>
      <c r="M1112">
        <v>81.504000000000005</v>
      </c>
      <c r="N1112">
        <v>1024.3</v>
      </c>
      <c r="O1112">
        <v>0</v>
      </c>
      <c r="P1112">
        <v>632.57000000000005</v>
      </c>
      <c r="Q1112">
        <v>3.8455E-3</v>
      </c>
      <c r="R1112">
        <v>1.2878000000000001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257.05</v>
      </c>
      <c r="Y1112">
        <v>303.32</v>
      </c>
      <c r="Z1112">
        <v>-46.267000000000003</v>
      </c>
      <c r="AA1112">
        <v>-32.683999999999997</v>
      </c>
      <c r="AB1112">
        <f>Flags!A1112/360</f>
        <v>100</v>
      </c>
      <c r="AC1112">
        <f>AB1112*Flags!B1112</f>
        <v>100</v>
      </c>
      <c r="AD1112">
        <v>1.2825</v>
      </c>
      <c r="AE1112">
        <v>1.137</v>
      </c>
      <c r="AF1112">
        <v>32.18</v>
      </c>
      <c r="AG1112">
        <v>-4.5541</v>
      </c>
      <c r="AH1112">
        <v>-0.52527999999999997</v>
      </c>
      <c r="AI1112" s="2">
        <v>4.2937999999999997E-2</v>
      </c>
      <c r="AJ1112" s="2">
        <v>5.6614E-8</v>
      </c>
    </row>
    <row r="1113" spans="1:36" x14ac:dyDescent="0.25">
      <c r="A1113" s="17">
        <f t="shared" si="73"/>
        <v>40668</v>
      </c>
      <c r="B1113" s="26">
        <f t="shared" si="73"/>
        <v>40668</v>
      </c>
      <c r="C1113" s="25">
        <f t="shared" si="73"/>
        <v>40668</v>
      </c>
      <c r="D1113">
        <v>0</v>
      </c>
      <c r="E1113">
        <v>30</v>
      </c>
      <c r="F1113">
        <v>125</v>
      </c>
      <c r="G1113">
        <v>30</v>
      </c>
      <c r="H1113">
        <f t="shared" si="72"/>
        <v>125.02083333333333</v>
      </c>
      <c r="I1113">
        <v>40.966999999999999</v>
      </c>
      <c r="J1113">
        <v>1.681</v>
      </c>
      <c r="K1113">
        <v>2.5737000000000001</v>
      </c>
      <c r="L1113">
        <v>-2.0910000000000002</v>
      </c>
      <c r="M1113">
        <v>85.352999999999994</v>
      </c>
      <c r="N1113">
        <v>1024.2</v>
      </c>
      <c r="O1113">
        <v>0</v>
      </c>
      <c r="P1113">
        <v>627.22</v>
      </c>
      <c r="Q1113">
        <v>3.8130999999999998E-3</v>
      </c>
      <c r="R1113">
        <v>1.2912999999999999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256.56</v>
      </c>
      <c r="Y1113">
        <v>302.20999999999998</v>
      </c>
      <c r="Z1113">
        <v>-45.649000000000001</v>
      </c>
      <c r="AA1113">
        <v>-30.466000000000001</v>
      </c>
      <c r="AB1113">
        <f>Flags!A1113/360</f>
        <v>99.955555555555549</v>
      </c>
      <c r="AC1113">
        <f>AB1113*Flags!B1113</f>
        <v>99.955555555555549</v>
      </c>
      <c r="AD1113">
        <v>1.2844</v>
      </c>
      <c r="AE1113">
        <v>1.1787000000000001</v>
      </c>
      <c r="AF1113">
        <v>30.908000000000001</v>
      </c>
      <c r="AG1113">
        <v>-7.6959999999999997</v>
      </c>
      <c r="AH1113">
        <v>-0.59170999999999996</v>
      </c>
      <c r="AI1113" s="2">
        <v>5.8021999999999997E-2</v>
      </c>
      <c r="AJ1113" s="2">
        <v>1.0254E-7</v>
      </c>
    </row>
    <row r="1114" spans="1:36" x14ac:dyDescent="0.25">
      <c r="A1114" s="17">
        <f t="shared" si="73"/>
        <v>40668</v>
      </c>
      <c r="B1114" s="26">
        <f t="shared" si="73"/>
        <v>40668</v>
      </c>
      <c r="C1114" s="25">
        <f t="shared" si="73"/>
        <v>40668</v>
      </c>
      <c r="D1114">
        <v>1</v>
      </c>
      <c r="E1114">
        <v>0</v>
      </c>
      <c r="F1114">
        <v>125</v>
      </c>
      <c r="G1114">
        <v>100</v>
      </c>
      <c r="H1114">
        <f t="shared" si="72"/>
        <v>125.04166666666667</v>
      </c>
      <c r="I1114">
        <v>44.866999999999997</v>
      </c>
      <c r="J1114">
        <v>1.6773</v>
      </c>
      <c r="K1114">
        <v>1.8748</v>
      </c>
      <c r="L1114">
        <v>-2.4190999999999998</v>
      </c>
      <c r="M1114">
        <v>86.783000000000001</v>
      </c>
      <c r="N1114">
        <v>1024.0999999999999</v>
      </c>
      <c r="O1114">
        <v>0</v>
      </c>
      <c r="P1114">
        <v>606.88</v>
      </c>
      <c r="Q1114">
        <v>3.6895000000000001E-3</v>
      </c>
      <c r="R1114">
        <v>1.2946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256.48</v>
      </c>
      <c r="Y1114">
        <v>301.45999999999998</v>
      </c>
      <c r="Z1114">
        <v>-44.981000000000002</v>
      </c>
      <c r="AA1114">
        <v>-29.597000000000001</v>
      </c>
      <c r="AB1114">
        <f>Flags!A1114/360</f>
        <v>100</v>
      </c>
      <c r="AC1114">
        <f>AB1114*Flags!B1114</f>
        <v>100</v>
      </c>
      <c r="AD1114">
        <v>1.2867999999999999</v>
      </c>
      <c r="AE1114">
        <v>1.0657000000000001</v>
      </c>
      <c r="AF1114">
        <v>35.673000000000002</v>
      </c>
      <c r="AG1114">
        <v>-6.7108999999999996</v>
      </c>
      <c r="AH1114">
        <v>-0.62207000000000001</v>
      </c>
      <c r="AI1114" s="2">
        <v>5.7556000000000003E-2</v>
      </c>
      <c r="AJ1114" s="2">
        <v>9.9731999999999996E-8</v>
      </c>
    </row>
    <row r="1115" spans="1:36" x14ac:dyDescent="0.25">
      <c r="A1115" s="17">
        <f t="shared" si="73"/>
        <v>40668</v>
      </c>
      <c r="B1115" s="26">
        <f t="shared" si="73"/>
        <v>40668</v>
      </c>
      <c r="C1115" s="25">
        <f t="shared" si="73"/>
        <v>40668</v>
      </c>
      <c r="D1115">
        <v>1</v>
      </c>
      <c r="E1115">
        <v>30</v>
      </c>
      <c r="F1115">
        <v>125</v>
      </c>
      <c r="G1115">
        <v>130</v>
      </c>
      <c r="H1115">
        <f t="shared" si="72"/>
        <v>125.0625</v>
      </c>
      <c r="I1115">
        <v>46.633000000000003</v>
      </c>
      <c r="J1115">
        <v>1.2541</v>
      </c>
      <c r="K1115">
        <v>0.64270000000000005</v>
      </c>
      <c r="L1115">
        <v>-2.9815</v>
      </c>
      <c r="M1115">
        <v>92.155000000000001</v>
      </c>
      <c r="N1115">
        <v>1024</v>
      </c>
      <c r="O1115">
        <v>0</v>
      </c>
      <c r="P1115">
        <v>589.51</v>
      </c>
      <c r="Q1115">
        <v>3.5840999999999998E-3</v>
      </c>
      <c r="R1115">
        <v>1.3003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256.74</v>
      </c>
      <c r="Y1115">
        <v>299.94</v>
      </c>
      <c r="Z1115">
        <v>-43.201999999999998</v>
      </c>
      <c r="AA1115">
        <v>-31.04</v>
      </c>
      <c r="AB1115">
        <f>Flags!A1115/360</f>
        <v>100</v>
      </c>
      <c r="AC1115">
        <f>AB1115*Flags!B1115</f>
        <v>100</v>
      </c>
      <c r="AD1115">
        <v>1.2906</v>
      </c>
      <c r="AE1115">
        <v>0.73224999999999996</v>
      </c>
      <c r="AF1115">
        <v>36.173999999999999</v>
      </c>
      <c r="AG1115">
        <v>-1.8711</v>
      </c>
      <c r="AH1115">
        <v>-0.32982</v>
      </c>
      <c r="AI1115" s="2">
        <v>4.3834999999999999E-2</v>
      </c>
      <c r="AJ1115" s="2">
        <v>1.9108000000000001E-8</v>
      </c>
    </row>
    <row r="1116" spans="1:36" x14ac:dyDescent="0.25">
      <c r="A1116" s="17">
        <f t="shared" si="73"/>
        <v>40668</v>
      </c>
      <c r="B1116" s="26">
        <f t="shared" si="73"/>
        <v>40668</v>
      </c>
      <c r="C1116" s="25">
        <f t="shared" si="73"/>
        <v>40668</v>
      </c>
      <c r="D1116">
        <v>2</v>
      </c>
      <c r="E1116">
        <v>0</v>
      </c>
      <c r="F1116">
        <v>125</v>
      </c>
      <c r="G1116">
        <v>200</v>
      </c>
      <c r="H1116">
        <f t="shared" si="72"/>
        <v>125.08333333333333</v>
      </c>
      <c r="I1116">
        <v>54.033000000000001</v>
      </c>
      <c r="J1116">
        <v>1.0127999999999999</v>
      </c>
      <c r="K1116">
        <v>0.50466999999999995</v>
      </c>
      <c r="L1116">
        <v>-3.335</v>
      </c>
      <c r="M1116">
        <v>94.248000000000005</v>
      </c>
      <c r="N1116">
        <v>1024.0999999999999</v>
      </c>
      <c r="O1116">
        <v>0</v>
      </c>
      <c r="P1116">
        <v>597.07000000000005</v>
      </c>
      <c r="Q1116">
        <v>3.63E-3</v>
      </c>
      <c r="R1116">
        <v>1.3009999999999999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257.19</v>
      </c>
      <c r="Y1116">
        <v>299.12</v>
      </c>
      <c r="Z1116">
        <v>-41.932000000000002</v>
      </c>
      <c r="AA1116">
        <v>-30.689</v>
      </c>
      <c r="AB1116">
        <f>Flags!A1116/360</f>
        <v>100</v>
      </c>
      <c r="AC1116">
        <f>AB1116*Flags!B1116</f>
        <v>100</v>
      </c>
      <c r="AD1116">
        <v>1.2921</v>
      </c>
      <c r="AE1116">
        <v>0.49258999999999997</v>
      </c>
      <c r="AF1116">
        <v>40.325000000000003</v>
      </c>
      <c r="AG1116">
        <v>-2.8401000000000001</v>
      </c>
      <c r="AH1116">
        <v>-0.65149999999999997</v>
      </c>
      <c r="AI1116" s="2">
        <v>3.3180000000000001E-2</v>
      </c>
      <c r="AJ1116" s="2">
        <v>4.7413999999999997E-8</v>
      </c>
    </row>
    <row r="1117" spans="1:36" x14ac:dyDescent="0.25">
      <c r="A1117" s="17">
        <f t="shared" si="73"/>
        <v>40668</v>
      </c>
      <c r="B1117" s="26">
        <f t="shared" si="73"/>
        <v>40668</v>
      </c>
      <c r="C1117" s="25">
        <f t="shared" si="73"/>
        <v>40668</v>
      </c>
      <c r="D1117">
        <v>2</v>
      </c>
      <c r="E1117">
        <v>30</v>
      </c>
      <c r="F1117">
        <v>125</v>
      </c>
      <c r="G1117">
        <v>230</v>
      </c>
      <c r="H1117">
        <f t="shared" si="72"/>
        <v>125.10416666666666</v>
      </c>
      <c r="I1117">
        <v>57.167000000000002</v>
      </c>
      <c r="J1117">
        <v>1.0166999999999999</v>
      </c>
      <c r="K1117">
        <v>1.0376000000000001</v>
      </c>
      <c r="L1117">
        <v>-3.4617</v>
      </c>
      <c r="M1117">
        <v>92.480999999999995</v>
      </c>
      <c r="N1117">
        <v>1024.0999999999999</v>
      </c>
      <c r="O1117">
        <v>0</v>
      </c>
      <c r="P1117">
        <v>608.86</v>
      </c>
      <c r="Q1117">
        <v>3.7017E-3</v>
      </c>
      <c r="R1117">
        <v>1.2985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256.75</v>
      </c>
      <c r="Y1117">
        <v>298.27999999999997</v>
      </c>
      <c r="Z1117">
        <v>-41.527000000000001</v>
      </c>
      <c r="AA1117">
        <v>-29.937999999999999</v>
      </c>
      <c r="AB1117">
        <f>Flags!A1117/360</f>
        <v>100</v>
      </c>
      <c r="AC1117">
        <f>AB1117*Flags!B1117</f>
        <v>100</v>
      </c>
      <c r="AD1117">
        <v>1.2926</v>
      </c>
      <c r="AE1117">
        <v>0.71579000000000004</v>
      </c>
      <c r="AF1117">
        <v>41.850999999999999</v>
      </c>
      <c r="AG1117">
        <v>-1.2414000000000001</v>
      </c>
      <c r="AH1117" s="2">
        <v>3.2527E-2</v>
      </c>
      <c r="AI1117" s="2">
        <v>3.2166E-2</v>
      </c>
      <c r="AJ1117" s="2">
        <v>-6.8286000000000002E-9</v>
      </c>
    </row>
    <row r="1118" spans="1:36" x14ac:dyDescent="0.25">
      <c r="A1118" s="17">
        <f t="shared" si="73"/>
        <v>40668</v>
      </c>
      <c r="B1118" s="26">
        <f t="shared" si="73"/>
        <v>40668</v>
      </c>
      <c r="C1118" s="25">
        <f t="shared" si="73"/>
        <v>40668</v>
      </c>
      <c r="D1118">
        <v>3</v>
      </c>
      <c r="E1118">
        <v>0</v>
      </c>
      <c r="F1118">
        <v>125</v>
      </c>
      <c r="G1118">
        <v>300</v>
      </c>
      <c r="H1118">
        <f t="shared" si="72"/>
        <v>125.125</v>
      </c>
      <c r="I1118">
        <v>51.103000000000002</v>
      </c>
      <c r="J1118">
        <v>0.87556</v>
      </c>
      <c r="K1118">
        <v>0.45745999999999998</v>
      </c>
      <c r="L1118">
        <v>-3.4788000000000001</v>
      </c>
      <c r="M1118">
        <v>96.623999999999995</v>
      </c>
      <c r="N1118">
        <v>1024.2</v>
      </c>
      <c r="O1118">
        <v>0</v>
      </c>
      <c r="P1118">
        <v>610.02</v>
      </c>
      <c r="Q1118">
        <v>3.7084000000000002E-3</v>
      </c>
      <c r="R1118">
        <v>1.3012999999999999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254.26</v>
      </c>
      <c r="Y1118">
        <v>296.79000000000002</v>
      </c>
      <c r="Z1118">
        <v>-42.521000000000001</v>
      </c>
      <c r="AA1118">
        <v>-30.219000000000001</v>
      </c>
      <c r="AB1118">
        <f>Flags!A1118/360</f>
        <v>100</v>
      </c>
      <c r="AC1118">
        <f>AB1118*Flags!B1118</f>
        <v>100</v>
      </c>
      <c r="AD1118">
        <v>1.2947</v>
      </c>
      <c r="AE1118">
        <v>0.88310999999999995</v>
      </c>
      <c r="AF1118">
        <v>8.8958999999999993</v>
      </c>
      <c r="AG1118">
        <v>0.96911999999999998</v>
      </c>
      <c r="AH1118">
        <v>0.51483000000000001</v>
      </c>
      <c r="AI1118" s="2">
        <v>3.7708999999999999E-2</v>
      </c>
      <c r="AJ1118" s="2">
        <v>-2.2320999999999999E-8</v>
      </c>
    </row>
    <row r="1119" spans="1:36" x14ac:dyDescent="0.25">
      <c r="A1119" s="17">
        <f t="shared" si="73"/>
        <v>40668</v>
      </c>
      <c r="B1119" s="26">
        <f t="shared" si="73"/>
        <v>40668</v>
      </c>
      <c r="C1119" s="25">
        <f t="shared" si="73"/>
        <v>40668</v>
      </c>
      <c r="D1119">
        <v>3</v>
      </c>
      <c r="E1119">
        <v>30</v>
      </c>
      <c r="F1119">
        <v>125</v>
      </c>
      <c r="G1119">
        <v>330</v>
      </c>
      <c r="H1119">
        <f t="shared" si="72"/>
        <v>125.14583333333333</v>
      </c>
      <c r="I1119">
        <v>59.933</v>
      </c>
      <c r="J1119">
        <v>0.65812000000000004</v>
      </c>
      <c r="K1119">
        <v>-3.7599E-2</v>
      </c>
      <c r="L1119">
        <v>-3.7629999999999999</v>
      </c>
      <c r="M1119">
        <v>98.07</v>
      </c>
      <c r="N1119">
        <v>1024.2</v>
      </c>
      <c r="O1119">
        <v>0</v>
      </c>
      <c r="P1119">
        <v>596.38</v>
      </c>
      <c r="Q1119">
        <v>3.6253000000000001E-3</v>
      </c>
      <c r="R1119">
        <v>1.3038000000000001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253.32</v>
      </c>
      <c r="Y1119">
        <v>295.10000000000002</v>
      </c>
      <c r="Z1119">
        <v>-41.774999999999999</v>
      </c>
      <c r="AA1119">
        <v>-31.431999999999999</v>
      </c>
      <c r="AB1119">
        <f>Flags!A1119/360</f>
        <v>100</v>
      </c>
      <c r="AC1119">
        <f>AB1119*Flags!B1119</f>
        <v>100</v>
      </c>
      <c r="AD1119">
        <v>1.2966</v>
      </c>
      <c r="AE1119">
        <v>0.72470999999999997</v>
      </c>
      <c r="AF1119">
        <v>25.533999999999999</v>
      </c>
      <c r="AG1119">
        <v>-0.18228</v>
      </c>
      <c r="AH1119">
        <v>0.12975999999999999</v>
      </c>
      <c r="AI1119" s="2">
        <v>2.5701999999999999E-2</v>
      </c>
      <c r="AJ1119" s="2">
        <v>-5.5631000000000004E-9</v>
      </c>
    </row>
    <row r="1120" spans="1:36" x14ac:dyDescent="0.25">
      <c r="A1120" s="17">
        <f t="shared" si="73"/>
        <v>40668</v>
      </c>
      <c r="B1120" s="26">
        <f t="shared" si="73"/>
        <v>40668</v>
      </c>
      <c r="C1120" s="25">
        <f t="shared" si="73"/>
        <v>40668</v>
      </c>
      <c r="D1120">
        <v>4</v>
      </c>
      <c r="E1120">
        <v>0</v>
      </c>
      <c r="F1120">
        <v>125</v>
      </c>
      <c r="G1120">
        <v>400</v>
      </c>
      <c r="H1120">
        <f t="shared" si="72"/>
        <v>125.16666666666667</v>
      </c>
      <c r="I1120">
        <v>57.7</v>
      </c>
      <c r="J1120">
        <v>0.66034999999999999</v>
      </c>
      <c r="K1120">
        <v>-0.83221000000000001</v>
      </c>
      <c r="L1120">
        <v>-4.1757999999999997</v>
      </c>
      <c r="M1120">
        <v>98.022999999999996</v>
      </c>
      <c r="N1120">
        <v>1024.2</v>
      </c>
      <c r="O1120">
        <v>0</v>
      </c>
      <c r="P1120">
        <v>559.71</v>
      </c>
      <c r="Q1120">
        <v>3.4018E-3</v>
      </c>
      <c r="R1120">
        <v>1.3078000000000001</v>
      </c>
      <c r="S1120">
        <v>0</v>
      </c>
      <c r="T1120">
        <v>0</v>
      </c>
      <c r="U1120">
        <v>0</v>
      </c>
      <c r="V1120">
        <v>0.34710000000000002</v>
      </c>
      <c r="W1120">
        <v>0</v>
      </c>
      <c r="X1120">
        <v>252.35</v>
      </c>
      <c r="Y1120">
        <v>294.08</v>
      </c>
      <c r="Z1120">
        <v>-41.384</v>
      </c>
      <c r="AA1120">
        <v>-30.13</v>
      </c>
      <c r="AB1120">
        <f>Flags!A1120/360</f>
        <v>100</v>
      </c>
      <c r="AC1120">
        <f>AB1120*Flags!B1120</f>
        <v>100</v>
      </c>
      <c r="AD1120">
        <v>1.2995000000000001</v>
      </c>
      <c r="AE1120">
        <v>0.79571999999999998</v>
      </c>
      <c r="AF1120">
        <v>32.595999999999997</v>
      </c>
      <c r="AG1120">
        <v>2.1728999999999998</v>
      </c>
      <c r="AH1120">
        <v>-1.8586</v>
      </c>
      <c r="AI1120" s="2">
        <v>5.3351999999999997E-2</v>
      </c>
      <c r="AJ1120" s="2">
        <v>-1.5893000000000001E-7</v>
      </c>
    </row>
    <row r="1121" spans="1:36" x14ac:dyDescent="0.25">
      <c r="A1121" s="17">
        <f t="shared" si="73"/>
        <v>40668</v>
      </c>
      <c r="B1121" s="26">
        <f t="shared" si="73"/>
        <v>40668</v>
      </c>
      <c r="C1121" s="25">
        <f t="shared" si="73"/>
        <v>40668</v>
      </c>
      <c r="D1121">
        <v>4</v>
      </c>
      <c r="E1121">
        <v>30</v>
      </c>
      <c r="F1121">
        <v>125</v>
      </c>
      <c r="G1121">
        <v>430</v>
      </c>
      <c r="H1121">
        <f t="shared" si="72"/>
        <v>125.1875</v>
      </c>
      <c r="I1121">
        <v>70.453000000000003</v>
      </c>
      <c r="J1121">
        <v>0.95737000000000005</v>
      </c>
      <c r="K1121">
        <v>-0.95282999999999995</v>
      </c>
      <c r="L1121">
        <v>-4.3026</v>
      </c>
      <c r="M1121">
        <v>97.832999999999998</v>
      </c>
      <c r="N1121">
        <v>1024.3</v>
      </c>
      <c r="O1121">
        <v>12.919</v>
      </c>
      <c r="P1121">
        <v>552.13</v>
      </c>
      <c r="Q1121">
        <v>3.3554000000000001E-3</v>
      </c>
      <c r="R1121">
        <v>1.3085</v>
      </c>
      <c r="S1121">
        <v>0</v>
      </c>
      <c r="T1121">
        <v>0</v>
      </c>
      <c r="U1121">
        <v>0</v>
      </c>
      <c r="V1121">
        <v>12.536</v>
      </c>
      <c r="W1121">
        <v>3.9113000000000002</v>
      </c>
      <c r="X1121">
        <v>251.68</v>
      </c>
      <c r="Y1121">
        <v>295.37</v>
      </c>
      <c r="Z1121">
        <v>-35.073</v>
      </c>
      <c r="AA1121">
        <v>-27.792999999999999</v>
      </c>
      <c r="AB1121">
        <f>Flags!A1121/360</f>
        <v>100</v>
      </c>
      <c r="AC1121">
        <f>AB1121*Flags!B1121</f>
        <v>100</v>
      </c>
      <c r="AD1121">
        <v>1.3038000000000001</v>
      </c>
      <c r="AE1121">
        <v>0.6532</v>
      </c>
      <c r="AF1121">
        <v>51.862000000000002</v>
      </c>
      <c r="AG1121">
        <v>0.25452999999999998</v>
      </c>
      <c r="AH1121" s="2">
        <v>-7.8926999999999997E-2</v>
      </c>
      <c r="AI1121" s="2">
        <v>8.5179999999999995E-3</v>
      </c>
      <c r="AJ1121" s="2">
        <v>9.8927E-9</v>
      </c>
    </row>
    <row r="1122" spans="1:36" x14ac:dyDescent="0.25">
      <c r="A1122" s="17">
        <f t="shared" si="73"/>
        <v>40668</v>
      </c>
      <c r="B1122" s="26">
        <f t="shared" si="73"/>
        <v>40668</v>
      </c>
      <c r="C1122" s="25">
        <f t="shared" si="73"/>
        <v>40668</v>
      </c>
      <c r="D1122">
        <v>5</v>
      </c>
      <c r="E1122">
        <v>0</v>
      </c>
      <c r="F1122">
        <v>125</v>
      </c>
      <c r="G1122">
        <v>500</v>
      </c>
      <c r="H1122">
        <f t="shared" si="72"/>
        <v>125.20833333333333</v>
      </c>
      <c r="I1122">
        <v>93.566999999999993</v>
      </c>
      <c r="J1122">
        <v>1.1960999999999999</v>
      </c>
      <c r="K1122">
        <v>-0.34226000000000001</v>
      </c>
      <c r="L1122">
        <v>-3.2210999999999999</v>
      </c>
      <c r="M1122">
        <v>99.221999999999994</v>
      </c>
      <c r="N1122">
        <v>1024.4000000000001</v>
      </c>
      <c r="O1122">
        <v>50.505000000000003</v>
      </c>
      <c r="P1122">
        <v>589.95000000000005</v>
      </c>
      <c r="Q1122">
        <v>3.5853999999999999E-3</v>
      </c>
      <c r="R1122">
        <v>1.3055000000000001</v>
      </c>
      <c r="S1122">
        <v>0</v>
      </c>
      <c r="T1122">
        <v>0</v>
      </c>
      <c r="U1122">
        <v>0</v>
      </c>
      <c r="V1122">
        <v>61.125999999999998</v>
      </c>
      <c r="W1122">
        <v>15.11</v>
      </c>
      <c r="X1122">
        <v>253.89</v>
      </c>
      <c r="Y1122">
        <v>303.63</v>
      </c>
      <c r="Z1122">
        <v>-3.7233000000000001</v>
      </c>
      <c r="AA1122">
        <v>-16.247</v>
      </c>
      <c r="AB1122">
        <f>Flags!A1122/360</f>
        <v>100</v>
      </c>
      <c r="AC1122">
        <f>AB1122*Flags!B1122</f>
        <v>100</v>
      </c>
      <c r="AD1122">
        <v>1.3037000000000001</v>
      </c>
      <c r="AE1122">
        <v>0.49346000000000001</v>
      </c>
      <c r="AF1122">
        <v>82.534999999999997</v>
      </c>
      <c r="AG1122">
        <v>-1.4412</v>
      </c>
      <c r="AH1122">
        <v>1.3066</v>
      </c>
      <c r="AI1122" s="2">
        <v>1.9165000000000001E-2</v>
      </c>
      <c r="AJ1122" s="2">
        <v>1.8729999999999999E-7</v>
      </c>
    </row>
    <row r="1123" spans="1:36" x14ac:dyDescent="0.25">
      <c r="A1123" s="17">
        <f t="shared" si="73"/>
        <v>40668</v>
      </c>
      <c r="B1123" s="26">
        <f t="shared" si="73"/>
        <v>40668</v>
      </c>
      <c r="C1123" s="25">
        <f t="shared" si="73"/>
        <v>40668</v>
      </c>
      <c r="D1123">
        <v>5</v>
      </c>
      <c r="E1123">
        <v>30</v>
      </c>
      <c r="F1123">
        <v>125</v>
      </c>
      <c r="G1123">
        <v>530</v>
      </c>
      <c r="H1123">
        <f t="shared" si="72"/>
        <v>125.22916666666666</v>
      </c>
      <c r="I1123">
        <v>105.1</v>
      </c>
      <c r="J1123">
        <v>1.1988000000000001</v>
      </c>
      <c r="K1123">
        <v>1.7742</v>
      </c>
      <c r="L1123">
        <v>-0.31245000000000001</v>
      </c>
      <c r="M1123">
        <v>94.424999999999997</v>
      </c>
      <c r="N1123">
        <v>1024.5999999999999</v>
      </c>
      <c r="O1123">
        <v>115.7</v>
      </c>
      <c r="P1123">
        <v>655.02</v>
      </c>
      <c r="Q1123">
        <v>3.9810000000000002E-3</v>
      </c>
      <c r="R1123">
        <v>1.2954000000000001</v>
      </c>
      <c r="S1123">
        <v>0</v>
      </c>
      <c r="T1123">
        <v>0</v>
      </c>
      <c r="U1123">
        <v>0</v>
      </c>
      <c r="V1123">
        <v>128.57</v>
      </c>
      <c r="W1123">
        <v>29.282</v>
      </c>
      <c r="X1123">
        <v>258.39999999999998</v>
      </c>
      <c r="Y1123">
        <v>318.44</v>
      </c>
      <c r="Z1123">
        <v>39.253999999999998</v>
      </c>
      <c r="AA1123">
        <v>0.10415000000000001</v>
      </c>
      <c r="AB1123">
        <f>Flags!A1123/360</f>
        <v>100</v>
      </c>
      <c r="AC1123">
        <f>AB1123*Flags!B1123</f>
        <v>100</v>
      </c>
      <c r="AD1123">
        <v>1.2972999999999999</v>
      </c>
      <c r="AE1123">
        <v>0.61484000000000005</v>
      </c>
      <c r="AF1123">
        <v>93.713999999999999</v>
      </c>
      <c r="AG1123">
        <v>-0.71721999999999997</v>
      </c>
      <c r="AH1123">
        <v>-0.28917999999999999</v>
      </c>
      <c r="AI1123" s="2">
        <v>2.3546999999999998E-2</v>
      </c>
      <c r="AJ1123" s="2">
        <v>6.1916999999999998E-8</v>
      </c>
    </row>
    <row r="1124" spans="1:36" x14ac:dyDescent="0.25">
      <c r="A1124" s="17">
        <f t="shared" si="73"/>
        <v>40668</v>
      </c>
      <c r="B1124" s="26">
        <f t="shared" si="73"/>
        <v>40668</v>
      </c>
      <c r="C1124" s="25">
        <f t="shared" si="73"/>
        <v>40668</v>
      </c>
      <c r="D1124">
        <v>6</v>
      </c>
      <c r="E1124">
        <v>0</v>
      </c>
      <c r="F1124">
        <v>125</v>
      </c>
      <c r="G1124">
        <v>600</v>
      </c>
      <c r="H1124">
        <f t="shared" si="72"/>
        <v>125.25</v>
      </c>
      <c r="I1124">
        <v>111.5</v>
      </c>
      <c r="J1124">
        <v>1.6623000000000001</v>
      </c>
      <c r="K1124">
        <v>3.8313999999999999</v>
      </c>
      <c r="L1124">
        <v>3.7231000000000001</v>
      </c>
      <c r="M1124">
        <v>89.293000000000006</v>
      </c>
      <c r="N1124">
        <v>1024.7</v>
      </c>
      <c r="O1124">
        <v>186.17</v>
      </c>
      <c r="P1124">
        <v>717.54</v>
      </c>
      <c r="Q1124">
        <v>4.3616000000000002E-3</v>
      </c>
      <c r="R1124">
        <v>1.2856000000000001</v>
      </c>
      <c r="S1124">
        <v>0</v>
      </c>
      <c r="T1124">
        <v>0</v>
      </c>
      <c r="U1124">
        <v>30</v>
      </c>
      <c r="V1124">
        <v>212.18</v>
      </c>
      <c r="W1124">
        <v>44.107999999999997</v>
      </c>
      <c r="X1124">
        <v>262.41000000000003</v>
      </c>
      <c r="Y1124">
        <v>335.69</v>
      </c>
      <c r="Z1124">
        <v>94.796999999999997</v>
      </c>
      <c r="AA1124">
        <v>11.846</v>
      </c>
      <c r="AB1124">
        <f>Flags!A1124/360</f>
        <v>100</v>
      </c>
      <c r="AC1124">
        <f>AB1124*Flags!B1124</f>
        <v>100</v>
      </c>
      <c r="AD1124">
        <v>1.2887</v>
      </c>
      <c r="AE1124">
        <v>1.2747999999999999</v>
      </c>
      <c r="AF1124">
        <v>107.34</v>
      </c>
      <c r="AG1124">
        <v>-1.5815999999999999</v>
      </c>
      <c r="AH1124">
        <v>4.4363000000000001</v>
      </c>
      <c r="AI1124" s="2">
        <v>5.5218999999999997E-2</v>
      </c>
      <c r="AJ1124" s="2">
        <v>-2.3327999999999999E-8</v>
      </c>
    </row>
    <row r="1125" spans="1:36" x14ac:dyDescent="0.25">
      <c r="A1125" s="17">
        <f t="shared" si="73"/>
        <v>40668</v>
      </c>
      <c r="B1125" s="26">
        <f t="shared" si="73"/>
        <v>40668</v>
      </c>
      <c r="C1125" s="25">
        <f t="shared" si="73"/>
        <v>40668</v>
      </c>
      <c r="D1125">
        <v>6</v>
      </c>
      <c r="E1125">
        <v>30</v>
      </c>
      <c r="F1125">
        <v>125</v>
      </c>
      <c r="G1125">
        <v>630</v>
      </c>
      <c r="H1125">
        <f t="shared" si="72"/>
        <v>125.27083333333333</v>
      </c>
      <c r="I1125">
        <v>102.06</v>
      </c>
      <c r="J1125">
        <v>1.5546</v>
      </c>
      <c r="K1125">
        <v>6.0728</v>
      </c>
      <c r="L1125">
        <v>6.4276</v>
      </c>
      <c r="M1125">
        <v>85.650999999999996</v>
      </c>
      <c r="N1125">
        <v>1024.7</v>
      </c>
      <c r="O1125">
        <v>260.01</v>
      </c>
      <c r="P1125">
        <v>805.06</v>
      </c>
      <c r="Q1125">
        <v>4.895E-3</v>
      </c>
      <c r="R1125">
        <v>1.2748999999999999</v>
      </c>
      <c r="S1125">
        <v>0</v>
      </c>
      <c r="T1125">
        <v>0</v>
      </c>
      <c r="U1125">
        <v>30</v>
      </c>
      <c r="V1125">
        <v>286.57</v>
      </c>
      <c r="W1125">
        <v>61.448999999999998</v>
      </c>
      <c r="X1125">
        <v>266.33</v>
      </c>
      <c r="Y1125">
        <v>354.48</v>
      </c>
      <c r="Z1125">
        <v>136.97</v>
      </c>
      <c r="AA1125">
        <v>19.471</v>
      </c>
      <c r="AB1125">
        <f>Flags!A1125/360</f>
        <v>100</v>
      </c>
      <c r="AC1125">
        <f>AB1125*Flags!B1125</f>
        <v>100</v>
      </c>
      <c r="AD1125">
        <v>1.2797000000000001</v>
      </c>
      <c r="AE1125">
        <v>1.3163</v>
      </c>
      <c r="AF1125">
        <v>95.905000000000001</v>
      </c>
      <c r="AG1125">
        <v>9.3983000000000008</v>
      </c>
      <c r="AH1125">
        <v>28.593</v>
      </c>
      <c r="AI1125" s="2">
        <v>8.3113999999999993E-2</v>
      </c>
      <c r="AJ1125" s="2">
        <v>-3.0096999999999997E-7</v>
      </c>
    </row>
    <row r="1126" spans="1:36" x14ac:dyDescent="0.25">
      <c r="A1126" s="17">
        <f t="shared" si="73"/>
        <v>40668</v>
      </c>
      <c r="B1126" s="26">
        <f t="shared" si="73"/>
        <v>40668</v>
      </c>
      <c r="C1126" s="25">
        <f t="shared" si="73"/>
        <v>40668</v>
      </c>
      <c r="D1126">
        <v>7</v>
      </c>
      <c r="E1126">
        <v>0</v>
      </c>
      <c r="F1126">
        <v>125</v>
      </c>
      <c r="G1126">
        <v>700</v>
      </c>
      <c r="H1126">
        <f t="shared" si="72"/>
        <v>125.29166666666667</v>
      </c>
      <c r="I1126">
        <v>127.05</v>
      </c>
      <c r="J1126">
        <v>1.4735</v>
      </c>
      <c r="K1126">
        <v>8.3018000000000001</v>
      </c>
      <c r="L1126">
        <v>9.2386999999999997</v>
      </c>
      <c r="M1126">
        <v>80.421999999999997</v>
      </c>
      <c r="N1126">
        <v>1024.8</v>
      </c>
      <c r="O1126">
        <v>339.52</v>
      </c>
      <c r="P1126">
        <v>880.36</v>
      </c>
      <c r="Q1126">
        <v>5.3540000000000003E-3</v>
      </c>
      <c r="R1126">
        <v>1.2645</v>
      </c>
      <c r="S1126">
        <v>0</v>
      </c>
      <c r="T1126">
        <v>0</v>
      </c>
      <c r="U1126">
        <v>30</v>
      </c>
      <c r="V1126">
        <v>361.01</v>
      </c>
      <c r="W1126">
        <v>78.751000000000005</v>
      </c>
      <c r="X1126">
        <v>272.43</v>
      </c>
      <c r="Y1126">
        <v>376.77</v>
      </c>
      <c r="Z1126">
        <v>177.92</v>
      </c>
      <c r="AA1126">
        <v>32.555999999999997</v>
      </c>
      <c r="AB1126">
        <f>Flags!A1126/360</f>
        <v>100</v>
      </c>
      <c r="AC1126">
        <f>AB1126*Flags!B1126</f>
        <v>100</v>
      </c>
      <c r="AD1126">
        <v>1.2695000000000001</v>
      </c>
      <c r="AE1126">
        <v>1.2434000000000001</v>
      </c>
      <c r="AF1126">
        <v>125.74</v>
      </c>
      <c r="AG1126">
        <v>21.317</v>
      </c>
      <c r="AH1126">
        <v>55.091000000000001</v>
      </c>
      <c r="AI1126">
        <v>0.12973999999999999</v>
      </c>
      <c r="AJ1126" s="2">
        <v>-4.172E-7</v>
      </c>
    </row>
    <row r="1127" spans="1:36" x14ac:dyDescent="0.25">
      <c r="A1127" s="17">
        <f t="shared" si="73"/>
        <v>40668</v>
      </c>
      <c r="B1127" s="26">
        <f t="shared" si="73"/>
        <v>40668</v>
      </c>
      <c r="C1127" s="25">
        <f t="shared" si="73"/>
        <v>40668</v>
      </c>
      <c r="D1127">
        <v>7</v>
      </c>
      <c r="E1127">
        <v>30</v>
      </c>
      <c r="F1127">
        <v>125</v>
      </c>
      <c r="G1127">
        <v>730</v>
      </c>
      <c r="H1127">
        <f t="shared" si="72"/>
        <v>125.3125</v>
      </c>
      <c r="I1127">
        <v>142.19999999999999</v>
      </c>
      <c r="J1127">
        <v>1.7154</v>
      </c>
      <c r="K1127">
        <v>10.121</v>
      </c>
      <c r="L1127">
        <v>11.907</v>
      </c>
      <c r="M1127">
        <v>69.95</v>
      </c>
      <c r="N1127">
        <v>1024.9000000000001</v>
      </c>
      <c r="O1127">
        <v>417.28</v>
      </c>
      <c r="P1127">
        <v>864.72</v>
      </c>
      <c r="Q1127">
        <v>5.2582999999999996E-3</v>
      </c>
      <c r="R1127">
        <v>1.2565999999999999</v>
      </c>
      <c r="S1127">
        <v>0</v>
      </c>
      <c r="T1127">
        <v>0</v>
      </c>
      <c r="U1127">
        <v>30</v>
      </c>
      <c r="V1127">
        <v>440.35</v>
      </c>
      <c r="W1127">
        <v>93.869</v>
      </c>
      <c r="X1127">
        <v>278.77</v>
      </c>
      <c r="Y1127">
        <v>398.39</v>
      </c>
      <c r="Z1127">
        <v>226.87</v>
      </c>
      <c r="AA1127">
        <v>43.512</v>
      </c>
      <c r="AB1127">
        <f>Flags!A1127/360</f>
        <v>100</v>
      </c>
      <c r="AC1127">
        <f>AB1127*Flags!B1127</f>
        <v>100</v>
      </c>
      <c r="AD1127">
        <v>1.2611000000000001</v>
      </c>
      <c r="AE1127">
        <v>1.4185000000000001</v>
      </c>
      <c r="AF1127">
        <v>140.63999999999999</v>
      </c>
      <c r="AG1127">
        <v>53.223999999999997</v>
      </c>
      <c r="AH1127">
        <v>107.43</v>
      </c>
      <c r="AI1127">
        <v>0.16855999999999999</v>
      </c>
      <c r="AJ1127" s="2">
        <v>-8.1803999999999999E-7</v>
      </c>
    </row>
    <row r="1128" spans="1:36" x14ac:dyDescent="0.25">
      <c r="A1128" s="17">
        <f t="shared" ref="A1128:C1147" si="74">$F1128+40543</f>
        <v>40668</v>
      </c>
      <c r="B1128" s="26">
        <f t="shared" si="74"/>
        <v>40668</v>
      </c>
      <c r="C1128" s="25">
        <f t="shared" si="74"/>
        <v>40668</v>
      </c>
      <c r="D1128">
        <v>8</v>
      </c>
      <c r="E1128">
        <v>0</v>
      </c>
      <c r="F1128">
        <v>125</v>
      </c>
      <c r="G1128">
        <v>800</v>
      </c>
      <c r="H1128">
        <f t="shared" si="72"/>
        <v>125.33333333333333</v>
      </c>
      <c r="I1128">
        <v>152.51</v>
      </c>
      <c r="J1128">
        <v>1.9406000000000001</v>
      </c>
      <c r="K1128">
        <v>11.670999999999999</v>
      </c>
      <c r="L1128">
        <v>13.715999999999999</v>
      </c>
      <c r="M1128">
        <v>62.737000000000002</v>
      </c>
      <c r="N1128">
        <v>1024.9000000000001</v>
      </c>
      <c r="O1128">
        <v>498.68</v>
      </c>
      <c r="P1128">
        <v>860.67</v>
      </c>
      <c r="Q1128">
        <v>5.2335000000000003E-3</v>
      </c>
      <c r="R1128">
        <v>1.2498</v>
      </c>
      <c r="S1128">
        <v>0</v>
      </c>
      <c r="T1128">
        <v>0</v>
      </c>
      <c r="U1128">
        <v>30</v>
      </c>
      <c r="V1128">
        <v>523.35</v>
      </c>
      <c r="W1128">
        <v>108.36</v>
      </c>
      <c r="X1128">
        <v>283.48</v>
      </c>
      <c r="Y1128">
        <v>417.31</v>
      </c>
      <c r="Z1128">
        <v>281.16000000000003</v>
      </c>
      <c r="AA1128">
        <v>51.997999999999998</v>
      </c>
      <c r="AB1128">
        <f>Flags!A1128/360</f>
        <v>100</v>
      </c>
      <c r="AC1128">
        <f>AB1128*Flags!B1128</f>
        <v>100</v>
      </c>
      <c r="AD1128">
        <v>1.2562</v>
      </c>
      <c r="AE1128">
        <v>1.4863</v>
      </c>
      <c r="AF1128">
        <v>154.44</v>
      </c>
      <c r="AG1128">
        <v>88.046000000000006</v>
      </c>
      <c r="AH1128">
        <v>131.43</v>
      </c>
      <c r="AI1128">
        <v>0.21840000000000001</v>
      </c>
      <c r="AJ1128" s="2">
        <v>-1.0781999999999999E-6</v>
      </c>
    </row>
    <row r="1129" spans="1:36" x14ac:dyDescent="0.25">
      <c r="A1129" s="17">
        <f t="shared" si="74"/>
        <v>40668</v>
      </c>
      <c r="B1129" s="26">
        <f t="shared" si="74"/>
        <v>40668</v>
      </c>
      <c r="C1129" s="25">
        <f t="shared" si="74"/>
        <v>40668</v>
      </c>
      <c r="D1129">
        <v>8</v>
      </c>
      <c r="E1129">
        <v>30</v>
      </c>
      <c r="F1129">
        <v>125</v>
      </c>
      <c r="G1129">
        <v>830</v>
      </c>
      <c r="H1129">
        <f t="shared" si="72"/>
        <v>125.35416666666666</v>
      </c>
      <c r="I1129">
        <v>148.75</v>
      </c>
      <c r="J1129">
        <v>1.8012999999999999</v>
      </c>
      <c r="K1129">
        <v>12.561999999999999</v>
      </c>
      <c r="L1129">
        <v>15.17</v>
      </c>
      <c r="M1129">
        <v>55.015999999999998</v>
      </c>
      <c r="N1129">
        <v>1024.9000000000001</v>
      </c>
      <c r="O1129">
        <v>564.01</v>
      </c>
      <c r="P1129">
        <v>800.03</v>
      </c>
      <c r="Q1129">
        <v>4.8637000000000003E-3</v>
      </c>
      <c r="R1129">
        <v>1.2461</v>
      </c>
      <c r="S1129">
        <v>0</v>
      </c>
      <c r="T1129">
        <v>0</v>
      </c>
      <c r="U1129">
        <v>30</v>
      </c>
      <c r="V1129">
        <v>591.24</v>
      </c>
      <c r="W1129">
        <v>118.79</v>
      </c>
      <c r="X1129">
        <v>288.75</v>
      </c>
      <c r="Y1129">
        <v>438.02</v>
      </c>
      <c r="Z1129">
        <v>323.18</v>
      </c>
      <c r="AA1129">
        <v>63.262</v>
      </c>
      <c r="AB1129">
        <f>Flags!A1129/360</f>
        <v>100</v>
      </c>
      <c r="AC1129">
        <f>AB1129*Flags!B1129</f>
        <v>100</v>
      </c>
      <c r="AD1129">
        <v>1.2534000000000001</v>
      </c>
      <c r="AE1129">
        <v>1.3854</v>
      </c>
      <c r="AF1129">
        <v>150.72</v>
      </c>
      <c r="AG1129">
        <v>100.4</v>
      </c>
      <c r="AH1129">
        <v>162.53</v>
      </c>
      <c r="AI1129">
        <v>0.22974</v>
      </c>
      <c r="AJ1129" s="2">
        <v>-9.0551999999999997E-7</v>
      </c>
    </row>
    <row r="1130" spans="1:36" x14ac:dyDescent="0.25">
      <c r="A1130" s="17">
        <f t="shared" si="74"/>
        <v>40668</v>
      </c>
      <c r="B1130" s="26">
        <f t="shared" si="74"/>
        <v>40668</v>
      </c>
      <c r="C1130" s="25">
        <f t="shared" si="74"/>
        <v>40668</v>
      </c>
      <c r="D1130">
        <v>9</v>
      </c>
      <c r="E1130">
        <v>0</v>
      </c>
      <c r="F1130">
        <v>125</v>
      </c>
      <c r="G1130">
        <v>900</v>
      </c>
      <c r="H1130">
        <f t="shared" si="72"/>
        <v>125.375</v>
      </c>
      <c r="I1130">
        <v>155.76</v>
      </c>
      <c r="J1130">
        <v>1.2282</v>
      </c>
      <c r="K1130">
        <v>13.465999999999999</v>
      </c>
      <c r="L1130">
        <v>16.395</v>
      </c>
      <c r="M1130">
        <v>48.155999999999999</v>
      </c>
      <c r="N1130">
        <v>1024.8</v>
      </c>
      <c r="O1130">
        <v>628.36</v>
      </c>
      <c r="P1130">
        <v>743.33</v>
      </c>
      <c r="Q1130">
        <v>4.5180999999999997E-3</v>
      </c>
      <c r="R1130">
        <v>1.2424999999999999</v>
      </c>
      <c r="S1130">
        <v>0</v>
      </c>
      <c r="T1130">
        <v>0</v>
      </c>
      <c r="U1130">
        <v>30</v>
      </c>
      <c r="V1130">
        <v>656.56</v>
      </c>
      <c r="W1130">
        <v>128.43</v>
      </c>
      <c r="X1130">
        <v>293.82</v>
      </c>
      <c r="Y1130">
        <v>459.17</v>
      </c>
      <c r="Z1130">
        <v>362.77</v>
      </c>
      <c r="AA1130">
        <v>35.534999999999997</v>
      </c>
      <c r="AB1130">
        <f>Flags!A1130/360</f>
        <v>100</v>
      </c>
      <c r="AC1130">
        <f>AB1130*Flags!B1130</f>
        <v>100</v>
      </c>
      <c r="AD1130">
        <v>1.2506999999999999</v>
      </c>
      <c r="AE1130">
        <v>0.77817000000000003</v>
      </c>
      <c r="AF1130">
        <v>140.72999999999999</v>
      </c>
      <c r="AG1130">
        <v>92.096000000000004</v>
      </c>
      <c r="AH1130">
        <v>155.08000000000001</v>
      </c>
      <c r="AI1130">
        <v>0.12894</v>
      </c>
      <c r="AJ1130" s="2">
        <v>-6.1417E-7</v>
      </c>
    </row>
    <row r="1131" spans="1:36" x14ac:dyDescent="0.25">
      <c r="A1131" s="17">
        <f t="shared" si="74"/>
        <v>40668</v>
      </c>
      <c r="B1131" s="26">
        <f t="shared" si="74"/>
        <v>40668</v>
      </c>
      <c r="C1131" s="25">
        <f t="shared" si="74"/>
        <v>40668</v>
      </c>
      <c r="D1131">
        <v>9</v>
      </c>
      <c r="E1131">
        <v>30</v>
      </c>
      <c r="F1131">
        <v>125</v>
      </c>
      <c r="G1131">
        <v>930</v>
      </c>
      <c r="H1131">
        <f t="shared" si="72"/>
        <v>125.39583333333333</v>
      </c>
      <c r="I1131">
        <v>170.87</v>
      </c>
      <c r="J1131">
        <v>1.9939</v>
      </c>
      <c r="K1131">
        <v>13.683999999999999</v>
      </c>
      <c r="L1131">
        <v>16.948</v>
      </c>
      <c r="M1131">
        <v>44.631</v>
      </c>
      <c r="N1131">
        <v>1024.9000000000001</v>
      </c>
      <c r="O1131">
        <v>663.63</v>
      </c>
      <c r="P1131">
        <v>698.96</v>
      </c>
      <c r="Q1131">
        <v>4.2477000000000001E-3</v>
      </c>
      <c r="R1131">
        <v>1.2417</v>
      </c>
      <c r="S1131">
        <v>0</v>
      </c>
      <c r="T1131">
        <v>0</v>
      </c>
      <c r="U1131">
        <v>30</v>
      </c>
      <c r="V1131">
        <v>691.67</v>
      </c>
      <c r="W1131">
        <v>132.43</v>
      </c>
      <c r="X1131">
        <v>297.02</v>
      </c>
      <c r="Y1131">
        <v>468.4</v>
      </c>
      <c r="Z1131">
        <v>387.87</v>
      </c>
      <c r="AA1131">
        <v>75.745000000000005</v>
      </c>
      <c r="AB1131">
        <f>Flags!A1131/360</f>
        <v>100</v>
      </c>
      <c r="AC1131">
        <f>AB1131*Flags!B1131</f>
        <v>100</v>
      </c>
      <c r="AD1131">
        <v>1.2485999999999999</v>
      </c>
      <c r="AE1131">
        <v>1.1863999999999999</v>
      </c>
      <c r="AF1131">
        <v>171.27</v>
      </c>
      <c r="AG1131">
        <v>121.93</v>
      </c>
      <c r="AH1131">
        <v>187.93</v>
      </c>
      <c r="AI1131">
        <v>0.22947999999999999</v>
      </c>
      <c r="AJ1131" s="2">
        <v>-8.4012000000000003E-7</v>
      </c>
    </row>
    <row r="1132" spans="1:36" x14ac:dyDescent="0.25">
      <c r="A1132" s="17">
        <f t="shared" si="74"/>
        <v>40668</v>
      </c>
      <c r="B1132" s="26">
        <f t="shared" si="74"/>
        <v>40668</v>
      </c>
      <c r="C1132" s="25">
        <f t="shared" si="74"/>
        <v>40668</v>
      </c>
      <c r="D1132">
        <v>10</v>
      </c>
      <c r="E1132">
        <v>0</v>
      </c>
      <c r="F1132">
        <v>125</v>
      </c>
      <c r="G1132">
        <v>1000</v>
      </c>
      <c r="H1132">
        <f t="shared" si="72"/>
        <v>125.41666666666667</v>
      </c>
      <c r="I1132">
        <v>152.84</v>
      </c>
      <c r="J1132">
        <v>2.0480999999999998</v>
      </c>
      <c r="K1132">
        <v>14.016999999999999</v>
      </c>
      <c r="L1132">
        <v>17.585999999999999</v>
      </c>
      <c r="M1132">
        <v>43.881</v>
      </c>
      <c r="N1132">
        <v>1024.8</v>
      </c>
      <c r="O1132">
        <v>728.63</v>
      </c>
      <c r="P1132">
        <v>702</v>
      </c>
      <c r="Q1132">
        <v>4.2665000000000003E-3</v>
      </c>
      <c r="R1132">
        <v>1.2402</v>
      </c>
      <c r="S1132">
        <v>0</v>
      </c>
      <c r="T1132">
        <v>0</v>
      </c>
      <c r="U1132">
        <v>30</v>
      </c>
      <c r="V1132">
        <v>756.73</v>
      </c>
      <c r="W1132">
        <v>142.9</v>
      </c>
      <c r="X1132">
        <v>299.19</v>
      </c>
      <c r="Y1132">
        <v>483.16</v>
      </c>
      <c r="Z1132">
        <v>429.87</v>
      </c>
      <c r="AA1132">
        <v>92.594999999999999</v>
      </c>
      <c r="AB1132">
        <f>Flags!A1132/360</f>
        <v>100</v>
      </c>
      <c r="AC1132">
        <f>AB1132*Flags!B1132</f>
        <v>100</v>
      </c>
      <c r="AD1132">
        <v>1.2466999999999999</v>
      </c>
      <c r="AE1132">
        <v>1.2114</v>
      </c>
      <c r="AF1132">
        <v>148.88999999999999</v>
      </c>
      <c r="AG1132">
        <v>148.19</v>
      </c>
      <c r="AH1132">
        <v>199.65</v>
      </c>
      <c r="AI1132">
        <v>0.15720999999999999</v>
      </c>
      <c r="AJ1132" s="2">
        <v>-8.4812E-7</v>
      </c>
    </row>
    <row r="1133" spans="1:36" x14ac:dyDescent="0.25">
      <c r="A1133" s="17">
        <f t="shared" si="74"/>
        <v>40668</v>
      </c>
      <c r="B1133" s="26">
        <f t="shared" si="74"/>
        <v>40668</v>
      </c>
      <c r="C1133" s="25">
        <f t="shared" si="74"/>
        <v>40668</v>
      </c>
      <c r="D1133">
        <v>10</v>
      </c>
      <c r="E1133">
        <v>30</v>
      </c>
      <c r="F1133">
        <v>125</v>
      </c>
      <c r="G1133">
        <v>1030</v>
      </c>
      <c r="H1133">
        <f t="shared" si="72"/>
        <v>125.4375</v>
      </c>
      <c r="I1133">
        <v>144.91999999999999</v>
      </c>
      <c r="J1133">
        <v>2.3565999999999998</v>
      </c>
      <c r="K1133">
        <v>14.544</v>
      </c>
      <c r="L1133">
        <v>17.863</v>
      </c>
      <c r="M1133">
        <v>44.384999999999998</v>
      </c>
      <c r="N1133">
        <v>1024.5999999999999</v>
      </c>
      <c r="O1133">
        <v>743.88</v>
      </c>
      <c r="P1133">
        <v>735.15</v>
      </c>
      <c r="Q1133">
        <v>4.4692000000000004E-3</v>
      </c>
      <c r="R1133">
        <v>1.2376</v>
      </c>
      <c r="S1133">
        <v>0</v>
      </c>
      <c r="T1133">
        <v>0</v>
      </c>
      <c r="U1133">
        <v>30</v>
      </c>
      <c r="V1133">
        <v>766.44</v>
      </c>
      <c r="W1133">
        <v>143.08000000000001</v>
      </c>
      <c r="X1133">
        <v>300.8</v>
      </c>
      <c r="Y1133">
        <v>489.91</v>
      </c>
      <c r="Z1133">
        <v>434.25</v>
      </c>
      <c r="AA1133">
        <v>80.906000000000006</v>
      </c>
      <c r="AB1133">
        <f>Flags!A1133/360</f>
        <v>100</v>
      </c>
      <c r="AC1133">
        <f>AB1133*Flags!B1133</f>
        <v>100</v>
      </c>
      <c r="AD1133">
        <v>1.2445999999999999</v>
      </c>
      <c r="AE1133">
        <v>1.4563999999999999</v>
      </c>
      <c r="AF1133">
        <v>140.06</v>
      </c>
      <c r="AG1133">
        <v>137.91999999999999</v>
      </c>
      <c r="AH1133">
        <v>171.43</v>
      </c>
      <c r="AI1133">
        <v>0.18867999999999999</v>
      </c>
      <c r="AJ1133" s="2">
        <v>-7.3201999999999996E-7</v>
      </c>
    </row>
    <row r="1134" spans="1:36" x14ac:dyDescent="0.25">
      <c r="A1134" s="17">
        <f t="shared" si="74"/>
        <v>40668</v>
      </c>
      <c r="B1134" s="26">
        <f t="shared" si="74"/>
        <v>40668</v>
      </c>
      <c r="C1134" s="25">
        <f t="shared" si="74"/>
        <v>40668</v>
      </c>
      <c r="D1134">
        <v>11</v>
      </c>
      <c r="E1134">
        <v>0</v>
      </c>
      <c r="F1134">
        <v>125</v>
      </c>
      <c r="G1134">
        <v>1100</v>
      </c>
      <c r="H1134">
        <f t="shared" si="72"/>
        <v>125.45833333333333</v>
      </c>
      <c r="I1134">
        <v>174.05</v>
      </c>
      <c r="J1134">
        <v>1.9504999999999999</v>
      </c>
      <c r="K1134">
        <v>15.336</v>
      </c>
      <c r="L1134">
        <v>18.620999999999999</v>
      </c>
      <c r="M1134">
        <v>39.881</v>
      </c>
      <c r="N1134">
        <v>1024.5</v>
      </c>
      <c r="O1134">
        <v>788.42</v>
      </c>
      <c r="P1134">
        <v>694.23</v>
      </c>
      <c r="Q1134">
        <v>4.2202999999999997E-3</v>
      </c>
      <c r="R1134">
        <v>1.2342</v>
      </c>
      <c r="S1134">
        <v>0</v>
      </c>
      <c r="T1134">
        <v>0</v>
      </c>
      <c r="U1134">
        <v>30</v>
      </c>
      <c r="V1134">
        <v>815.46</v>
      </c>
      <c r="W1134">
        <v>151.16999999999999</v>
      </c>
      <c r="X1134">
        <v>303.26</v>
      </c>
      <c r="Y1134">
        <v>507.2</v>
      </c>
      <c r="Z1134">
        <v>460.35</v>
      </c>
      <c r="AA1134">
        <v>86.236000000000004</v>
      </c>
      <c r="AB1134">
        <f>Flags!A1134/360</f>
        <v>100</v>
      </c>
      <c r="AC1134">
        <f>AB1134*Flags!B1134</f>
        <v>100</v>
      </c>
      <c r="AD1134">
        <v>1.2411000000000001</v>
      </c>
      <c r="AE1134">
        <v>1.1393</v>
      </c>
      <c r="AF1134">
        <v>161.6</v>
      </c>
      <c r="AG1134">
        <v>181.56</v>
      </c>
      <c r="AH1134">
        <v>222.61</v>
      </c>
      <c r="AI1134">
        <v>0.22036</v>
      </c>
      <c r="AJ1134" s="2">
        <v>-8.5448000000000001E-7</v>
      </c>
    </row>
    <row r="1135" spans="1:36" x14ac:dyDescent="0.25">
      <c r="A1135" s="17">
        <f t="shared" si="74"/>
        <v>40668</v>
      </c>
      <c r="B1135" s="26">
        <f t="shared" si="74"/>
        <v>40668</v>
      </c>
      <c r="C1135" s="25">
        <f t="shared" si="74"/>
        <v>40668</v>
      </c>
      <c r="D1135">
        <v>11</v>
      </c>
      <c r="E1135">
        <v>30</v>
      </c>
      <c r="F1135">
        <v>125</v>
      </c>
      <c r="G1135">
        <v>1130</v>
      </c>
      <c r="H1135">
        <f t="shared" si="72"/>
        <v>125.47916666666666</v>
      </c>
      <c r="I1135">
        <v>202.16</v>
      </c>
      <c r="J1135">
        <v>2.2277</v>
      </c>
      <c r="K1135">
        <v>15.295999999999999</v>
      </c>
      <c r="L1135">
        <v>19.248000000000001</v>
      </c>
      <c r="M1135">
        <v>39.630000000000003</v>
      </c>
      <c r="N1135">
        <v>1024.2</v>
      </c>
      <c r="O1135">
        <v>816.75</v>
      </c>
      <c r="P1135">
        <v>688.74</v>
      </c>
      <c r="Q1135">
        <v>4.1879999999999999E-3</v>
      </c>
      <c r="R1135">
        <v>1.2341</v>
      </c>
      <c r="S1135">
        <v>0</v>
      </c>
      <c r="T1135">
        <v>0</v>
      </c>
      <c r="U1135">
        <v>30</v>
      </c>
      <c r="V1135">
        <v>834.81</v>
      </c>
      <c r="W1135">
        <v>152.82</v>
      </c>
      <c r="X1135">
        <v>304.92</v>
      </c>
      <c r="Y1135">
        <v>514.09</v>
      </c>
      <c r="Z1135">
        <v>472.82</v>
      </c>
      <c r="AA1135">
        <v>83.141999999999996</v>
      </c>
      <c r="AB1135">
        <f>Flags!A1135/360</f>
        <v>100</v>
      </c>
      <c r="AC1135">
        <f>AB1135*Flags!B1135</f>
        <v>100</v>
      </c>
      <c r="AD1135">
        <v>1.2397</v>
      </c>
      <c r="AE1135">
        <v>1.5306999999999999</v>
      </c>
      <c r="AF1135">
        <v>197.6</v>
      </c>
      <c r="AG1135">
        <v>180.27</v>
      </c>
      <c r="AH1135">
        <v>221.22</v>
      </c>
      <c r="AI1135">
        <v>0.22989000000000001</v>
      </c>
      <c r="AJ1135" s="2">
        <v>-7.4206000000000002E-7</v>
      </c>
    </row>
    <row r="1136" spans="1:36" x14ac:dyDescent="0.25">
      <c r="A1136" s="17">
        <f t="shared" si="74"/>
        <v>40668</v>
      </c>
      <c r="B1136" s="26">
        <f t="shared" si="74"/>
        <v>40668</v>
      </c>
      <c r="C1136" s="25">
        <f t="shared" si="74"/>
        <v>40668</v>
      </c>
      <c r="D1136">
        <v>12</v>
      </c>
      <c r="E1136">
        <v>0</v>
      </c>
      <c r="F1136">
        <v>125</v>
      </c>
      <c r="G1136">
        <v>1200</v>
      </c>
      <c r="H1136">
        <f t="shared" si="72"/>
        <v>125.5</v>
      </c>
      <c r="I1136">
        <v>152.19999999999999</v>
      </c>
      <c r="J1136">
        <v>2.2631999999999999</v>
      </c>
      <c r="K1136">
        <v>15.78</v>
      </c>
      <c r="L1136">
        <v>19.440999999999999</v>
      </c>
      <c r="M1136">
        <v>37.744999999999997</v>
      </c>
      <c r="N1136">
        <v>1024.0999999999999</v>
      </c>
      <c r="O1136">
        <v>801.95</v>
      </c>
      <c r="P1136">
        <v>676.59</v>
      </c>
      <c r="Q1136">
        <v>4.1146000000000004E-3</v>
      </c>
      <c r="R1136">
        <v>1.2319</v>
      </c>
      <c r="S1136">
        <v>0</v>
      </c>
      <c r="T1136">
        <v>0</v>
      </c>
      <c r="U1136">
        <v>30</v>
      </c>
      <c r="V1136">
        <v>812.29</v>
      </c>
      <c r="W1136">
        <v>148.99</v>
      </c>
      <c r="X1136">
        <v>307.38</v>
      </c>
      <c r="Y1136">
        <v>516.45000000000005</v>
      </c>
      <c r="Z1136">
        <v>454.23</v>
      </c>
      <c r="AA1136">
        <v>83.397000000000006</v>
      </c>
      <c r="AB1136">
        <f>Flags!A1136/360</f>
        <v>100</v>
      </c>
      <c r="AC1136">
        <f>AB1136*Flags!B1136</f>
        <v>100</v>
      </c>
      <c r="AD1136">
        <v>1.2365999999999999</v>
      </c>
      <c r="AE1136">
        <v>1.379</v>
      </c>
      <c r="AF1136">
        <v>150.53</v>
      </c>
      <c r="AG1136">
        <v>181.96</v>
      </c>
      <c r="AH1136">
        <v>238.99</v>
      </c>
      <c r="AI1136">
        <v>0.22764999999999999</v>
      </c>
      <c r="AJ1136" s="2">
        <v>-8.5315000000000004E-7</v>
      </c>
    </row>
    <row r="1137" spans="1:36" x14ac:dyDescent="0.25">
      <c r="A1137" s="17">
        <f t="shared" si="74"/>
        <v>40668</v>
      </c>
      <c r="B1137" s="26">
        <f t="shared" si="74"/>
        <v>40668</v>
      </c>
      <c r="C1137" s="25">
        <f t="shared" si="74"/>
        <v>40668</v>
      </c>
      <c r="D1137">
        <v>12</v>
      </c>
      <c r="E1137">
        <v>30</v>
      </c>
      <c r="F1137">
        <v>125</v>
      </c>
      <c r="G1137">
        <v>1230</v>
      </c>
      <c r="H1137">
        <f t="shared" si="72"/>
        <v>125.52083333333333</v>
      </c>
      <c r="I1137">
        <v>162.86000000000001</v>
      </c>
      <c r="J1137">
        <v>2.3163</v>
      </c>
      <c r="K1137">
        <v>16.311</v>
      </c>
      <c r="L1137">
        <v>19.675999999999998</v>
      </c>
      <c r="M1137">
        <v>36.673999999999999</v>
      </c>
      <c r="N1137">
        <v>1023.8</v>
      </c>
      <c r="O1137">
        <v>747.44</v>
      </c>
      <c r="P1137">
        <v>680.4</v>
      </c>
      <c r="Q1137">
        <v>4.1390000000000003E-3</v>
      </c>
      <c r="R1137">
        <v>1.2293000000000001</v>
      </c>
      <c r="S1137">
        <v>0</v>
      </c>
      <c r="T1137">
        <v>0</v>
      </c>
      <c r="U1137">
        <v>24.047999999999998</v>
      </c>
      <c r="V1137">
        <v>753.16</v>
      </c>
      <c r="W1137">
        <v>139.75</v>
      </c>
      <c r="X1137">
        <v>313.61</v>
      </c>
      <c r="Y1137">
        <v>510.95</v>
      </c>
      <c r="Z1137">
        <v>416.07</v>
      </c>
      <c r="AA1137">
        <v>63.360999999999997</v>
      </c>
      <c r="AB1137">
        <f>Flags!A1137/360</f>
        <v>100</v>
      </c>
      <c r="AC1137">
        <f>AB1137*Flags!B1137</f>
        <v>100</v>
      </c>
      <c r="AD1137">
        <v>1.2345999999999999</v>
      </c>
      <c r="AE1137">
        <v>1.5267999999999999</v>
      </c>
      <c r="AF1137">
        <v>151.6</v>
      </c>
      <c r="AG1137">
        <v>160.19</v>
      </c>
      <c r="AH1137">
        <v>240.08</v>
      </c>
      <c r="AI1137">
        <v>0.19400999999999999</v>
      </c>
      <c r="AJ1137" s="2">
        <v>-8.8034000000000001E-7</v>
      </c>
    </row>
    <row r="1138" spans="1:36" x14ac:dyDescent="0.25">
      <c r="A1138" s="17">
        <f t="shared" si="74"/>
        <v>40668</v>
      </c>
      <c r="B1138" s="26">
        <f t="shared" si="74"/>
        <v>40668</v>
      </c>
      <c r="C1138" s="25">
        <f t="shared" si="74"/>
        <v>40668</v>
      </c>
      <c r="D1138">
        <v>13</v>
      </c>
      <c r="E1138">
        <v>0</v>
      </c>
      <c r="F1138">
        <v>125</v>
      </c>
      <c r="G1138">
        <v>1300</v>
      </c>
      <c r="H1138">
        <f t="shared" si="72"/>
        <v>125.54166666666667</v>
      </c>
      <c r="I1138">
        <v>165.3</v>
      </c>
      <c r="J1138">
        <v>2.4584999999999999</v>
      </c>
      <c r="K1138">
        <v>16.555</v>
      </c>
      <c r="L1138">
        <v>19.93</v>
      </c>
      <c r="M1138">
        <v>36.616999999999997</v>
      </c>
      <c r="N1138">
        <v>1023.7</v>
      </c>
      <c r="O1138">
        <v>724.98</v>
      </c>
      <c r="P1138">
        <v>689.74</v>
      </c>
      <c r="Q1138">
        <v>4.1964000000000003E-3</v>
      </c>
      <c r="R1138">
        <v>1.228</v>
      </c>
      <c r="S1138">
        <v>0</v>
      </c>
      <c r="T1138">
        <v>0</v>
      </c>
      <c r="U1138">
        <v>24.466999999999999</v>
      </c>
      <c r="V1138">
        <v>729.21</v>
      </c>
      <c r="W1138">
        <v>136.36000000000001</v>
      </c>
      <c r="X1138">
        <v>312.86</v>
      </c>
      <c r="Y1138">
        <v>507.1</v>
      </c>
      <c r="Z1138">
        <v>398.62</v>
      </c>
      <c r="AA1138">
        <v>62.344999999999999</v>
      </c>
      <c r="AB1138">
        <f>Flags!A1138/360</f>
        <v>100</v>
      </c>
      <c r="AC1138">
        <f>AB1138*Flags!B1138</f>
        <v>100</v>
      </c>
      <c r="AD1138">
        <v>1.2335</v>
      </c>
      <c r="AE1138">
        <v>1.7847999999999999</v>
      </c>
      <c r="AF1138">
        <v>170.31</v>
      </c>
      <c r="AG1138">
        <v>148.79</v>
      </c>
      <c r="AH1138">
        <v>237.75</v>
      </c>
      <c r="AI1138">
        <v>0.18593000000000001</v>
      </c>
      <c r="AJ1138" s="2">
        <v>-9.0258000000000003E-7</v>
      </c>
    </row>
    <row r="1139" spans="1:36" x14ac:dyDescent="0.25">
      <c r="A1139" s="17">
        <f t="shared" si="74"/>
        <v>40668</v>
      </c>
      <c r="B1139" s="26">
        <f t="shared" si="74"/>
        <v>40668</v>
      </c>
      <c r="C1139" s="25">
        <f t="shared" si="74"/>
        <v>40668</v>
      </c>
      <c r="D1139">
        <v>13</v>
      </c>
      <c r="E1139">
        <v>30</v>
      </c>
      <c r="F1139">
        <v>125</v>
      </c>
      <c r="G1139">
        <v>1330</v>
      </c>
      <c r="H1139">
        <f t="shared" si="72"/>
        <v>125.5625</v>
      </c>
      <c r="I1139">
        <v>139.30000000000001</v>
      </c>
      <c r="J1139">
        <v>2.4102999999999999</v>
      </c>
      <c r="K1139">
        <v>16.571999999999999</v>
      </c>
      <c r="L1139">
        <v>19.509</v>
      </c>
      <c r="M1139">
        <v>37.052</v>
      </c>
      <c r="N1139">
        <v>1023.4</v>
      </c>
      <c r="O1139">
        <v>651.78</v>
      </c>
      <c r="P1139">
        <v>698.84</v>
      </c>
      <c r="Q1139">
        <v>4.2531000000000001E-3</v>
      </c>
      <c r="R1139">
        <v>1.2276</v>
      </c>
      <c r="S1139">
        <v>0</v>
      </c>
      <c r="T1139">
        <v>0</v>
      </c>
      <c r="U1139">
        <v>16.968</v>
      </c>
      <c r="V1139">
        <v>652.20000000000005</v>
      </c>
      <c r="W1139">
        <v>123.47</v>
      </c>
      <c r="X1139">
        <v>314.02999999999997</v>
      </c>
      <c r="Y1139">
        <v>494.86</v>
      </c>
      <c r="Z1139">
        <v>347.9</v>
      </c>
      <c r="AA1139">
        <v>48.438000000000002</v>
      </c>
      <c r="AB1139">
        <f>Flags!A1139/360</f>
        <v>100</v>
      </c>
      <c r="AC1139">
        <f>AB1139*Flags!B1139</f>
        <v>100</v>
      </c>
      <c r="AD1139">
        <v>1.2324999999999999</v>
      </c>
      <c r="AE1139">
        <v>1.6700999999999999</v>
      </c>
      <c r="AF1139">
        <v>129.27000000000001</v>
      </c>
      <c r="AG1139">
        <v>105.66</v>
      </c>
      <c r="AH1139">
        <v>189.11</v>
      </c>
      <c r="AI1139">
        <v>0.20931</v>
      </c>
      <c r="AJ1139" s="2">
        <v>-7.2363999999999999E-7</v>
      </c>
    </row>
    <row r="1140" spans="1:36" x14ac:dyDescent="0.25">
      <c r="A1140" s="17">
        <f t="shared" si="74"/>
        <v>40668</v>
      </c>
      <c r="B1140" s="26">
        <f t="shared" si="74"/>
        <v>40668</v>
      </c>
      <c r="C1140" s="25">
        <f t="shared" si="74"/>
        <v>40668</v>
      </c>
      <c r="D1140">
        <v>14</v>
      </c>
      <c r="E1140">
        <v>0</v>
      </c>
      <c r="F1140">
        <v>125</v>
      </c>
      <c r="G1140">
        <v>1400</v>
      </c>
      <c r="H1140">
        <f t="shared" si="72"/>
        <v>125.58333333333333</v>
      </c>
      <c r="I1140">
        <v>135.57</v>
      </c>
      <c r="J1140">
        <v>2.2642000000000002</v>
      </c>
      <c r="K1140">
        <v>16.956</v>
      </c>
      <c r="L1140">
        <v>20.047000000000001</v>
      </c>
      <c r="M1140">
        <v>35.878</v>
      </c>
      <c r="N1140">
        <v>1023.1</v>
      </c>
      <c r="O1140">
        <v>678.47</v>
      </c>
      <c r="P1140">
        <v>693.27</v>
      </c>
      <c r="Q1140">
        <v>4.2204E-3</v>
      </c>
      <c r="R1140">
        <v>1.2256</v>
      </c>
      <c r="S1140">
        <v>0</v>
      </c>
      <c r="T1140">
        <v>0</v>
      </c>
      <c r="U1140">
        <v>30</v>
      </c>
      <c r="V1140">
        <v>691.15</v>
      </c>
      <c r="W1140">
        <v>132.96</v>
      </c>
      <c r="X1140">
        <v>316.2</v>
      </c>
      <c r="Y1140">
        <v>501.07</v>
      </c>
      <c r="Z1140">
        <v>373.33</v>
      </c>
      <c r="AA1140">
        <v>64.171000000000006</v>
      </c>
      <c r="AB1140">
        <f>Flags!A1140/360</f>
        <v>100</v>
      </c>
      <c r="AC1140">
        <f>AB1140*Flags!B1140</f>
        <v>100</v>
      </c>
      <c r="AD1140">
        <v>1.23</v>
      </c>
      <c r="AE1140">
        <v>1.3512999999999999</v>
      </c>
      <c r="AF1140">
        <v>131.69</v>
      </c>
      <c r="AG1140">
        <v>109.52</v>
      </c>
      <c r="AH1140">
        <v>180.15</v>
      </c>
      <c r="AI1140">
        <v>0.22463</v>
      </c>
      <c r="AJ1140" s="2">
        <v>-7.1668999999999999E-7</v>
      </c>
    </row>
    <row r="1141" spans="1:36" x14ac:dyDescent="0.25">
      <c r="A1141" s="17">
        <f t="shared" si="74"/>
        <v>40668</v>
      </c>
      <c r="B1141" s="26">
        <f t="shared" si="74"/>
        <v>40668</v>
      </c>
      <c r="C1141" s="25">
        <f t="shared" si="74"/>
        <v>40668</v>
      </c>
      <c r="D1141">
        <v>14</v>
      </c>
      <c r="E1141">
        <v>30</v>
      </c>
      <c r="F1141">
        <v>125</v>
      </c>
      <c r="G1141">
        <v>1430</v>
      </c>
      <c r="H1141">
        <f t="shared" si="72"/>
        <v>125.60416666666666</v>
      </c>
      <c r="I1141">
        <v>169.22</v>
      </c>
      <c r="J1141">
        <v>2.5867</v>
      </c>
      <c r="K1141">
        <v>17.295000000000002</v>
      </c>
      <c r="L1141">
        <v>20.331</v>
      </c>
      <c r="M1141">
        <v>35.725000000000001</v>
      </c>
      <c r="N1141">
        <v>1022.8</v>
      </c>
      <c r="O1141">
        <v>641.17999999999995</v>
      </c>
      <c r="P1141">
        <v>705</v>
      </c>
      <c r="Q1141">
        <v>4.2929999999999999E-3</v>
      </c>
      <c r="R1141">
        <v>1.2238</v>
      </c>
      <c r="S1141">
        <v>0</v>
      </c>
      <c r="T1141">
        <v>0</v>
      </c>
      <c r="U1141">
        <v>30</v>
      </c>
      <c r="V1141">
        <v>629.98</v>
      </c>
      <c r="W1141">
        <v>123.64</v>
      </c>
      <c r="X1141">
        <v>316.05</v>
      </c>
      <c r="Y1141">
        <v>493.06</v>
      </c>
      <c r="Z1141">
        <v>329.33</v>
      </c>
      <c r="AA1141">
        <v>39.545999999999999</v>
      </c>
      <c r="AB1141">
        <f>Flags!A1141/360</f>
        <v>100</v>
      </c>
      <c r="AC1141">
        <f>AB1141*Flags!B1141</f>
        <v>100</v>
      </c>
      <c r="AD1141">
        <v>1.2287999999999999</v>
      </c>
      <c r="AE1141">
        <v>1.7133</v>
      </c>
      <c r="AF1141">
        <v>161.79</v>
      </c>
      <c r="AG1141">
        <v>106.4</v>
      </c>
      <c r="AH1141">
        <v>195.89</v>
      </c>
      <c r="AI1141">
        <v>0.28842000000000001</v>
      </c>
      <c r="AJ1141" s="2">
        <v>-8.1849000000000002E-7</v>
      </c>
    </row>
    <row r="1142" spans="1:36" x14ac:dyDescent="0.25">
      <c r="A1142" s="17">
        <f t="shared" si="74"/>
        <v>40668</v>
      </c>
      <c r="B1142" s="26">
        <f t="shared" si="74"/>
        <v>40668</v>
      </c>
      <c r="C1142" s="25">
        <f t="shared" si="74"/>
        <v>40668</v>
      </c>
      <c r="D1142">
        <v>15</v>
      </c>
      <c r="E1142">
        <v>0</v>
      </c>
      <c r="F1142">
        <v>125</v>
      </c>
      <c r="G1142">
        <v>1500</v>
      </c>
      <c r="H1142">
        <f t="shared" si="72"/>
        <v>125.625</v>
      </c>
      <c r="I1142">
        <v>163.71</v>
      </c>
      <c r="J1142">
        <v>2.1686999999999999</v>
      </c>
      <c r="K1142">
        <v>17.428000000000001</v>
      </c>
      <c r="L1142">
        <v>19.927</v>
      </c>
      <c r="M1142">
        <v>37.862000000000002</v>
      </c>
      <c r="N1142">
        <v>1022.7</v>
      </c>
      <c r="O1142">
        <v>528.54</v>
      </c>
      <c r="P1142">
        <v>753.56</v>
      </c>
      <c r="Q1142">
        <v>4.5900999999999997E-3</v>
      </c>
      <c r="R1142">
        <v>1.2229000000000001</v>
      </c>
      <c r="S1142">
        <v>0</v>
      </c>
      <c r="T1142">
        <v>0</v>
      </c>
      <c r="U1142">
        <v>14.771000000000001</v>
      </c>
      <c r="V1142">
        <v>508.02</v>
      </c>
      <c r="W1142">
        <v>101.87</v>
      </c>
      <c r="X1142">
        <v>311.41000000000003</v>
      </c>
      <c r="Y1142">
        <v>475.71</v>
      </c>
      <c r="Z1142">
        <v>241.84</v>
      </c>
      <c r="AA1142">
        <v>19.965</v>
      </c>
      <c r="AB1142">
        <f>Flags!A1142/360</f>
        <v>100</v>
      </c>
      <c r="AC1142">
        <f>AB1142*Flags!B1142</f>
        <v>100</v>
      </c>
      <c r="AD1142">
        <v>1.228</v>
      </c>
      <c r="AE1142">
        <v>1.5123</v>
      </c>
      <c r="AF1142">
        <v>166.88</v>
      </c>
      <c r="AG1142">
        <v>75.516000000000005</v>
      </c>
      <c r="AH1142">
        <v>163.63999999999999</v>
      </c>
      <c r="AI1142">
        <v>0.21512999999999999</v>
      </c>
      <c r="AJ1142" s="2">
        <v>-6.7415000000000004E-7</v>
      </c>
    </row>
    <row r="1143" spans="1:36" x14ac:dyDescent="0.25">
      <c r="A1143" s="17">
        <f t="shared" si="74"/>
        <v>40668</v>
      </c>
      <c r="B1143" s="26">
        <f t="shared" si="74"/>
        <v>40668</v>
      </c>
      <c r="C1143" s="25">
        <f t="shared" si="74"/>
        <v>40668</v>
      </c>
      <c r="D1143">
        <v>15</v>
      </c>
      <c r="E1143">
        <v>30</v>
      </c>
      <c r="F1143">
        <v>125</v>
      </c>
      <c r="G1143">
        <v>1530</v>
      </c>
      <c r="H1143">
        <f t="shared" si="72"/>
        <v>125.64583333333333</v>
      </c>
      <c r="I1143">
        <v>178.42</v>
      </c>
      <c r="J1143">
        <v>2.2296999999999998</v>
      </c>
      <c r="K1143">
        <v>17.074999999999999</v>
      </c>
      <c r="L1143">
        <v>19.045999999999999</v>
      </c>
      <c r="M1143">
        <v>36.905999999999999</v>
      </c>
      <c r="N1143">
        <v>1022.6</v>
      </c>
      <c r="O1143">
        <v>406.87</v>
      </c>
      <c r="P1143">
        <v>718.69</v>
      </c>
      <c r="Q1143">
        <v>4.3777E-3</v>
      </c>
      <c r="R1143">
        <v>1.2243999999999999</v>
      </c>
      <c r="S1143">
        <v>0</v>
      </c>
      <c r="T1143">
        <v>0</v>
      </c>
      <c r="U1143">
        <v>4.0957999999999997</v>
      </c>
      <c r="V1143">
        <v>394.55</v>
      </c>
      <c r="W1143">
        <v>80.457999999999998</v>
      </c>
      <c r="X1143">
        <v>311.95999999999998</v>
      </c>
      <c r="Y1143">
        <v>457.64</v>
      </c>
      <c r="Z1143">
        <v>168.42</v>
      </c>
      <c r="AA1143">
        <v>6.2960000000000003</v>
      </c>
      <c r="AB1143">
        <f>Flags!A1143/360</f>
        <v>100</v>
      </c>
      <c r="AC1143">
        <f>AB1143*Flags!B1143</f>
        <v>100</v>
      </c>
      <c r="AD1143">
        <v>1.2274</v>
      </c>
      <c r="AE1143">
        <v>1.7793000000000001</v>
      </c>
      <c r="AF1143">
        <v>186.76</v>
      </c>
      <c r="AG1143">
        <v>34.287999999999997</v>
      </c>
      <c r="AH1143">
        <v>151.91999999999999</v>
      </c>
      <c r="AI1143">
        <v>0.19764999999999999</v>
      </c>
      <c r="AJ1143" s="2">
        <v>-6.2766999999999996E-7</v>
      </c>
    </row>
    <row r="1144" spans="1:36" x14ac:dyDescent="0.25">
      <c r="A1144" s="17">
        <f t="shared" si="74"/>
        <v>40668</v>
      </c>
      <c r="B1144" s="26">
        <f t="shared" si="74"/>
        <v>40668</v>
      </c>
      <c r="C1144" s="25">
        <f t="shared" si="74"/>
        <v>40668</v>
      </c>
      <c r="D1144">
        <v>16</v>
      </c>
      <c r="E1144">
        <v>0</v>
      </c>
      <c r="F1144">
        <v>125</v>
      </c>
      <c r="G1144">
        <v>1600</v>
      </c>
      <c r="H1144">
        <f t="shared" si="72"/>
        <v>125.66666666666667</v>
      </c>
      <c r="I1144">
        <v>165.87</v>
      </c>
      <c r="J1144">
        <v>1.8119000000000001</v>
      </c>
      <c r="K1144">
        <v>17.146000000000001</v>
      </c>
      <c r="L1144">
        <v>18.722000000000001</v>
      </c>
      <c r="M1144">
        <v>36.409999999999997</v>
      </c>
      <c r="N1144">
        <v>1022.5</v>
      </c>
      <c r="O1144">
        <v>353.55</v>
      </c>
      <c r="P1144">
        <v>712.07</v>
      </c>
      <c r="Q1144">
        <v>4.3375999999999996E-3</v>
      </c>
      <c r="R1144">
        <v>1.224</v>
      </c>
      <c r="S1144">
        <v>0</v>
      </c>
      <c r="T1144">
        <v>0</v>
      </c>
      <c r="U1144">
        <v>11.651</v>
      </c>
      <c r="V1144">
        <v>345.47</v>
      </c>
      <c r="W1144">
        <v>72.206999999999994</v>
      </c>
      <c r="X1144">
        <v>317.04000000000002</v>
      </c>
      <c r="Y1144">
        <v>446.46</v>
      </c>
      <c r="Z1144">
        <v>143.84</v>
      </c>
      <c r="AA1144">
        <v>8.5376999999999992</v>
      </c>
      <c r="AB1144">
        <f>Flags!A1144/360</f>
        <v>100</v>
      </c>
      <c r="AC1144">
        <f>AB1144*Flags!B1144</f>
        <v>100</v>
      </c>
      <c r="AD1144">
        <v>1.2271000000000001</v>
      </c>
      <c r="AE1144">
        <v>1.1645000000000001</v>
      </c>
      <c r="AF1144">
        <v>162.76</v>
      </c>
      <c r="AG1144">
        <v>12.763</v>
      </c>
      <c r="AH1144">
        <v>111.2</v>
      </c>
      <c r="AI1144">
        <v>0.18826000000000001</v>
      </c>
      <c r="AJ1144" s="2">
        <v>-6.2552000000000001E-7</v>
      </c>
    </row>
    <row r="1145" spans="1:36" x14ac:dyDescent="0.25">
      <c r="A1145" s="17">
        <f t="shared" si="74"/>
        <v>40668</v>
      </c>
      <c r="B1145" s="26">
        <f t="shared" si="74"/>
        <v>40668</v>
      </c>
      <c r="C1145" s="25">
        <f t="shared" si="74"/>
        <v>40668</v>
      </c>
      <c r="D1145">
        <v>16</v>
      </c>
      <c r="E1145">
        <v>30</v>
      </c>
      <c r="F1145">
        <v>125</v>
      </c>
      <c r="G1145">
        <v>1630</v>
      </c>
      <c r="H1145">
        <f t="shared" si="72"/>
        <v>125.6875</v>
      </c>
      <c r="I1145">
        <v>176.17</v>
      </c>
      <c r="J1145">
        <v>1.5324</v>
      </c>
      <c r="K1145">
        <v>17.396999999999998</v>
      </c>
      <c r="L1145">
        <v>18.521999999999998</v>
      </c>
      <c r="M1145">
        <v>35.597000000000001</v>
      </c>
      <c r="N1145">
        <v>1022.3</v>
      </c>
      <c r="O1145">
        <v>326.33999999999997</v>
      </c>
      <c r="P1145">
        <v>706.63</v>
      </c>
      <c r="Q1145">
        <v>4.3049999999999998E-3</v>
      </c>
      <c r="R1145">
        <v>1.2228000000000001</v>
      </c>
      <c r="S1145">
        <v>0</v>
      </c>
      <c r="T1145">
        <v>0</v>
      </c>
      <c r="U1145">
        <v>20.66</v>
      </c>
      <c r="V1145">
        <v>314.74</v>
      </c>
      <c r="W1145">
        <v>67.45</v>
      </c>
      <c r="X1145">
        <v>318.98</v>
      </c>
      <c r="Y1145">
        <v>440.14</v>
      </c>
      <c r="Z1145">
        <v>126.13</v>
      </c>
      <c r="AA1145">
        <v>8.6251999999999995</v>
      </c>
      <c r="AB1145">
        <f>Flags!A1145/360</f>
        <v>100</v>
      </c>
      <c r="AC1145">
        <f>AB1145*Flags!B1145</f>
        <v>100</v>
      </c>
      <c r="AD1145">
        <v>1.2264999999999999</v>
      </c>
      <c r="AE1145">
        <v>1.3637999999999999</v>
      </c>
      <c r="AF1145">
        <v>179.19</v>
      </c>
      <c r="AG1145">
        <v>11.693</v>
      </c>
      <c r="AH1145">
        <v>118.74</v>
      </c>
      <c r="AI1145">
        <v>0.15720999999999999</v>
      </c>
      <c r="AJ1145" s="2">
        <v>-5.5105E-7</v>
      </c>
    </row>
    <row r="1146" spans="1:36" x14ac:dyDescent="0.25">
      <c r="A1146" s="17">
        <f t="shared" si="74"/>
        <v>40668</v>
      </c>
      <c r="B1146" s="26">
        <f t="shared" si="74"/>
        <v>40668</v>
      </c>
      <c r="C1146" s="25">
        <f t="shared" si="74"/>
        <v>40668</v>
      </c>
      <c r="D1146">
        <v>17</v>
      </c>
      <c r="E1146">
        <v>0</v>
      </c>
      <c r="F1146">
        <v>125</v>
      </c>
      <c r="G1146">
        <v>1700</v>
      </c>
      <c r="H1146">
        <f t="shared" si="72"/>
        <v>125.70833333333333</v>
      </c>
      <c r="I1146">
        <v>145.03</v>
      </c>
      <c r="J1146">
        <v>1.9535</v>
      </c>
      <c r="K1146">
        <v>17.138999999999999</v>
      </c>
      <c r="L1146">
        <v>18.273</v>
      </c>
      <c r="M1146">
        <v>38.180999999999997</v>
      </c>
      <c r="N1146">
        <v>1022.2</v>
      </c>
      <c r="O1146">
        <v>258.8</v>
      </c>
      <c r="P1146">
        <v>745.98</v>
      </c>
      <c r="Q1146">
        <v>4.5461E-3</v>
      </c>
      <c r="R1146">
        <v>1.2235</v>
      </c>
      <c r="S1146">
        <v>0</v>
      </c>
      <c r="T1146">
        <v>0</v>
      </c>
      <c r="U1146">
        <v>2.0861000000000001</v>
      </c>
      <c r="V1146">
        <v>238.91</v>
      </c>
      <c r="W1146">
        <v>52.883000000000003</v>
      </c>
      <c r="X1146">
        <v>312.92</v>
      </c>
      <c r="Y1146">
        <v>427.08</v>
      </c>
      <c r="Z1146">
        <v>71.867000000000004</v>
      </c>
      <c r="AA1146">
        <v>4.5526</v>
      </c>
      <c r="AB1146">
        <f>Flags!A1146/360</f>
        <v>100</v>
      </c>
      <c r="AC1146">
        <f>AB1146*Flags!B1146</f>
        <v>100</v>
      </c>
      <c r="AD1146">
        <v>1.226</v>
      </c>
      <c r="AE1146">
        <v>1.3948</v>
      </c>
      <c r="AF1146">
        <v>134.78</v>
      </c>
      <c r="AG1146">
        <v>-6.2031999999999998</v>
      </c>
      <c r="AH1146">
        <v>95.277000000000001</v>
      </c>
      <c r="AI1146">
        <v>0.19717000000000001</v>
      </c>
      <c r="AJ1146" s="2">
        <v>-4.1824999999999998E-7</v>
      </c>
    </row>
    <row r="1147" spans="1:36" x14ac:dyDescent="0.25">
      <c r="A1147" s="17">
        <f t="shared" si="74"/>
        <v>40668</v>
      </c>
      <c r="B1147" s="26">
        <f t="shared" si="74"/>
        <v>40668</v>
      </c>
      <c r="C1147" s="25">
        <f t="shared" si="74"/>
        <v>40668</v>
      </c>
      <c r="D1147">
        <v>17</v>
      </c>
      <c r="E1147">
        <v>30</v>
      </c>
      <c r="F1147">
        <v>125</v>
      </c>
      <c r="G1147">
        <v>1730</v>
      </c>
      <c r="H1147">
        <f t="shared" si="72"/>
        <v>125.72916666666666</v>
      </c>
      <c r="I1147">
        <v>128.94</v>
      </c>
      <c r="J1147">
        <v>1.9339</v>
      </c>
      <c r="K1147">
        <v>16.381</v>
      </c>
      <c r="L1147">
        <v>16.613</v>
      </c>
      <c r="M1147">
        <v>43.33</v>
      </c>
      <c r="N1147">
        <v>1022.1</v>
      </c>
      <c r="O1147">
        <v>153.04</v>
      </c>
      <c r="P1147">
        <v>806.56</v>
      </c>
      <c r="Q1147">
        <v>4.9169000000000001E-3</v>
      </c>
      <c r="R1147">
        <v>1.2262999999999999</v>
      </c>
      <c r="S1147">
        <v>0</v>
      </c>
      <c r="T1147">
        <v>0</v>
      </c>
      <c r="U1147">
        <v>0</v>
      </c>
      <c r="V1147">
        <v>148.5</v>
      </c>
      <c r="W1147">
        <v>33.253</v>
      </c>
      <c r="X1147">
        <v>308.57</v>
      </c>
      <c r="Y1147">
        <v>406.29</v>
      </c>
      <c r="Z1147">
        <v>17.518000000000001</v>
      </c>
      <c r="AA1147">
        <v>-17.692</v>
      </c>
      <c r="AB1147">
        <f>Flags!A1147/360</f>
        <v>100</v>
      </c>
      <c r="AC1147">
        <f>AB1147*Flags!B1147</f>
        <v>100</v>
      </c>
      <c r="AD1147">
        <v>1.2266999999999999</v>
      </c>
      <c r="AE1147">
        <v>1.5765</v>
      </c>
      <c r="AF1147">
        <v>128.79</v>
      </c>
      <c r="AG1147">
        <v>-11.617000000000001</v>
      </c>
      <c r="AH1147">
        <v>35.648000000000003</v>
      </c>
      <c r="AI1147">
        <v>0.12656999999999999</v>
      </c>
      <c r="AJ1147" s="2">
        <v>-1.4938E-7</v>
      </c>
    </row>
    <row r="1148" spans="1:36" x14ac:dyDescent="0.25">
      <c r="A1148" s="17">
        <f t="shared" ref="A1148:C1167" si="75">$F1148+40543</f>
        <v>40668</v>
      </c>
      <c r="B1148" s="26">
        <f t="shared" si="75"/>
        <v>40668</v>
      </c>
      <c r="C1148" s="25">
        <f t="shared" si="75"/>
        <v>40668</v>
      </c>
      <c r="D1148">
        <v>18</v>
      </c>
      <c r="E1148">
        <v>0</v>
      </c>
      <c r="F1148">
        <v>125</v>
      </c>
      <c r="G1148">
        <v>1800</v>
      </c>
      <c r="H1148">
        <f t="shared" si="72"/>
        <v>125.75</v>
      </c>
      <c r="I1148">
        <v>98.960999999999999</v>
      </c>
      <c r="J1148">
        <v>2.3357000000000001</v>
      </c>
      <c r="K1148">
        <v>15.837</v>
      </c>
      <c r="L1148">
        <v>15.76</v>
      </c>
      <c r="M1148">
        <v>45.579000000000001</v>
      </c>
      <c r="N1148">
        <v>1022</v>
      </c>
      <c r="O1148">
        <v>134.47</v>
      </c>
      <c r="P1148">
        <v>819.22</v>
      </c>
      <c r="Q1148">
        <v>4.9947999999999998E-3</v>
      </c>
      <c r="R1148">
        <v>1.2284999999999999</v>
      </c>
      <c r="S1148">
        <v>0</v>
      </c>
      <c r="T1148">
        <v>0</v>
      </c>
      <c r="U1148">
        <v>0</v>
      </c>
      <c r="V1148">
        <v>126.58</v>
      </c>
      <c r="W1148">
        <v>29.721</v>
      </c>
      <c r="X1148">
        <v>309.08</v>
      </c>
      <c r="Y1148">
        <v>396.8</v>
      </c>
      <c r="Z1148">
        <v>9.1340000000000003</v>
      </c>
      <c r="AA1148">
        <v>-8.7454999999999998</v>
      </c>
      <c r="AB1148">
        <f>Flags!A1148/360</f>
        <v>100</v>
      </c>
      <c r="AC1148">
        <f>AB1148*Flags!B1148</f>
        <v>100</v>
      </c>
      <c r="AD1148">
        <v>1.228</v>
      </c>
      <c r="AE1148">
        <v>1.8554999999999999</v>
      </c>
      <c r="AF1148">
        <v>100.7</v>
      </c>
      <c r="AG1148">
        <v>-13.102</v>
      </c>
      <c r="AH1148">
        <v>20.902000000000001</v>
      </c>
      <c r="AI1148" s="2">
        <v>9.7141000000000005E-2</v>
      </c>
      <c r="AJ1148" s="2">
        <v>-7.3234999999999994E-8</v>
      </c>
    </row>
    <row r="1149" spans="1:36" x14ac:dyDescent="0.25">
      <c r="A1149" s="17">
        <f t="shared" si="75"/>
        <v>40668</v>
      </c>
      <c r="B1149" s="26">
        <f t="shared" si="75"/>
        <v>40668</v>
      </c>
      <c r="C1149" s="25">
        <f t="shared" si="75"/>
        <v>40668</v>
      </c>
      <c r="D1149">
        <v>18</v>
      </c>
      <c r="E1149">
        <v>30</v>
      </c>
      <c r="F1149">
        <v>125</v>
      </c>
      <c r="G1149">
        <v>1830</v>
      </c>
      <c r="H1149">
        <f t="shared" si="72"/>
        <v>125.77083333333333</v>
      </c>
      <c r="I1149">
        <v>87.5</v>
      </c>
      <c r="J1149">
        <v>2.4598</v>
      </c>
      <c r="K1149">
        <v>14.725</v>
      </c>
      <c r="L1149">
        <v>13.888</v>
      </c>
      <c r="M1149">
        <v>47.442999999999998</v>
      </c>
      <c r="N1149">
        <v>1022</v>
      </c>
      <c r="O1149">
        <v>71.447000000000003</v>
      </c>
      <c r="P1149">
        <v>794.64</v>
      </c>
      <c r="Q1149">
        <v>4.8443000000000002E-3</v>
      </c>
      <c r="R1149">
        <v>1.2334000000000001</v>
      </c>
      <c r="S1149">
        <v>0</v>
      </c>
      <c r="T1149">
        <v>0</v>
      </c>
      <c r="U1149">
        <v>0</v>
      </c>
      <c r="V1149">
        <v>56.831000000000003</v>
      </c>
      <c r="W1149">
        <v>13.052</v>
      </c>
      <c r="X1149">
        <v>302.26</v>
      </c>
      <c r="Y1149">
        <v>379.62</v>
      </c>
      <c r="Z1149">
        <v>-33.585000000000001</v>
      </c>
      <c r="AA1149">
        <v>-25.768000000000001</v>
      </c>
      <c r="AB1149">
        <f>Flags!A1149/360</f>
        <v>99.99444444444444</v>
      </c>
      <c r="AC1149">
        <f>AB1149*Flags!B1149</f>
        <v>99.99444444444444</v>
      </c>
      <c r="AD1149">
        <v>1.2307999999999999</v>
      </c>
      <c r="AE1149">
        <v>1.7994000000000001</v>
      </c>
      <c r="AF1149">
        <v>88.98</v>
      </c>
      <c r="AG1149">
        <v>-13.278</v>
      </c>
      <c r="AH1149">
        <v>7.5385999999999997</v>
      </c>
      <c r="AI1149" s="2">
        <v>6.9616999999999998E-2</v>
      </c>
      <c r="AJ1149" s="2">
        <v>-2.6343E-8</v>
      </c>
    </row>
    <row r="1150" spans="1:36" x14ac:dyDescent="0.25">
      <c r="A1150" s="17">
        <f t="shared" si="75"/>
        <v>40668</v>
      </c>
      <c r="B1150" s="26">
        <f t="shared" si="75"/>
        <v>40668</v>
      </c>
      <c r="C1150" s="25">
        <f t="shared" si="75"/>
        <v>40668</v>
      </c>
      <c r="D1150">
        <v>19</v>
      </c>
      <c r="E1150">
        <v>0</v>
      </c>
      <c r="F1150">
        <v>125</v>
      </c>
      <c r="G1150">
        <v>1900</v>
      </c>
      <c r="H1150">
        <f t="shared" si="72"/>
        <v>125.79166666666667</v>
      </c>
      <c r="I1150">
        <v>89.167000000000002</v>
      </c>
      <c r="J1150">
        <v>2.1265999999999998</v>
      </c>
      <c r="K1150">
        <v>12.037000000000001</v>
      </c>
      <c r="L1150">
        <v>10.587999999999999</v>
      </c>
      <c r="M1150">
        <v>58.283000000000001</v>
      </c>
      <c r="N1150">
        <v>1022</v>
      </c>
      <c r="O1150">
        <v>12.29</v>
      </c>
      <c r="P1150">
        <v>817.24</v>
      </c>
      <c r="Q1150">
        <v>4.9826999999999996E-3</v>
      </c>
      <c r="R1150">
        <v>1.2448999999999999</v>
      </c>
      <c r="S1150">
        <v>0</v>
      </c>
      <c r="T1150">
        <v>0</v>
      </c>
      <c r="U1150">
        <v>0</v>
      </c>
      <c r="V1150">
        <v>7.8830999999999998</v>
      </c>
      <c r="W1150">
        <v>1.3176000000000001</v>
      </c>
      <c r="X1150">
        <v>295.83999999999997</v>
      </c>
      <c r="Y1150">
        <v>357.68</v>
      </c>
      <c r="Z1150">
        <v>-55.277999999999999</v>
      </c>
      <c r="AA1150">
        <v>-40.343000000000004</v>
      </c>
      <c r="AB1150">
        <f>Flags!A1150/360</f>
        <v>100</v>
      </c>
      <c r="AC1150">
        <f>AB1150*Flags!B1150</f>
        <v>100</v>
      </c>
      <c r="AD1150">
        <v>1.2342</v>
      </c>
      <c r="AE1150">
        <v>1.5507</v>
      </c>
      <c r="AF1150">
        <v>86.638000000000005</v>
      </c>
      <c r="AG1150">
        <v>-0.84675999999999996</v>
      </c>
      <c r="AH1150">
        <v>0.19777</v>
      </c>
      <c r="AI1150" s="2">
        <v>2.8239E-2</v>
      </c>
      <c r="AJ1150" s="2">
        <v>-4.2977999999999998E-9</v>
      </c>
    </row>
    <row r="1151" spans="1:36" x14ac:dyDescent="0.25">
      <c r="A1151" s="17">
        <f t="shared" si="75"/>
        <v>40668</v>
      </c>
      <c r="B1151" s="26">
        <f t="shared" si="75"/>
        <v>40668</v>
      </c>
      <c r="C1151" s="25">
        <f t="shared" si="75"/>
        <v>40668</v>
      </c>
      <c r="D1151">
        <v>19</v>
      </c>
      <c r="E1151">
        <v>30</v>
      </c>
      <c r="F1151">
        <v>125</v>
      </c>
      <c r="G1151">
        <v>1930</v>
      </c>
      <c r="H1151">
        <f t="shared" si="72"/>
        <v>125.8125</v>
      </c>
      <c r="I1151">
        <v>92.933000000000007</v>
      </c>
      <c r="J1151">
        <v>1.9057999999999999</v>
      </c>
      <c r="K1151">
        <v>10.484999999999999</v>
      </c>
      <c r="L1151">
        <v>7.3094000000000001</v>
      </c>
      <c r="M1151">
        <v>60.673000000000002</v>
      </c>
      <c r="N1151">
        <v>1022.1</v>
      </c>
      <c r="O1151">
        <v>0</v>
      </c>
      <c r="P1151">
        <v>770.34</v>
      </c>
      <c r="Q1151">
        <v>4.6953999999999997E-3</v>
      </c>
      <c r="R1151">
        <v>1.252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296.73</v>
      </c>
      <c r="Y1151">
        <v>346.76</v>
      </c>
      <c r="Z1151">
        <v>-50.03</v>
      </c>
      <c r="AA1151">
        <v>-35.329000000000001</v>
      </c>
      <c r="AB1151">
        <f>Flags!A1151/360</f>
        <v>100</v>
      </c>
      <c r="AC1151">
        <f>AB1151*Flags!B1151</f>
        <v>100</v>
      </c>
      <c r="AD1151">
        <v>1.2415</v>
      </c>
      <c r="AE1151">
        <v>1.0541</v>
      </c>
      <c r="AF1151">
        <v>88.15</v>
      </c>
      <c r="AG1151">
        <v>-2.1006</v>
      </c>
      <c r="AH1151">
        <v>-0.15537999999999999</v>
      </c>
      <c r="AI1151" s="2">
        <v>2.0506E-2</v>
      </c>
      <c r="AJ1151" s="2">
        <v>-4.3225999999999999E-9</v>
      </c>
    </row>
    <row r="1152" spans="1:36" x14ac:dyDescent="0.25">
      <c r="A1152" s="17">
        <f t="shared" si="75"/>
        <v>40668</v>
      </c>
      <c r="B1152" s="26">
        <f t="shared" si="75"/>
        <v>40668</v>
      </c>
      <c r="C1152" s="25">
        <f t="shared" si="75"/>
        <v>40668</v>
      </c>
      <c r="D1152">
        <v>20</v>
      </c>
      <c r="E1152">
        <v>0</v>
      </c>
      <c r="F1152">
        <v>125</v>
      </c>
      <c r="G1152">
        <v>2000</v>
      </c>
      <c r="H1152">
        <f t="shared" si="72"/>
        <v>125.83333333333333</v>
      </c>
      <c r="I1152">
        <v>97.369</v>
      </c>
      <c r="J1152">
        <v>1.7424999999999999</v>
      </c>
      <c r="K1152">
        <v>9.407</v>
      </c>
      <c r="L1152">
        <v>5.2422000000000004</v>
      </c>
      <c r="M1152">
        <v>64.292000000000002</v>
      </c>
      <c r="N1152">
        <v>1022.2</v>
      </c>
      <c r="O1152">
        <v>0</v>
      </c>
      <c r="P1152">
        <v>757.59</v>
      </c>
      <c r="Q1152">
        <v>4.6169000000000002E-3</v>
      </c>
      <c r="R1152">
        <v>1.2569999999999999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295.02999999999997</v>
      </c>
      <c r="Y1152">
        <v>339.83</v>
      </c>
      <c r="Z1152">
        <v>-44.795000000000002</v>
      </c>
      <c r="AA1152">
        <v>-28.829000000000001</v>
      </c>
      <c r="AB1152">
        <f>Flags!A1152/360</f>
        <v>100</v>
      </c>
      <c r="AC1152">
        <f>AB1152*Flags!B1152</f>
        <v>100</v>
      </c>
      <c r="AD1152">
        <v>1.2450000000000001</v>
      </c>
      <c r="AE1152">
        <v>1.0712999999999999</v>
      </c>
      <c r="AF1152">
        <v>87.477000000000004</v>
      </c>
      <c r="AG1152">
        <v>0.21473</v>
      </c>
      <c r="AH1152" s="2">
        <v>3.3427999999999999E-3</v>
      </c>
      <c r="AI1152" s="2">
        <v>2.3105000000000001E-2</v>
      </c>
      <c r="AJ1152" s="2">
        <v>6.8514000000000001E-8</v>
      </c>
    </row>
    <row r="1153" spans="1:36" x14ac:dyDescent="0.25">
      <c r="A1153" s="17">
        <f t="shared" si="75"/>
        <v>40668</v>
      </c>
      <c r="B1153" s="26">
        <f t="shared" si="75"/>
        <v>40668</v>
      </c>
      <c r="C1153" s="25">
        <f t="shared" si="75"/>
        <v>40668</v>
      </c>
      <c r="D1153">
        <v>20</v>
      </c>
      <c r="E1153">
        <v>30</v>
      </c>
      <c r="F1153">
        <v>125</v>
      </c>
      <c r="G1153">
        <v>2030</v>
      </c>
      <c r="H1153">
        <f t="shared" si="72"/>
        <v>125.85416666666666</v>
      </c>
      <c r="I1153">
        <v>95.066999999999993</v>
      </c>
      <c r="J1153">
        <v>1.8554999999999999</v>
      </c>
      <c r="K1153">
        <v>8.0349000000000004</v>
      </c>
      <c r="L1153">
        <v>4.0187999999999997</v>
      </c>
      <c r="M1153">
        <v>72.334999999999994</v>
      </c>
      <c r="N1153">
        <v>1022.2</v>
      </c>
      <c r="O1153">
        <v>0</v>
      </c>
      <c r="P1153">
        <v>777.54</v>
      </c>
      <c r="Q1153">
        <v>4.7388999999999999E-3</v>
      </c>
      <c r="R1153">
        <v>1.2629999999999999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294.7</v>
      </c>
      <c r="Y1153">
        <v>335.25</v>
      </c>
      <c r="Z1153">
        <v>-40.549999999999997</v>
      </c>
      <c r="AA1153">
        <v>-25.995999999999999</v>
      </c>
      <c r="AB1153">
        <f>Flags!A1153/360</f>
        <v>100</v>
      </c>
      <c r="AC1153">
        <f>AB1153*Flags!B1153</f>
        <v>100</v>
      </c>
      <c r="AD1153">
        <v>1.2521</v>
      </c>
      <c r="AE1153">
        <v>0.85216999999999998</v>
      </c>
      <c r="AF1153">
        <v>84.525999999999996</v>
      </c>
      <c r="AG1153">
        <v>-0.58819999999999995</v>
      </c>
      <c r="AH1153">
        <v>0.19389999999999999</v>
      </c>
      <c r="AI1153" s="2">
        <v>1.4827999999999999E-2</v>
      </c>
      <c r="AJ1153" s="2">
        <v>-6.0070999999999996E-8</v>
      </c>
    </row>
    <row r="1154" spans="1:36" x14ac:dyDescent="0.25">
      <c r="A1154" s="17">
        <f t="shared" si="75"/>
        <v>40668</v>
      </c>
      <c r="B1154" s="26">
        <f t="shared" si="75"/>
        <v>40668</v>
      </c>
      <c r="C1154" s="25">
        <f t="shared" si="75"/>
        <v>40668</v>
      </c>
      <c r="D1154">
        <v>21</v>
      </c>
      <c r="E1154">
        <v>0</v>
      </c>
      <c r="F1154">
        <v>125</v>
      </c>
      <c r="G1154">
        <v>2100</v>
      </c>
      <c r="H1154">
        <f t="shared" si="72"/>
        <v>125.875</v>
      </c>
      <c r="I1154">
        <v>95.066999999999993</v>
      </c>
      <c r="J1154">
        <v>1.7724</v>
      </c>
      <c r="K1154">
        <v>8.5914999999999999</v>
      </c>
      <c r="L1154">
        <v>3.3277999999999999</v>
      </c>
      <c r="M1154">
        <v>68.241</v>
      </c>
      <c r="N1154">
        <v>1022.3</v>
      </c>
      <c r="O1154">
        <v>0</v>
      </c>
      <c r="P1154">
        <v>761.62</v>
      </c>
      <c r="Q1154">
        <v>4.6414000000000004E-3</v>
      </c>
      <c r="R1154">
        <v>1.2606999999999999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294.98</v>
      </c>
      <c r="Y1154">
        <v>333.81</v>
      </c>
      <c r="Z1154">
        <v>-38.837000000000003</v>
      </c>
      <c r="AA1154">
        <v>-24.157</v>
      </c>
      <c r="AB1154">
        <f>Flags!A1154/360</f>
        <v>100</v>
      </c>
      <c r="AC1154">
        <f>AB1154*Flags!B1154</f>
        <v>100</v>
      </c>
      <c r="AD1154">
        <v>1.2528999999999999</v>
      </c>
      <c r="AE1154">
        <v>0.72197</v>
      </c>
      <c r="AF1154">
        <v>91.56</v>
      </c>
      <c r="AG1154">
        <v>-0.37236999999999998</v>
      </c>
      <c r="AH1154">
        <v>-0.11005</v>
      </c>
      <c r="AI1154" s="2">
        <v>1.1058E-2</v>
      </c>
      <c r="AJ1154" s="2">
        <v>-2.4777000000000001E-8</v>
      </c>
    </row>
    <row r="1155" spans="1:36" x14ac:dyDescent="0.25">
      <c r="A1155" s="17">
        <f t="shared" si="75"/>
        <v>40668</v>
      </c>
      <c r="B1155" s="26">
        <f t="shared" si="75"/>
        <v>40668</v>
      </c>
      <c r="C1155" s="25">
        <f t="shared" si="75"/>
        <v>40668</v>
      </c>
      <c r="D1155">
        <v>21</v>
      </c>
      <c r="E1155">
        <v>30</v>
      </c>
      <c r="F1155">
        <v>125</v>
      </c>
      <c r="G1155">
        <v>2130</v>
      </c>
      <c r="H1155">
        <f t="shared" si="72"/>
        <v>125.89583333333333</v>
      </c>
      <c r="I1155">
        <v>95.632999999999996</v>
      </c>
      <c r="J1155">
        <v>1.5650999999999999</v>
      </c>
      <c r="K1155">
        <v>8.7593999999999994</v>
      </c>
      <c r="L1155">
        <v>3.1423000000000001</v>
      </c>
      <c r="M1155">
        <v>67.45</v>
      </c>
      <c r="N1155">
        <v>1022.3</v>
      </c>
      <c r="O1155">
        <v>0</v>
      </c>
      <c r="P1155">
        <v>761.83</v>
      </c>
      <c r="Q1155">
        <v>4.6422E-3</v>
      </c>
      <c r="R1155">
        <v>1.26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297.17</v>
      </c>
      <c r="Y1155">
        <v>333.36</v>
      </c>
      <c r="Z1155">
        <v>-36.197000000000003</v>
      </c>
      <c r="AA1155">
        <v>-21.786999999999999</v>
      </c>
      <c r="AB1155">
        <f>Flags!A1155/360</f>
        <v>100</v>
      </c>
      <c r="AC1155">
        <f>AB1155*Flags!B1155</f>
        <v>100</v>
      </c>
      <c r="AD1155">
        <v>1.2523</v>
      </c>
      <c r="AE1155">
        <v>0.61021999999999998</v>
      </c>
      <c r="AF1155">
        <v>86.793999999999997</v>
      </c>
      <c r="AG1155">
        <v>-1.3159000000000001</v>
      </c>
      <c r="AH1155">
        <v>-0.22966</v>
      </c>
      <c r="AI1155" s="2">
        <v>9.7731999999999992E-3</v>
      </c>
      <c r="AJ1155" s="2">
        <v>3.7814999999999998E-9</v>
      </c>
    </row>
    <row r="1156" spans="1:36" x14ac:dyDescent="0.25">
      <c r="A1156" s="17">
        <f t="shared" si="75"/>
        <v>40668</v>
      </c>
      <c r="B1156" s="26">
        <f t="shared" si="75"/>
        <v>40668</v>
      </c>
      <c r="C1156" s="25">
        <f t="shared" si="75"/>
        <v>40668</v>
      </c>
      <c r="D1156">
        <v>22</v>
      </c>
      <c r="E1156">
        <v>0</v>
      </c>
      <c r="F1156">
        <v>125</v>
      </c>
      <c r="G1156">
        <v>2200</v>
      </c>
      <c r="H1156">
        <f t="shared" si="72"/>
        <v>125.91666666666667</v>
      </c>
      <c r="I1156">
        <v>95.632000000000005</v>
      </c>
      <c r="J1156">
        <v>1.6597999999999999</v>
      </c>
      <c r="K1156">
        <v>7.9707999999999997</v>
      </c>
      <c r="L1156">
        <v>3.0192000000000001</v>
      </c>
      <c r="M1156">
        <v>71.248000000000005</v>
      </c>
      <c r="N1156">
        <v>1022.3</v>
      </c>
      <c r="O1156">
        <v>0</v>
      </c>
      <c r="P1156">
        <v>761.28</v>
      </c>
      <c r="Q1156">
        <v>4.6392999999999998E-3</v>
      </c>
      <c r="R1156">
        <v>1.2635000000000001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293.18</v>
      </c>
      <c r="Y1156">
        <v>330.82</v>
      </c>
      <c r="Z1156">
        <v>-37.64</v>
      </c>
      <c r="AA1156">
        <v>-22.585000000000001</v>
      </c>
      <c r="AB1156">
        <f>Flags!A1156/360</f>
        <v>100</v>
      </c>
      <c r="AC1156">
        <f>AB1156*Flags!B1156</f>
        <v>100</v>
      </c>
      <c r="AD1156">
        <v>1.2538</v>
      </c>
      <c r="AE1156">
        <v>0.91671999999999998</v>
      </c>
      <c r="AF1156">
        <v>94.423000000000002</v>
      </c>
      <c r="AG1156">
        <v>-0.46700000000000003</v>
      </c>
      <c r="AH1156">
        <v>-0.27650000000000002</v>
      </c>
      <c r="AI1156" s="2">
        <v>2.0905E-2</v>
      </c>
      <c r="AJ1156" s="2">
        <v>-4.0895000000000003E-8</v>
      </c>
    </row>
    <row r="1157" spans="1:36" x14ac:dyDescent="0.25">
      <c r="A1157" s="17">
        <f t="shared" si="75"/>
        <v>40668</v>
      </c>
      <c r="B1157" s="26">
        <f t="shared" si="75"/>
        <v>40668</v>
      </c>
      <c r="C1157" s="25">
        <f t="shared" si="75"/>
        <v>40668</v>
      </c>
      <c r="D1157">
        <v>22</v>
      </c>
      <c r="E1157">
        <v>30</v>
      </c>
      <c r="F1157">
        <v>125</v>
      </c>
      <c r="G1157">
        <v>2230</v>
      </c>
      <c r="H1157">
        <f t="shared" si="72"/>
        <v>125.9375</v>
      </c>
      <c r="I1157">
        <v>98.600999999999999</v>
      </c>
      <c r="J1157">
        <v>1.9399</v>
      </c>
      <c r="K1157">
        <v>6.9238</v>
      </c>
      <c r="L1157">
        <v>2.5352999999999999</v>
      </c>
      <c r="M1157">
        <v>75.763999999999996</v>
      </c>
      <c r="N1157">
        <v>1022.1</v>
      </c>
      <c r="O1157">
        <v>0</v>
      </c>
      <c r="P1157">
        <v>754.72</v>
      </c>
      <c r="Q1157">
        <v>4.5998000000000002E-3</v>
      </c>
      <c r="R1157">
        <v>1.2681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289</v>
      </c>
      <c r="Y1157">
        <v>326.76</v>
      </c>
      <c r="Z1157">
        <v>-37.755000000000003</v>
      </c>
      <c r="AA1157">
        <v>-25.687999999999999</v>
      </c>
      <c r="AB1157">
        <f>Flags!A1157/360</f>
        <v>99.936111111111117</v>
      </c>
      <c r="AC1157">
        <f>AB1157*Flags!B1157</f>
        <v>99.936111111111117</v>
      </c>
      <c r="AD1157">
        <v>1.2554000000000001</v>
      </c>
      <c r="AE1157">
        <v>1.3644000000000001</v>
      </c>
      <c r="AF1157">
        <v>99.311000000000007</v>
      </c>
      <c r="AG1157">
        <v>-0.23905000000000001</v>
      </c>
      <c r="AH1157">
        <v>-0.30052000000000001</v>
      </c>
      <c r="AI1157" s="2">
        <v>2.7022000000000001E-2</v>
      </c>
      <c r="AJ1157" s="2">
        <v>-2.0459000000000001E-8</v>
      </c>
    </row>
    <row r="1158" spans="1:36" x14ac:dyDescent="0.25">
      <c r="A1158" s="17">
        <f t="shared" si="75"/>
        <v>40668</v>
      </c>
      <c r="B1158" s="26">
        <f t="shared" si="75"/>
        <v>40668</v>
      </c>
      <c r="C1158" s="25">
        <f t="shared" si="75"/>
        <v>40668</v>
      </c>
      <c r="D1158">
        <v>23</v>
      </c>
      <c r="E1158">
        <v>0</v>
      </c>
      <c r="F1158">
        <v>125</v>
      </c>
      <c r="G1158">
        <v>2300</v>
      </c>
      <c r="H1158">
        <f t="shared" si="72"/>
        <v>125.95833333333333</v>
      </c>
      <c r="I1158">
        <v>102.87</v>
      </c>
      <c r="J1158">
        <v>1.8048999999999999</v>
      </c>
      <c r="K1158">
        <v>6.2945000000000002</v>
      </c>
      <c r="L1158">
        <v>1.9711000000000001</v>
      </c>
      <c r="M1158">
        <v>77.433000000000007</v>
      </c>
      <c r="N1158">
        <v>1022</v>
      </c>
      <c r="O1158">
        <v>0</v>
      </c>
      <c r="P1158">
        <v>738.77</v>
      </c>
      <c r="Q1158">
        <v>4.5027000000000001E-3</v>
      </c>
      <c r="R1158">
        <v>1.2708999999999999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287.38</v>
      </c>
      <c r="Y1158">
        <v>324.60000000000002</v>
      </c>
      <c r="Z1158">
        <v>-37.220999999999997</v>
      </c>
      <c r="AA1158">
        <v>-25.917000000000002</v>
      </c>
      <c r="AB1158">
        <f>Flags!A1158/360</f>
        <v>100</v>
      </c>
      <c r="AC1158">
        <f>AB1158*Flags!B1158</f>
        <v>100</v>
      </c>
      <c r="AD1158">
        <v>1.2585999999999999</v>
      </c>
      <c r="AE1158">
        <v>1.1043000000000001</v>
      </c>
      <c r="AF1158">
        <v>101.52</v>
      </c>
      <c r="AG1158">
        <v>0.73946999999999996</v>
      </c>
      <c r="AH1158">
        <v>-0.68913999999999997</v>
      </c>
      <c r="AI1158" s="2">
        <v>3.0130000000000001E-2</v>
      </c>
      <c r="AJ1158" s="2">
        <v>-5.4788000000000001E-8</v>
      </c>
    </row>
    <row r="1159" spans="1:36" x14ac:dyDescent="0.25">
      <c r="A1159" s="17">
        <f t="shared" si="75"/>
        <v>40668</v>
      </c>
      <c r="B1159" s="26">
        <f t="shared" si="75"/>
        <v>40668</v>
      </c>
      <c r="C1159" s="25">
        <f t="shared" si="75"/>
        <v>40668</v>
      </c>
      <c r="D1159">
        <v>23</v>
      </c>
      <c r="E1159">
        <v>30</v>
      </c>
      <c r="F1159">
        <v>125</v>
      </c>
      <c r="G1159">
        <v>2330</v>
      </c>
      <c r="H1159">
        <f t="shared" si="72"/>
        <v>125.97916666666666</v>
      </c>
      <c r="I1159">
        <v>111.69</v>
      </c>
      <c r="J1159">
        <v>1.5284</v>
      </c>
      <c r="K1159">
        <v>6.5532000000000004</v>
      </c>
      <c r="L1159">
        <v>1.6678999999999999</v>
      </c>
      <c r="M1159">
        <v>76.716999999999999</v>
      </c>
      <c r="N1159">
        <v>1021.9</v>
      </c>
      <c r="O1159">
        <v>0</v>
      </c>
      <c r="P1159">
        <v>744.67</v>
      </c>
      <c r="Q1159">
        <v>4.5393999999999999E-3</v>
      </c>
      <c r="R1159">
        <v>1.2695000000000001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288.20999999999998</v>
      </c>
      <c r="Y1159">
        <v>324.08</v>
      </c>
      <c r="Z1159">
        <v>-35.871000000000002</v>
      </c>
      <c r="AA1159">
        <v>-24.58</v>
      </c>
      <c r="AB1159">
        <f>Flags!A1159/360</f>
        <v>100</v>
      </c>
      <c r="AC1159">
        <f>AB1159*Flags!B1159</f>
        <v>100</v>
      </c>
      <c r="AD1159">
        <v>1.2618</v>
      </c>
      <c r="AE1159">
        <v>0.86848000000000003</v>
      </c>
      <c r="AF1159">
        <v>98.629000000000005</v>
      </c>
      <c r="AG1159">
        <v>0.39006999999999997</v>
      </c>
      <c r="AH1159" s="2">
        <v>-7.1701000000000001E-2</v>
      </c>
      <c r="AI1159" s="2">
        <v>2.9973E-2</v>
      </c>
      <c r="AJ1159" s="2">
        <v>-5.5536000000000002E-8</v>
      </c>
    </row>
    <row r="1160" spans="1:36" x14ac:dyDescent="0.25">
      <c r="A1160" s="17">
        <f t="shared" si="75"/>
        <v>40669</v>
      </c>
      <c r="B1160" s="26">
        <f t="shared" si="75"/>
        <v>40669</v>
      </c>
      <c r="C1160" s="25">
        <f t="shared" si="75"/>
        <v>40669</v>
      </c>
      <c r="D1160">
        <v>0</v>
      </c>
      <c r="E1160">
        <v>0</v>
      </c>
      <c r="F1160">
        <v>126</v>
      </c>
      <c r="G1160">
        <v>0</v>
      </c>
      <c r="H1160">
        <f t="shared" ref="H1160:H1223" si="76">+F1160+D1160/24+E1160/(24*60)</f>
        <v>126</v>
      </c>
      <c r="I1160">
        <v>118.67</v>
      </c>
      <c r="J1160">
        <v>1.9167000000000001</v>
      </c>
      <c r="K1160">
        <v>5.5820999999999996</v>
      </c>
      <c r="L1160">
        <v>1.5023</v>
      </c>
      <c r="M1160">
        <v>80.341999999999999</v>
      </c>
      <c r="N1160">
        <v>1021.8</v>
      </c>
      <c r="O1160">
        <v>0</v>
      </c>
      <c r="P1160">
        <v>729.59</v>
      </c>
      <c r="Q1160">
        <v>4.4475000000000001E-3</v>
      </c>
      <c r="R1160">
        <v>1.2739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288.52</v>
      </c>
      <c r="Y1160">
        <v>322.63</v>
      </c>
      <c r="Z1160">
        <v>-34.110999999999997</v>
      </c>
      <c r="AA1160">
        <v>-24.242999999999999</v>
      </c>
      <c r="AB1160">
        <f>Flags!A1160/360</f>
        <v>100</v>
      </c>
      <c r="AC1160">
        <f>AB1160*Flags!B1160</f>
        <v>100</v>
      </c>
      <c r="AD1160">
        <v>1.2608999999999999</v>
      </c>
      <c r="AE1160">
        <v>1.3825000000000001</v>
      </c>
      <c r="AF1160">
        <v>106.71</v>
      </c>
      <c r="AG1160">
        <v>-4.3940999999999999</v>
      </c>
      <c r="AH1160">
        <v>-0.23854</v>
      </c>
      <c r="AI1160" s="2">
        <v>3.2650999999999999E-2</v>
      </c>
      <c r="AJ1160" s="2">
        <v>1.7687999999999999E-8</v>
      </c>
    </row>
    <row r="1161" spans="1:36" x14ac:dyDescent="0.25">
      <c r="A1161" s="17">
        <f t="shared" si="75"/>
        <v>40669</v>
      </c>
      <c r="B1161" s="26">
        <f t="shared" si="75"/>
        <v>40669</v>
      </c>
      <c r="C1161" s="25">
        <f t="shared" si="75"/>
        <v>40669</v>
      </c>
      <c r="D1161">
        <v>0</v>
      </c>
      <c r="E1161">
        <v>30</v>
      </c>
      <c r="F1161">
        <v>126</v>
      </c>
      <c r="G1161">
        <v>30</v>
      </c>
      <c r="H1161">
        <f t="shared" si="76"/>
        <v>126.02083333333333</v>
      </c>
      <c r="I1161">
        <v>108.8</v>
      </c>
      <c r="J1161">
        <v>2.4104999999999999</v>
      </c>
      <c r="K1161">
        <v>5.8333000000000004</v>
      </c>
      <c r="L1161">
        <v>1.6496</v>
      </c>
      <c r="M1161">
        <v>78.602999999999994</v>
      </c>
      <c r="N1161">
        <v>1021.6</v>
      </c>
      <c r="O1161">
        <v>0</v>
      </c>
      <c r="P1161">
        <v>726.06</v>
      </c>
      <c r="Q1161">
        <v>4.4269000000000001E-3</v>
      </c>
      <c r="R1161">
        <v>1.2725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285.17</v>
      </c>
      <c r="Y1161">
        <v>321.27</v>
      </c>
      <c r="Z1161">
        <v>-36.098999999999997</v>
      </c>
      <c r="AA1161">
        <v>-24.952999999999999</v>
      </c>
      <c r="AB1161">
        <f>Flags!A1161/360</f>
        <v>99.95</v>
      </c>
      <c r="AC1161">
        <f>AB1161*Flags!B1161</f>
        <v>99.95</v>
      </c>
      <c r="AD1161">
        <v>1.2605</v>
      </c>
      <c r="AE1161">
        <v>1.6607000000000001</v>
      </c>
      <c r="AF1161">
        <v>105.4</v>
      </c>
      <c r="AG1161">
        <v>-1.1592</v>
      </c>
      <c r="AH1161">
        <v>-0.48979</v>
      </c>
      <c r="AI1161" s="2">
        <v>3.9806000000000001E-2</v>
      </c>
      <c r="AJ1161" s="2">
        <v>5.7196999999999996E-9</v>
      </c>
    </row>
    <row r="1162" spans="1:36" x14ac:dyDescent="0.25">
      <c r="A1162" s="17">
        <f t="shared" si="75"/>
        <v>40669</v>
      </c>
      <c r="B1162" s="26">
        <f t="shared" si="75"/>
        <v>40669</v>
      </c>
      <c r="C1162" s="25">
        <f t="shared" si="75"/>
        <v>40669</v>
      </c>
      <c r="D1162">
        <v>1</v>
      </c>
      <c r="E1162">
        <v>0</v>
      </c>
      <c r="F1162">
        <v>126</v>
      </c>
      <c r="G1162">
        <v>100</v>
      </c>
      <c r="H1162">
        <f t="shared" si="76"/>
        <v>126.04166666666667</v>
      </c>
      <c r="I1162">
        <v>121.33</v>
      </c>
      <c r="J1162">
        <v>1.9350000000000001</v>
      </c>
      <c r="K1162">
        <v>5.9866999999999999</v>
      </c>
      <c r="L1162">
        <v>1.8044</v>
      </c>
      <c r="M1162">
        <v>77.813000000000002</v>
      </c>
      <c r="N1162">
        <v>1021.5</v>
      </c>
      <c r="O1162">
        <v>0</v>
      </c>
      <c r="P1162">
        <v>726</v>
      </c>
      <c r="Q1162">
        <v>4.4269000000000001E-3</v>
      </c>
      <c r="R1162">
        <v>1.2717000000000001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282.3</v>
      </c>
      <c r="Y1162">
        <v>321.23</v>
      </c>
      <c r="Z1162">
        <v>-38.923000000000002</v>
      </c>
      <c r="AA1162">
        <v>-24.838999999999999</v>
      </c>
      <c r="AB1162">
        <f>Flags!A1162/360</f>
        <v>100</v>
      </c>
      <c r="AC1162">
        <f>AB1162*Flags!B1162</f>
        <v>100</v>
      </c>
      <c r="AD1162">
        <v>1.2602</v>
      </c>
      <c r="AE1162">
        <v>1.3759999999999999</v>
      </c>
      <c r="AF1162">
        <v>114.78</v>
      </c>
      <c r="AG1162">
        <v>-4.9797000000000002</v>
      </c>
      <c r="AH1162">
        <v>-0.50826000000000005</v>
      </c>
      <c r="AI1162" s="2">
        <v>3.9884999999999997E-2</v>
      </c>
      <c r="AJ1162" s="2">
        <v>2.5847E-9</v>
      </c>
    </row>
    <row r="1163" spans="1:36" x14ac:dyDescent="0.25">
      <c r="A1163" s="17">
        <f t="shared" si="75"/>
        <v>40669</v>
      </c>
      <c r="B1163" s="26">
        <f t="shared" si="75"/>
        <v>40669</v>
      </c>
      <c r="C1163" s="25">
        <f t="shared" si="75"/>
        <v>40669</v>
      </c>
      <c r="D1163">
        <v>1</v>
      </c>
      <c r="E1163">
        <v>30</v>
      </c>
      <c r="F1163">
        <v>126</v>
      </c>
      <c r="G1163">
        <v>130</v>
      </c>
      <c r="H1163">
        <f t="shared" si="76"/>
        <v>126.0625</v>
      </c>
      <c r="I1163">
        <v>121.2</v>
      </c>
      <c r="J1163">
        <v>1.84</v>
      </c>
      <c r="K1163">
        <v>4.1486000000000001</v>
      </c>
      <c r="L1163">
        <v>0.92010000000000003</v>
      </c>
      <c r="M1163">
        <v>85.158000000000001</v>
      </c>
      <c r="N1163">
        <v>1021.5</v>
      </c>
      <c r="O1163">
        <v>0</v>
      </c>
      <c r="P1163">
        <v>699.32</v>
      </c>
      <c r="Q1163">
        <v>4.2640999999999998E-3</v>
      </c>
      <c r="R1163">
        <v>1.2802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281.27999999999997</v>
      </c>
      <c r="Y1163">
        <v>317.39</v>
      </c>
      <c r="Z1163">
        <v>-36.106999999999999</v>
      </c>
      <c r="AA1163">
        <v>-26.824000000000002</v>
      </c>
      <c r="AB1163">
        <f>Flags!A1163/360</f>
        <v>100</v>
      </c>
      <c r="AC1163">
        <f>AB1163*Flags!B1163</f>
        <v>100</v>
      </c>
      <c r="AD1163">
        <v>1.2639</v>
      </c>
      <c r="AE1163">
        <v>1.3997999999999999</v>
      </c>
      <c r="AF1163">
        <v>108.93</v>
      </c>
      <c r="AG1163">
        <v>3.3708999999999998</v>
      </c>
      <c r="AH1163">
        <v>0.49772</v>
      </c>
      <c r="AI1163" s="2">
        <v>4.4974E-2</v>
      </c>
      <c r="AJ1163" s="2">
        <v>-8.2935999999999996E-8</v>
      </c>
    </row>
    <row r="1164" spans="1:36" x14ac:dyDescent="0.25">
      <c r="A1164" s="17">
        <f t="shared" si="75"/>
        <v>40669</v>
      </c>
      <c r="B1164" s="26">
        <f t="shared" si="75"/>
        <v>40669</v>
      </c>
      <c r="C1164" s="25">
        <f t="shared" si="75"/>
        <v>40669</v>
      </c>
      <c r="D1164">
        <v>2</v>
      </c>
      <c r="E1164">
        <v>0</v>
      </c>
      <c r="F1164">
        <v>126</v>
      </c>
      <c r="G1164">
        <v>200</v>
      </c>
      <c r="H1164">
        <f t="shared" si="76"/>
        <v>126.08333333333333</v>
      </c>
      <c r="I1164">
        <v>114.87</v>
      </c>
      <c r="J1164">
        <v>2.0068999999999999</v>
      </c>
      <c r="K1164">
        <v>5.4603999999999999</v>
      </c>
      <c r="L1164">
        <v>0.57879999999999998</v>
      </c>
      <c r="M1164">
        <v>81.445999999999998</v>
      </c>
      <c r="N1164">
        <v>1021.3</v>
      </c>
      <c r="O1164">
        <v>0</v>
      </c>
      <c r="P1164">
        <v>732.58</v>
      </c>
      <c r="Q1164">
        <v>4.4679999999999997E-3</v>
      </c>
      <c r="R1164">
        <v>1.2738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278.18</v>
      </c>
      <c r="Y1164">
        <v>316.22000000000003</v>
      </c>
      <c r="Z1164">
        <v>-38.036999999999999</v>
      </c>
      <c r="AA1164">
        <v>-26.873999999999999</v>
      </c>
      <c r="AB1164">
        <f>Flags!A1164/360</f>
        <v>100</v>
      </c>
      <c r="AC1164">
        <f>AB1164*Flags!B1164</f>
        <v>100</v>
      </c>
      <c r="AD1164">
        <v>1.2619</v>
      </c>
      <c r="AE1164">
        <v>1.665</v>
      </c>
      <c r="AF1164">
        <v>109.18</v>
      </c>
      <c r="AG1164">
        <v>-2.0670999999999999</v>
      </c>
      <c r="AH1164">
        <v>-0.29870999999999998</v>
      </c>
      <c r="AI1164" s="2">
        <v>3.0759999999999999E-2</v>
      </c>
      <c r="AJ1164" s="2">
        <v>1.9296E-8</v>
      </c>
    </row>
    <row r="1165" spans="1:36" x14ac:dyDescent="0.25">
      <c r="A1165" s="17">
        <f t="shared" si="75"/>
        <v>40669</v>
      </c>
      <c r="B1165" s="26">
        <f t="shared" si="75"/>
        <v>40669</v>
      </c>
      <c r="C1165" s="25">
        <f t="shared" si="75"/>
        <v>40669</v>
      </c>
      <c r="D1165">
        <v>2</v>
      </c>
      <c r="E1165">
        <v>30</v>
      </c>
      <c r="F1165">
        <v>126</v>
      </c>
      <c r="G1165">
        <v>230</v>
      </c>
      <c r="H1165">
        <f t="shared" si="76"/>
        <v>126.10416666666666</v>
      </c>
      <c r="I1165">
        <v>125.83</v>
      </c>
      <c r="J1165">
        <v>2.1294</v>
      </c>
      <c r="K1165">
        <v>5.8135000000000003</v>
      </c>
      <c r="L1165">
        <v>1.351</v>
      </c>
      <c r="M1165">
        <v>77.878</v>
      </c>
      <c r="N1165">
        <v>1021.3</v>
      </c>
      <c r="O1165">
        <v>0</v>
      </c>
      <c r="P1165">
        <v>718.81</v>
      </c>
      <c r="Q1165">
        <v>4.3839999999999999E-3</v>
      </c>
      <c r="R1165">
        <v>1.2722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278.25</v>
      </c>
      <c r="Y1165">
        <v>316.77999999999997</v>
      </c>
      <c r="Z1165">
        <v>-38.524999999999999</v>
      </c>
      <c r="AA1165">
        <v>-23.619</v>
      </c>
      <c r="AB1165">
        <f>Flags!A1165/360</f>
        <v>100</v>
      </c>
      <c r="AC1165">
        <f>AB1165*Flags!B1165</f>
        <v>100</v>
      </c>
      <c r="AD1165">
        <v>1.262</v>
      </c>
      <c r="AE1165">
        <v>1.5757000000000001</v>
      </c>
      <c r="AF1165">
        <v>124.48</v>
      </c>
      <c r="AG1165">
        <v>-5.6528</v>
      </c>
      <c r="AH1165">
        <v>-0.12523000000000001</v>
      </c>
      <c r="AI1165" s="2">
        <v>5.6829999999999999E-2</v>
      </c>
      <c r="AJ1165" s="2">
        <v>4.2574000000000001E-8</v>
      </c>
    </row>
    <row r="1166" spans="1:36" x14ac:dyDescent="0.25">
      <c r="A1166" s="17">
        <f t="shared" si="75"/>
        <v>40669</v>
      </c>
      <c r="B1166" s="26">
        <f t="shared" si="75"/>
        <v>40669</v>
      </c>
      <c r="C1166" s="25">
        <f t="shared" si="75"/>
        <v>40669</v>
      </c>
      <c r="D1166">
        <v>3</v>
      </c>
      <c r="E1166">
        <v>0</v>
      </c>
      <c r="F1166">
        <v>126</v>
      </c>
      <c r="G1166">
        <v>300</v>
      </c>
      <c r="H1166">
        <f t="shared" si="76"/>
        <v>126.125</v>
      </c>
      <c r="I1166">
        <v>130.80000000000001</v>
      </c>
      <c r="J1166">
        <v>2.1608999999999998</v>
      </c>
      <c r="K1166">
        <v>6.0568</v>
      </c>
      <c r="L1166">
        <v>1.0899000000000001</v>
      </c>
      <c r="M1166">
        <v>76.3</v>
      </c>
      <c r="N1166">
        <v>1021.2</v>
      </c>
      <c r="O1166">
        <v>0</v>
      </c>
      <c r="P1166">
        <v>716.11</v>
      </c>
      <c r="Q1166">
        <v>4.3679000000000001E-3</v>
      </c>
      <c r="R1166">
        <v>1.2709999999999999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278.14999999999998</v>
      </c>
      <c r="Y1166">
        <v>315.37</v>
      </c>
      <c r="Z1166">
        <v>-37.216999999999999</v>
      </c>
      <c r="AA1166">
        <v>-24.974</v>
      </c>
      <c r="AB1166">
        <f>Flags!A1166/360</f>
        <v>100</v>
      </c>
      <c r="AC1166">
        <f>AB1166*Flags!B1166</f>
        <v>100</v>
      </c>
      <c r="AD1166">
        <v>1.2619</v>
      </c>
      <c r="AE1166">
        <v>1.5905</v>
      </c>
      <c r="AF1166">
        <v>130.94999999999999</v>
      </c>
      <c r="AG1166">
        <v>-6.3164999999999996</v>
      </c>
      <c r="AH1166">
        <v>-0.12740000000000001</v>
      </c>
      <c r="AI1166" s="2">
        <v>5.7459999999999997E-2</v>
      </c>
      <c r="AJ1166" s="2">
        <v>3.7440999999999998E-8</v>
      </c>
    </row>
    <row r="1167" spans="1:36" x14ac:dyDescent="0.25">
      <c r="A1167" s="17">
        <f t="shared" si="75"/>
        <v>40669</v>
      </c>
      <c r="B1167" s="26">
        <f t="shared" si="75"/>
        <v>40669</v>
      </c>
      <c r="C1167" s="25">
        <f t="shared" si="75"/>
        <v>40669</v>
      </c>
      <c r="D1167">
        <v>3</v>
      </c>
      <c r="E1167">
        <v>30</v>
      </c>
      <c r="F1167">
        <v>126</v>
      </c>
      <c r="G1167">
        <v>330</v>
      </c>
      <c r="H1167">
        <f t="shared" si="76"/>
        <v>126.14583333333333</v>
      </c>
      <c r="I1167">
        <v>131.66999999999999</v>
      </c>
      <c r="J1167">
        <v>2.2545000000000002</v>
      </c>
      <c r="K1167">
        <v>6.5029000000000003</v>
      </c>
      <c r="L1167">
        <v>1.8405</v>
      </c>
      <c r="M1167">
        <v>75.364000000000004</v>
      </c>
      <c r="N1167">
        <v>1021.1</v>
      </c>
      <c r="O1167">
        <v>0</v>
      </c>
      <c r="P1167">
        <v>729.56</v>
      </c>
      <c r="Q1167">
        <v>4.4504999999999996E-3</v>
      </c>
      <c r="R1167">
        <v>1.2687999999999999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278.58</v>
      </c>
      <c r="Y1167">
        <v>316.19</v>
      </c>
      <c r="Z1167">
        <v>-37.613</v>
      </c>
      <c r="AA1167">
        <v>-23.79</v>
      </c>
      <c r="AB1167">
        <f>Flags!A1167/360</f>
        <v>100</v>
      </c>
      <c r="AC1167">
        <f>AB1167*Flags!B1167</f>
        <v>100</v>
      </c>
      <c r="AD1167">
        <v>1.2626999999999999</v>
      </c>
      <c r="AE1167">
        <v>1.6948000000000001</v>
      </c>
      <c r="AF1167">
        <v>132.32</v>
      </c>
      <c r="AG1167">
        <v>-10.579000000000001</v>
      </c>
      <c r="AH1167">
        <v>-0.55774000000000001</v>
      </c>
      <c r="AI1167" s="2">
        <v>5.9992999999999998E-2</v>
      </c>
      <c r="AJ1167" s="2">
        <v>5.2175999999999997E-8</v>
      </c>
    </row>
    <row r="1168" spans="1:36" x14ac:dyDescent="0.25">
      <c r="A1168" s="17">
        <f t="shared" ref="A1168:C1187" si="77">$F1168+40543</f>
        <v>40669</v>
      </c>
      <c r="B1168" s="26">
        <f t="shared" si="77"/>
        <v>40669</v>
      </c>
      <c r="C1168" s="25">
        <f t="shared" si="77"/>
        <v>40669</v>
      </c>
      <c r="D1168">
        <v>4</v>
      </c>
      <c r="E1168">
        <v>0</v>
      </c>
      <c r="F1168">
        <v>126</v>
      </c>
      <c r="G1168">
        <v>400</v>
      </c>
      <c r="H1168">
        <f t="shared" si="76"/>
        <v>126.16666666666667</v>
      </c>
      <c r="I1168">
        <v>128.80000000000001</v>
      </c>
      <c r="J1168">
        <v>2.0259999999999998</v>
      </c>
      <c r="K1168">
        <v>5.9101999999999997</v>
      </c>
      <c r="L1168">
        <v>1.5482</v>
      </c>
      <c r="M1168">
        <v>78.510999999999996</v>
      </c>
      <c r="N1168">
        <v>1020.9</v>
      </c>
      <c r="O1168">
        <v>0</v>
      </c>
      <c r="P1168">
        <v>729.28</v>
      </c>
      <c r="Q1168">
        <v>4.4498000000000003E-3</v>
      </c>
      <c r="R1168">
        <v>1.2712000000000001</v>
      </c>
      <c r="S1168">
        <v>0</v>
      </c>
      <c r="T1168">
        <v>0</v>
      </c>
      <c r="U1168">
        <v>0</v>
      </c>
      <c r="V1168">
        <v>0.93559000000000003</v>
      </c>
      <c r="W1168">
        <v>0</v>
      </c>
      <c r="X1168">
        <v>277.89</v>
      </c>
      <c r="Y1168">
        <v>314.7</v>
      </c>
      <c r="Z1168">
        <v>-35.877000000000002</v>
      </c>
      <c r="AA1168">
        <v>-24.08</v>
      </c>
      <c r="AB1168">
        <f>Flags!A1168/360</f>
        <v>100</v>
      </c>
      <c r="AC1168">
        <f>AB1168*Flags!B1168</f>
        <v>100</v>
      </c>
      <c r="AD1168">
        <v>1.2645999999999999</v>
      </c>
      <c r="AE1168">
        <v>1.4767999999999999</v>
      </c>
      <c r="AF1168">
        <v>128.11000000000001</v>
      </c>
      <c r="AG1168">
        <v>-5.6492000000000004</v>
      </c>
      <c r="AH1168">
        <v>-0.17071</v>
      </c>
      <c r="AI1168" s="2">
        <v>4.6510000000000003E-2</v>
      </c>
      <c r="AJ1168" s="2">
        <v>2.4073E-8</v>
      </c>
    </row>
    <row r="1169" spans="1:36" x14ac:dyDescent="0.25">
      <c r="A1169" s="17">
        <f t="shared" si="77"/>
        <v>40669</v>
      </c>
      <c r="B1169" s="26">
        <f t="shared" si="77"/>
        <v>40669</v>
      </c>
      <c r="C1169" s="25">
        <f t="shared" si="77"/>
        <v>40669</v>
      </c>
      <c r="D1169">
        <v>4</v>
      </c>
      <c r="E1169">
        <v>30</v>
      </c>
      <c r="F1169">
        <v>126</v>
      </c>
      <c r="G1169">
        <v>430</v>
      </c>
      <c r="H1169">
        <f t="shared" si="76"/>
        <v>126.1875</v>
      </c>
      <c r="I1169">
        <v>133.66999999999999</v>
      </c>
      <c r="J1169">
        <v>2.0756999999999999</v>
      </c>
      <c r="K1169">
        <v>6.3659999999999997</v>
      </c>
      <c r="L1169">
        <v>1.6196999999999999</v>
      </c>
      <c r="M1169">
        <v>76.328999999999994</v>
      </c>
      <c r="N1169">
        <v>1020.8</v>
      </c>
      <c r="O1169">
        <v>15.227</v>
      </c>
      <c r="P1169">
        <v>731.72</v>
      </c>
      <c r="Q1169">
        <v>4.4650000000000002E-3</v>
      </c>
      <c r="R1169">
        <v>1.2689999999999999</v>
      </c>
      <c r="S1169">
        <v>0</v>
      </c>
      <c r="T1169">
        <v>0</v>
      </c>
      <c r="U1169">
        <v>0</v>
      </c>
      <c r="V1169">
        <v>17.972000000000001</v>
      </c>
      <c r="W1169">
        <v>5.1338999999999997</v>
      </c>
      <c r="X1169">
        <v>278.47000000000003</v>
      </c>
      <c r="Y1169">
        <v>319.77999999999997</v>
      </c>
      <c r="Z1169">
        <v>-28.466999999999999</v>
      </c>
      <c r="AA1169">
        <v>-18.317</v>
      </c>
      <c r="AB1169">
        <f>Flags!A1169/360</f>
        <v>100</v>
      </c>
      <c r="AC1169">
        <f>AB1169*Flags!B1169</f>
        <v>100</v>
      </c>
      <c r="AD1169">
        <v>1.2642</v>
      </c>
      <c r="AE1169">
        <v>1.6523000000000001</v>
      </c>
      <c r="AF1169">
        <v>133.38</v>
      </c>
      <c r="AG1169">
        <v>-11.677</v>
      </c>
      <c r="AH1169">
        <v>-0.42903000000000002</v>
      </c>
      <c r="AI1169" s="2">
        <v>7.0069000000000006E-2</v>
      </c>
      <c r="AJ1169" s="2">
        <v>3.9585E-8</v>
      </c>
    </row>
    <row r="1170" spans="1:36" x14ac:dyDescent="0.25">
      <c r="A1170" s="17">
        <f t="shared" si="77"/>
        <v>40669</v>
      </c>
      <c r="B1170" s="26">
        <f t="shared" si="77"/>
        <v>40669</v>
      </c>
      <c r="C1170" s="25">
        <f t="shared" si="77"/>
        <v>40669</v>
      </c>
      <c r="D1170">
        <v>5</v>
      </c>
      <c r="E1170">
        <v>0</v>
      </c>
      <c r="F1170">
        <v>126</v>
      </c>
      <c r="G1170">
        <v>500</v>
      </c>
      <c r="H1170">
        <f t="shared" si="76"/>
        <v>126.20833333333333</v>
      </c>
      <c r="I1170">
        <v>130.13</v>
      </c>
      <c r="J1170">
        <v>2.4102999999999999</v>
      </c>
      <c r="K1170">
        <v>6.9790000000000001</v>
      </c>
      <c r="L1170">
        <v>4.3959000000000001</v>
      </c>
      <c r="M1170">
        <v>76.936000000000007</v>
      </c>
      <c r="N1170">
        <v>1020.9</v>
      </c>
      <c r="O1170">
        <v>58.828000000000003</v>
      </c>
      <c r="P1170">
        <v>769.6</v>
      </c>
      <c r="Q1170">
        <v>4.6966000000000004E-3</v>
      </c>
      <c r="R1170">
        <v>1.2661</v>
      </c>
      <c r="S1170">
        <v>0</v>
      </c>
      <c r="T1170">
        <v>0</v>
      </c>
      <c r="U1170">
        <v>0</v>
      </c>
      <c r="V1170">
        <v>63.930999999999997</v>
      </c>
      <c r="W1170">
        <v>14.971</v>
      </c>
      <c r="X1170">
        <v>279.64</v>
      </c>
      <c r="Y1170">
        <v>331.75</v>
      </c>
      <c r="Z1170">
        <v>-3.1541000000000001</v>
      </c>
      <c r="AA1170">
        <v>-2.2054</v>
      </c>
      <c r="AB1170">
        <f>Flags!A1170/360</f>
        <v>100</v>
      </c>
      <c r="AC1170">
        <f>AB1170*Flags!B1170</f>
        <v>100</v>
      </c>
      <c r="AD1170">
        <v>1.264</v>
      </c>
      <c r="AE1170">
        <v>1.9159999999999999</v>
      </c>
      <c r="AF1170">
        <v>127.63</v>
      </c>
      <c r="AG1170">
        <v>-18.893999999999998</v>
      </c>
      <c r="AH1170">
        <v>4.5090000000000003</v>
      </c>
      <c r="AI1170" s="2">
        <v>9.7937999999999997E-2</v>
      </c>
      <c r="AJ1170" s="2">
        <v>-2.2703999999999999E-8</v>
      </c>
    </row>
    <row r="1171" spans="1:36" x14ac:dyDescent="0.25">
      <c r="A1171" s="17">
        <f t="shared" si="77"/>
        <v>40669</v>
      </c>
      <c r="B1171" s="26">
        <f t="shared" si="77"/>
        <v>40669</v>
      </c>
      <c r="C1171" s="25">
        <f t="shared" si="77"/>
        <v>40669</v>
      </c>
      <c r="D1171">
        <v>5</v>
      </c>
      <c r="E1171">
        <v>30</v>
      </c>
      <c r="F1171">
        <v>126</v>
      </c>
      <c r="G1171">
        <v>530</v>
      </c>
      <c r="H1171">
        <f t="shared" si="76"/>
        <v>126.22916666666666</v>
      </c>
      <c r="I1171">
        <v>133.4</v>
      </c>
      <c r="J1171">
        <v>2.0125999999999999</v>
      </c>
      <c r="K1171">
        <v>8.0843000000000007</v>
      </c>
      <c r="L1171">
        <v>7.0278</v>
      </c>
      <c r="M1171">
        <v>74.244</v>
      </c>
      <c r="N1171">
        <v>1020.8</v>
      </c>
      <c r="O1171">
        <v>107.18</v>
      </c>
      <c r="P1171">
        <v>800.86</v>
      </c>
      <c r="Q1171">
        <v>4.8881999999999997E-3</v>
      </c>
      <c r="R1171">
        <v>1.2609999999999999</v>
      </c>
      <c r="S1171">
        <v>0</v>
      </c>
      <c r="T1171">
        <v>0</v>
      </c>
      <c r="U1171">
        <v>0</v>
      </c>
      <c r="V1171">
        <v>116.42</v>
      </c>
      <c r="W1171">
        <v>26.151</v>
      </c>
      <c r="X1171">
        <v>282.13</v>
      </c>
      <c r="Y1171">
        <v>344.98</v>
      </c>
      <c r="Z1171">
        <v>27.420999999999999</v>
      </c>
      <c r="AA1171">
        <v>8.1911000000000005</v>
      </c>
      <c r="AB1171">
        <f>Flags!A1171/360</f>
        <v>100</v>
      </c>
      <c r="AC1171">
        <f>AB1171*Flags!B1171</f>
        <v>100</v>
      </c>
      <c r="AD1171">
        <v>1.2611000000000001</v>
      </c>
      <c r="AE1171">
        <v>1.5839000000000001</v>
      </c>
      <c r="AF1171">
        <v>129.38</v>
      </c>
      <c r="AG1171">
        <v>-12.682</v>
      </c>
      <c r="AH1171">
        <v>12.872999999999999</v>
      </c>
      <c r="AI1171">
        <v>0.10842</v>
      </c>
      <c r="AJ1171" s="2">
        <v>-1.1885E-7</v>
      </c>
    </row>
    <row r="1172" spans="1:36" x14ac:dyDescent="0.25">
      <c r="A1172" s="17">
        <f t="shared" si="77"/>
        <v>40669</v>
      </c>
      <c r="B1172" s="26">
        <f t="shared" si="77"/>
        <v>40669</v>
      </c>
      <c r="C1172" s="25">
        <f t="shared" si="77"/>
        <v>40669</v>
      </c>
      <c r="D1172">
        <v>6</v>
      </c>
      <c r="E1172">
        <v>0</v>
      </c>
      <c r="F1172">
        <v>126</v>
      </c>
      <c r="G1172">
        <v>600</v>
      </c>
      <c r="H1172">
        <f t="shared" si="76"/>
        <v>126.25</v>
      </c>
      <c r="I1172">
        <v>136.47</v>
      </c>
      <c r="J1172">
        <v>1.7232000000000001</v>
      </c>
      <c r="K1172">
        <v>9.6654</v>
      </c>
      <c r="L1172">
        <v>8.9867000000000008</v>
      </c>
      <c r="M1172">
        <v>68.575000000000003</v>
      </c>
      <c r="N1172">
        <v>1021</v>
      </c>
      <c r="O1172">
        <v>170.91</v>
      </c>
      <c r="P1172">
        <v>823.04</v>
      </c>
      <c r="Q1172">
        <v>5.0231E-3</v>
      </c>
      <c r="R1172">
        <v>1.254</v>
      </c>
      <c r="S1172">
        <v>0</v>
      </c>
      <c r="T1172">
        <v>0</v>
      </c>
      <c r="U1172">
        <v>30</v>
      </c>
      <c r="V1172">
        <v>182.82</v>
      </c>
      <c r="W1172">
        <v>40.994999999999997</v>
      </c>
      <c r="X1172">
        <v>286.64</v>
      </c>
      <c r="Y1172">
        <v>360.04</v>
      </c>
      <c r="Z1172">
        <v>68.426000000000002</v>
      </c>
      <c r="AA1172">
        <v>12.162000000000001</v>
      </c>
      <c r="AB1172">
        <f>Flags!A1172/360</f>
        <v>100</v>
      </c>
      <c r="AC1172">
        <f>AB1172*Flags!B1172</f>
        <v>100</v>
      </c>
      <c r="AD1172">
        <v>1.2565</v>
      </c>
      <c r="AE1172">
        <v>1.3952</v>
      </c>
      <c r="AF1172">
        <v>131.72999999999999</v>
      </c>
      <c r="AG1172">
        <v>-5.6951000000000001</v>
      </c>
      <c r="AH1172">
        <v>47.59</v>
      </c>
      <c r="AI1172">
        <v>0.15171999999999999</v>
      </c>
      <c r="AJ1172" s="2">
        <v>-4.7739999999999997E-7</v>
      </c>
    </row>
    <row r="1173" spans="1:36" x14ac:dyDescent="0.25">
      <c r="A1173" s="17">
        <f t="shared" si="77"/>
        <v>40669</v>
      </c>
      <c r="B1173" s="26">
        <f t="shared" si="77"/>
        <v>40669</v>
      </c>
      <c r="C1173" s="25">
        <f t="shared" si="77"/>
        <v>40669</v>
      </c>
      <c r="D1173">
        <v>6</v>
      </c>
      <c r="E1173">
        <v>30</v>
      </c>
      <c r="F1173">
        <v>126</v>
      </c>
      <c r="G1173">
        <v>630</v>
      </c>
      <c r="H1173">
        <f t="shared" si="76"/>
        <v>126.27083333333333</v>
      </c>
      <c r="I1173">
        <v>140.83000000000001</v>
      </c>
      <c r="J1173">
        <v>1.8807</v>
      </c>
      <c r="K1173">
        <v>11.217000000000001</v>
      </c>
      <c r="L1173">
        <v>11.23</v>
      </c>
      <c r="M1173">
        <v>63.305999999999997</v>
      </c>
      <c r="N1173">
        <v>1021.1</v>
      </c>
      <c r="O1173">
        <v>221.03</v>
      </c>
      <c r="P1173">
        <v>843.05</v>
      </c>
      <c r="Q1173">
        <v>5.1450999999999997E-3</v>
      </c>
      <c r="R1173">
        <v>1.2472000000000001</v>
      </c>
      <c r="S1173">
        <v>0</v>
      </c>
      <c r="T1173">
        <v>0</v>
      </c>
      <c r="U1173">
        <v>30</v>
      </c>
      <c r="V1173">
        <v>235.1</v>
      </c>
      <c r="W1173">
        <v>51.515999999999998</v>
      </c>
      <c r="X1173">
        <v>292.51</v>
      </c>
      <c r="Y1173">
        <v>375.39</v>
      </c>
      <c r="Z1173">
        <v>100.7</v>
      </c>
      <c r="AA1173">
        <v>21.13</v>
      </c>
      <c r="AB1173">
        <f>Flags!A1173/360</f>
        <v>100</v>
      </c>
      <c r="AC1173">
        <f>AB1173*Flags!B1173</f>
        <v>100</v>
      </c>
      <c r="AD1173">
        <v>1.2501</v>
      </c>
      <c r="AE1173">
        <v>1.569</v>
      </c>
      <c r="AF1173">
        <v>140.26</v>
      </c>
      <c r="AG1173">
        <v>-6.2967000000000004</v>
      </c>
      <c r="AH1173">
        <v>76.143000000000001</v>
      </c>
      <c r="AI1173">
        <v>0.20677999999999999</v>
      </c>
      <c r="AJ1173" s="2">
        <v>-6.0986000000000004E-7</v>
      </c>
    </row>
    <row r="1174" spans="1:36" x14ac:dyDescent="0.25">
      <c r="A1174" s="17">
        <f t="shared" si="77"/>
        <v>40669</v>
      </c>
      <c r="B1174" s="26">
        <f t="shared" si="77"/>
        <v>40669</v>
      </c>
      <c r="C1174" s="25">
        <f t="shared" si="77"/>
        <v>40669</v>
      </c>
      <c r="D1174">
        <v>7</v>
      </c>
      <c r="E1174">
        <v>0</v>
      </c>
      <c r="F1174">
        <v>126</v>
      </c>
      <c r="G1174">
        <v>700</v>
      </c>
      <c r="H1174">
        <f t="shared" si="76"/>
        <v>126.29166666666667</v>
      </c>
      <c r="I1174">
        <v>158.04</v>
      </c>
      <c r="J1174">
        <v>2.3917999999999999</v>
      </c>
      <c r="K1174">
        <v>12.714</v>
      </c>
      <c r="L1174">
        <v>13.215</v>
      </c>
      <c r="M1174">
        <v>57.341999999999999</v>
      </c>
      <c r="N1174">
        <v>1021.1</v>
      </c>
      <c r="O1174">
        <v>314.06</v>
      </c>
      <c r="P1174">
        <v>841.79</v>
      </c>
      <c r="Q1174">
        <v>5.1373E-3</v>
      </c>
      <c r="R1174">
        <v>1.2406999999999999</v>
      </c>
      <c r="S1174">
        <v>0</v>
      </c>
      <c r="T1174">
        <v>0</v>
      </c>
      <c r="U1174">
        <v>30</v>
      </c>
      <c r="V1174">
        <v>333.01</v>
      </c>
      <c r="W1174">
        <v>72.504000000000005</v>
      </c>
      <c r="X1174">
        <v>297.5</v>
      </c>
      <c r="Y1174">
        <v>393.33</v>
      </c>
      <c r="Z1174">
        <v>164.67</v>
      </c>
      <c r="AA1174">
        <v>28.545999999999999</v>
      </c>
      <c r="AB1174">
        <f>Flags!A1174/360</f>
        <v>100</v>
      </c>
      <c r="AC1174">
        <f>AB1174*Flags!B1174</f>
        <v>100</v>
      </c>
      <c r="AD1174">
        <v>1.2444</v>
      </c>
      <c r="AE1174">
        <v>2.0179999999999998</v>
      </c>
      <c r="AF1174">
        <v>159.05000000000001</v>
      </c>
      <c r="AG1174">
        <v>14.103999999999999</v>
      </c>
      <c r="AH1174">
        <v>89.147999999999996</v>
      </c>
      <c r="AI1174">
        <v>0.21424000000000001</v>
      </c>
      <c r="AJ1174" s="2">
        <v>-5.8994E-7</v>
      </c>
    </row>
    <row r="1175" spans="1:36" x14ac:dyDescent="0.25">
      <c r="A1175" s="17">
        <f t="shared" si="77"/>
        <v>40669</v>
      </c>
      <c r="B1175" s="26">
        <f t="shared" si="77"/>
        <v>40669</v>
      </c>
      <c r="C1175" s="25">
        <f t="shared" si="77"/>
        <v>40669</v>
      </c>
      <c r="D1175">
        <v>7</v>
      </c>
      <c r="E1175">
        <v>30</v>
      </c>
      <c r="F1175">
        <v>126</v>
      </c>
      <c r="G1175">
        <v>730</v>
      </c>
      <c r="H1175">
        <f t="shared" si="76"/>
        <v>126.3125</v>
      </c>
      <c r="I1175">
        <v>166.07</v>
      </c>
      <c r="J1175">
        <v>2.7456999999999998</v>
      </c>
      <c r="K1175">
        <v>14.266999999999999</v>
      </c>
      <c r="L1175">
        <v>14.912000000000001</v>
      </c>
      <c r="M1175">
        <v>55.113</v>
      </c>
      <c r="N1175">
        <v>1021</v>
      </c>
      <c r="O1175">
        <v>384.97</v>
      </c>
      <c r="P1175">
        <v>897.39</v>
      </c>
      <c r="Q1175">
        <v>5.4783000000000002E-3</v>
      </c>
      <c r="R1175">
        <v>1.2336</v>
      </c>
      <c r="S1175">
        <v>0</v>
      </c>
      <c r="T1175">
        <v>0</v>
      </c>
      <c r="U1175">
        <v>30</v>
      </c>
      <c r="V1175">
        <v>405.25</v>
      </c>
      <c r="W1175">
        <v>86.141000000000005</v>
      </c>
      <c r="X1175">
        <v>303.24</v>
      </c>
      <c r="Y1175">
        <v>413.24</v>
      </c>
      <c r="Z1175">
        <v>209.11</v>
      </c>
      <c r="AA1175">
        <v>40.430999999999997</v>
      </c>
      <c r="AB1175">
        <f>Flags!A1175/360</f>
        <v>100</v>
      </c>
      <c r="AC1175">
        <f>AB1175*Flags!B1175</f>
        <v>100</v>
      </c>
      <c r="AD1175">
        <v>1.2382</v>
      </c>
      <c r="AE1175">
        <v>2.085</v>
      </c>
      <c r="AF1175">
        <v>165.91</v>
      </c>
      <c r="AG1175">
        <v>35.576999999999998</v>
      </c>
      <c r="AH1175">
        <v>135.26</v>
      </c>
      <c r="AI1175">
        <v>0.27342</v>
      </c>
      <c r="AJ1175" s="2">
        <v>-8.8372999999999999E-7</v>
      </c>
    </row>
    <row r="1176" spans="1:36" x14ac:dyDescent="0.25">
      <c r="A1176" s="17">
        <f t="shared" si="77"/>
        <v>40669</v>
      </c>
      <c r="B1176" s="26">
        <f t="shared" si="77"/>
        <v>40669</v>
      </c>
      <c r="C1176" s="25">
        <f t="shared" si="77"/>
        <v>40669</v>
      </c>
      <c r="D1176">
        <v>8</v>
      </c>
      <c r="E1176">
        <v>0</v>
      </c>
      <c r="F1176">
        <v>126</v>
      </c>
      <c r="G1176">
        <v>800</v>
      </c>
      <c r="H1176">
        <f t="shared" si="76"/>
        <v>126.33333333333333</v>
      </c>
      <c r="I1176">
        <v>164.19</v>
      </c>
      <c r="J1176">
        <v>2.4940000000000002</v>
      </c>
      <c r="K1176">
        <v>15.833</v>
      </c>
      <c r="L1176">
        <v>17.11</v>
      </c>
      <c r="M1176">
        <v>50.100999999999999</v>
      </c>
      <c r="N1176">
        <v>1020.8</v>
      </c>
      <c r="O1176">
        <v>483.17</v>
      </c>
      <c r="P1176">
        <v>901.62</v>
      </c>
      <c r="Q1176">
        <v>5.5050999999999998E-3</v>
      </c>
      <c r="R1176">
        <v>1.2266999999999999</v>
      </c>
      <c r="S1176">
        <v>0</v>
      </c>
      <c r="T1176">
        <v>0</v>
      </c>
      <c r="U1176">
        <v>30</v>
      </c>
      <c r="V1176">
        <v>507.97</v>
      </c>
      <c r="W1176">
        <v>105.97</v>
      </c>
      <c r="X1176">
        <v>308.89999999999998</v>
      </c>
      <c r="Y1176">
        <v>437.26</v>
      </c>
      <c r="Z1176">
        <v>273.63</v>
      </c>
      <c r="AA1176">
        <v>56.673000000000002</v>
      </c>
      <c r="AB1176">
        <f>Flags!A1176/360</f>
        <v>100</v>
      </c>
      <c r="AC1176">
        <f>AB1176*Flags!B1176</f>
        <v>100</v>
      </c>
      <c r="AD1176">
        <v>1.2322</v>
      </c>
      <c r="AE1176">
        <v>1.9836</v>
      </c>
      <c r="AF1176">
        <v>162.80000000000001</v>
      </c>
      <c r="AG1176">
        <v>65.882000000000005</v>
      </c>
      <c r="AH1176">
        <v>145.30000000000001</v>
      </c>
      <c r="AI1176">
        <v>0.24989</v>
      </c>
      <c r="AJ1176" s="2">
        <v>-8.0179999999999999E-7</v>
      </c>
    </row>
    <row r="1177" spans="1:36" x14ac:dyDescent="0.25">
      <c r="A1177" s="17">
        <f t="shared" si="77"/>
        <v>40669</v>
      </c>
      <c r="B1177" s="26">
        <f t="shared" si="77"/>
        <v>40669</v>
      </c>
      <c r="C1177" s="25">
        <f t="shared" si="77"/>
        <v>40669</v>
      </c>
      <c r="D1177">
        <v>8</v>
      </c>
      <c r="E1177">
        <v>30</v>
      </c>
      <c r="F1177">
        <v>126</v>
      </c>
      <c r="G1177">
        <v>830</v>
      </c>
      <c r="H1177">
        <f t="shared" si="76"/>
        <v>126.35416666666666</v>
      </c>
      <c r="I1177">
        <v>153.04</v>
      </c>
      <c r="J1177">
        <v>2.0449999999999999</v>
      </c>
      <c r="K1177">
        <v>17.093</v>
      </c>
      <c r="L1177">
        <v>19.266999999999999</v>
      </c>
      <c r="M1177">
        <v>44.326999999999998</v>
      </c>
      <c r="N1177">
        <v>1020.7</v>
      </c>
      <c r="O1177">
        <v>526.20000000000005</v>
      </c>
      <c r="P1177">
        <v>863.12</v>
      </c>
      <c r="Q1177">
        <v>5.2699000000000001E-3</v>
      </c>
      <c r="R1177">
        <v>1.2214</v>
      </c>
      <c r="S1177">
        <v>0</v>
      </c>
      <c r="T1177">
        <v>0</v>
      </c>
      <c r="U1177">
        <v>30</v>
      </c>
      <c r="V1177">
        <v>546.74</v>
      </c>
      <c r="W1177">
        <v>110.8</v>
      </c>
      <c r="X1177">
        <v>314.08999999999997</v>
      </c>
      <c r="Y1177">
        <v>457.2</v>
      </c>
      <c r="Z1177">
        <v>292.83</v>
      </c>
      <c r="AA1177">
        <v>61.505000000000003</v>
      </c>
      <c r="AB1177">
        <f>Flags!A1177/360</f>
        <v>100</v>
      </c>
      <c r="AC1177">
        <f>AB1177*Flags!B1177</f>
        <v>100</v>
      </c>
      <c r="AD1177">
        <v>1.2267999999999999</v>
      </c>
      <c r="AE1177">
        <v>1.6274</v>
      </c>
      <c r="AF1177">
        <v>152.94999999999999</v>
      </c>
      <c r="AG1177">
        <v>64.337999999999994</v>
      </c>
      <c r="AH1177">
        <v>130.44</v>
      </c>
      <c r="AI1177">
        <v>0.17560000000000001</v>
      </c>
      <c r="AJ1177" s="2">
        <v>-7.8955999999999998E-7</v>
      </c>
    </row>
    <row r="1178" spans="1:36" x14ac:dyDescent="0.25">
      <c r="A1178" s="17">
        <f t="shared" si="77"/>
        <v>40669</v>
      </c>
      <c r="B1178" s="26">
        <f t="shared" si="77"/>
        <v>40669</v>
      </c>
      <c r="C1178" s="25">
        <f t="shared" si="77"/>
        <v>40669</v>
      </c>
      <c r="D1178">
        <v>9</v>
      </c>
      <c r="E1178">
        <v>0</v>
      </c>
      <c r="F1178">
        <v>126</v>
      </c>
      <c r="G1178">
        <v>900</v>
      </c>
      <c r="H1178">
        <f t="shared" si="76"/>
        <v>126.375</v>
      </c>
      <c r="I1178">
        <v>148.62</v>
      </c>
      <c r="J1178">
        <v>1.5648</v>
      </c>
      <c r="K1178">
        <v>18.359000000000002</v>
      </c>
      <c r="L1178">
        <v>20.827999999999999</v>
      </c>
      <c r="M1178">
        <v>41.085000000000001</v>
      </c>
      <c r="N1178">
        <v>1020.6</v>
      </c>
      <c r="O1178">
        <v>582.21</v>
      </c>
      <c r="P1178">
        <v>866.6</v>
      </c>
      <c r="Q1178">
        <v>5.2916999999999999E-3</v>
      </c>
      <c r="R1178">
        <v>1.216</v>
      </c>
      <c r="S1178">
        <v>0</v>
      </c>
      <c r="T1178">
        <v>0</v>
      </c>
      <c r="U1178">
        <v>30</v>
      </c>
      <c r="V1178">
        <v>611.41999999999996</v>
      </c>
      <c r="W1178">
        <v>121.09</v>
      </c>
      <c r="X1178">
        <v>320.58999999999997</v>
      </c>
      <c r="Y1178">
        <v>478.93</v>
      </c>
      <c r="Z1178">
        <v>331.99</v>
      </c>
      <c r="AA1178">
        <v>50.87</v>
      </c>
      <c r="AB1178">
        <f>Flags!A1178/360</f>
        <v>100</v>
      </c>
      <c r="AC1178">
        <f>AB1178*Flags!B1178</f>
        <v>100</v>
      </c>
      <c r="AD1178">
        <v>1.2230000000000001</v>
      </c>
      <c r="AE1178">
        <v>1.0786</v>
      </c>
      <c r="AF1178">
        <v>143.6</v>
      </c>
      <c r="AG1178">
        <v>91.694999999999993</v>
      </c>
      <c r="AH1178">
        <v>146.93</v>
      </c>
      <c r="AI1178">
        <v>0.13891999999999999</v>
      </c>
      <c r="AJ1178" s="2">
        <v>-8.1757000000000003E-7</v>
      </c>
    </row>
    <row r="1179" spans="1:36" x14ac:dyDescent="0.25">
      <c r="A1179" s="17">
        <f t="shared" si="77"/>
        <v>40669</v>
      </c>
      <c r="B1179" s="26">
        <f t="shared" si="77"/>
        <v>40669</v>
      </c>
      <c r="C1179" s="25">
        <f t="shared" si="77"/>
        <v>40669</v>
      </c>
      <c r="D1179">
        <v>9</v>
      </c>
      <c r="E1179">
        <v>30</v>
      </c>
      <c r="F1179">
        <v>126</v>
      </c>
      <c r="G1179">
        <v>930</v>
      </c>
      <c r="H1179">
        <f t="shared" si="76"/>
        <v>126.39583333333333</v>
      </c>
      <c r="I1179">
        <v>121.97</v>
      </c>
      <c r="J1179">
        <v>1.6968000000000001</v>
      </c>
      <c r="K1179">
        <v>19.091000000000001</v>
      </c>
      <c r="L1179">
        <v>22.222000000000001</v>
      </c>
      <c r="M1179">
        <v>35.326000000000001</v>
      </c>
      <c r="N1179">
        <v>1020.5</v>
      </c>
      <c r="O1179">
        <v>646.87</v>
      </c>
      <c r="P1179">
        <v>780.45</v>
      </c>
      <c r="Q1179">
        <v>4.7644999999999996E-3</v>
      </c>
      <c r="R1179">
        <v>1.2132000000000001</v>
      </c>
      <c r="S1179">
        <v>0</v>
      </c>
      <c r="T1179">
        <v>0</v>
      </c>
      <c r="U1179">
        <v>30</v>
      </c>
      <c r="V1179">
        <v>672.39</v>
      </c>
      <c r="W1179">
        <v>130.47</v>
      </c>
      <c r="X1179">
        <v>326.07</v>
      </c>
      <c r="Y1179">
        <v>495.22</v>
      </c>
      <c r="Z1179">
        <v>372.77</v>
      </c>
      <c r="AA1179">
        <v>85.025999999999996</v>
      </c>
      <c r="AB1179">
        <f>Flags!A1179/360</f>
        <v>100</v>
      </c>
      <c r="AC1179">
        <f>AB1179*Flags!B1179</f>
        <v>100</v>
      </c>
      <c r="AD1179">
        <v>1.2202999999999999</v>
      </c>
      <c r="AE1179">
        <v>1.4542999999999999</v>
      </c>
      <c r="AF1179">
        <v>118.87</v>
      </c>
      <c r="AG1179">
        <v>89.015000000000001</v>
      </c>
      <c r="AH1179">
        <v>189.54</v>
      </c>
      <c r="AI1179">
        <v>0.13156000000000001</v>
      </c>
      <c r="AJ1179" s="2">
        <v>-6.257E-7</v>
      </c>
    </row>
    <row r="1180" spans="1:36" x14ac:dyDescent="0.25">
      <c r="A1180" s="17">
        <f t="shared" si="77"/>
        <v>40669</v>
      </c>
      <c r="B1180" s="26">
        <f t="shared" si="77"/>
        <v>40669</v>
      </c>
      <c r="C1180" s="25">
        <f t="shared" si="77"/>
        <v>40669</v>
      </c>
      <c r="D1180">
        <v>10</v>
      </c>
      <c r="E1180">
        <v>0</v>
      </c>
      <c r="F1180">
        <v>126</v>
      </c>
      <c r="G1180">
        <v>1000</v>
      </c>
      <c r="H1180">
        <f t="shared" si="76"/>
        <v>126.41666666666667</v>
      </c>
      <c r="I1180">
        <v>119.3</v>
      </c>
      <c r="J1180">
        <v>2.0377999999999998</v>
      </c>
      <c r="K1180">
        <v>19.527000000000001</v>
      </c>
      <c r="L1180">
        <v>22.867999999999999</v>
      </c>
      <c r="M1180">
        <v>34.545000000000002</v>
      </c>
      <c r="N1180">
        <v>1020.5</v>
      </c>
      <c r="O1180">
        <v>673.33</v>
      </c>
      <c r="P1180">
        <v>784.46</v>
      </c>
      <c r="Q1180">
        <v>4.7894000000000001E-3</v>
      </c>
      <c r="R1180">
        <v>1.2113</v>
      </c>
      <c r="S1180">
        <v>0</v>
      </c>
      <c r="T1180">
        <v>0</v>
      </c>
      <c r="U1180">
        <v>30</v>
      </c>
      <c r="V1180">
        <v>692.61</v>
      </c>
      <c r="W1180">
        <v>133</v>
      </c>
      <c r="X1180">
        <v>330.06</v>
      </c>
      <c r="Y1180">
        <v>504.82</v>
      </c>
      <c r="Z1180">
        <v>384.85</v>
      </c>
      <c r="AA1180">
        <v>84.906999999999996</v>
      </c>
      <c r="AB1180">
        <f>Flags!A1180/360</f>
        <v>100</v>
      </c>
      <c r="AC1180">
        <f>AB1180*Flags!B1180</f>
        <v>100</v>
      </c>
      <c r="AD1180">
        <v>1.2178</v>
      </c>
      <c r="AE1180">
        <v>1.6026</v>
      </c>
      <c r="AF1180">
        <v>121.32</v>
      </c>
      <c r="AG1180">
        <v>125.25</v>
      </c>
      <c r="AH1180">
        <v>226.87</v>
      </c>
      <c r="AI1180">
        <v>0.1661</v>
      </c>
      <c r="AJ1180" s="2">
        <v>-7.5672000000000002E-7</v>
      </c>
    </row>
    <row r="1181" spans="1:36" x14ac:dyDescent="0.25">
      <c r="A1181" s="17">
        <f t="shared" si="77"/>
        <v>40669</v>
      </c>
      <c r="B1181" s="26">
        <f t="shared" si="77"/>
        <v>40669</v>
      </c>
      <c r="C1181" s="25">
        <f t="shared" si="77"/>
        <v>40669</v>
      </c>
      <c r="D1181">
        <v>10</v>
      </c>
      <c r="E1181">
        <v>30</v>
      </c>
      <c r="F1181">
        <v>126</v>
      </c>
      <c r="G1181">
        <v>1030</v>
      </c>
      <c r="H1181">
        <f t="shared" si="76"/>
        <v>126.4375</v>
      </c>
      <c r="I1181">
        <v>125.03</v>
      </c>
      <c r="J1181">
        <v>2.7233000000000001</v>
      </c>
      <c r="K1181">
        <v>19.948</v>
      </c>
      <c r="L1181">
        <v>22.971</v>
      </c>
      <c r="M1181">
        <v>33.747</v>
      </c>
      <c r="N1181">
        <v>1020.3</v>
      </c>
      <c r="O1181">
        <v>682.67</v>
      </c>
      <c r="P1181">
        <v>786.33</v>
      </c>
      <c r="Q1181">
        <v>4.8015000000000002E-3</v>
      </c>
      <c r="R1181">
        <v>1.2094</v>
      </c>
      <c r="S1181">
        <v>0</v>
      </c>
      <c r="T1181">
        <v>0</v>
      </c>
      <c r="U1181">
        <v>30</v>
      </c>
      <c r="V1181">
        <v>703.82</v>
      </c>
      <c r="W1181">
        <v>134.07</v>
      </c>
      <c r="X1181">
        <v>330.14</v>
      </c>
      <c r="Y1181">
        <v>506.22</v>
      </c>
      <c r="Z1181">
        <v>393.67</v>
      </c>
      <c r="AA1181">
        <v>74.331000000000003</v>
      </c>
      <c r="AB1181">
        <f>Flags!A1181/360</f>
        <v>100</v>
      </c>
      <c r="AC1181">
        <f>AB1181*Flags!B1181</f>
        <v>100</v>
      </c>
      <c r="AD1181">
        <v>1.2158</v>
      </c>
      <c r="AE1181">
        <v>1.9734</v>
      </c>
      <c r="AF1181">
        <v>118.41</v>
      </c>
      <c r="AG1181">
        <v>116.46</v>
      </c>
      <c r="AH1181">
        <v>207.14</v>
      </c>
      <c r="AI1181">
        <v>0.21894</v>
      </c>
      <c r="AJ1181" s="2">
        <v>-6.5868999999999998E-7</v>
      </c>
    </row>
    <row r="1182" spans="1:36" x14ac:dyDescent="0.25">
      <c r="A1182" s="17">
        <f t="shared" si="77"/>
        <v>40669</v>
      </c>
      <c r="B1182" s="26">
        <f t="shared" si="77"/>
        <v>40669</v>
      </c>
      <c r="C1182" s="25">
        <f t="shared" si="77"/>
        <v>40669</v>
      </c>
      <c r="D1182">
        <v>11</v>
      </c>
      <c r="E1182">
        <v>0</v>
      </c>
      <c r="F1182">
        <v>126</v>
      </c>
      <c r="G1182">
        <v>1100</v>
      </c>
      <c r="H1182">
        <f t="shared" si="76"/>
        <v>126.45833333333333</v>
      </c>
      <c r="I1182">
        <v>155.93</v>
      </c>
      <c r="J1182">
        <v>3.1507999999999998</v>
      </c>
      <c r="K1182">
        <v>20.126999999999999</v>
      </c>
      <c r="L1182">
        <v>23.280999999999999</v>
      </c>
      <c r="M1182">
        <v>31.215</v>
      </c>
      <c r="N1182">
        <v>1020.1</v>
      </c>
      <c r="O1182">
        <v>716.22</v>
      </c>
      <c r="P1182">
        <v>735.45</v>
      </c>
      <c r="Q1182">
        <v>4.4907999999999997E-3</v>
      </c>
      <c r="R1182">
        <v>1.2087000000000001</v>
      </c>
      <c r="S1182">
        <v>0</v>
      </c>
      <c r="T1182">
        <v>0</v>
      </c>
      <c r="U1182">
        <v>30</v>
      </c>
      <c r="V1182">
        <v>735.65</v>
      </c>
      <c r="W1182">
        <v>139.87</v>
      </c>
      <c r="X1182">
        <v>331.95</v>
      </c>
      <c r="Y1182">
        <v>514.67999999999995</v>
      </c>
      <c r="Z1182">
        <v>413.05</v>
      </c>
      <c r="AA1182">
        <v>70.346999999999994</v>
      </c>
      <c r="AB1182">
        <f>Flags!A1182/360</f>
        <v>100</v>
      </c>
      <c r="AC1182">
        <f>AB1182*Flags!B1182</f>
        <v>100</v>
      </c>
      <c r="AD1182">
        <v>1.2137</v>
      </c>
      <c r="AE1182">
        <v>2.2719999999999998</v>
      </c>
      <c r="AF1182">
        <v>153.79</v>
      </c>
      <c r="AG1182">
        <v>131.99</v>
      </c>
      <c r="AH1182">
        <v>255.99</v>
      </c>
      <c r="AI1182">
        <v>0.30687999999999999</v>
      </c>
      <c r="AJ1182" s="2">
        <v>-8.089E-7</v>
      </c>
    </row>
    <row r="1183" spans="1:36" x14ac:dyDescent="0.25">
      <c r="A1183" s="17">
        <f t="shared" si="77"/>
        <v>40669</v>
      </c>
      <c r="B1183" s="26">
        <f t="shared" si="77"/>
        <v>40669</v>
      </c>
      <c r="C1183" s="25">
        <f t="shared" si="77"/>
        <v>40669</v>
      </c>
      <c r="D1183">
        <v>11</v>
      </c>
      <c r="E1183">
        <v>30</v>
      </c>
      <c r="F1183">
        <v>126</v>
      </c>
      <c r="G1183">
        <v>1130</v>
      </c>
      <c r="H1183">
        <f t="shared" si="76"/>
        <v>126.47916666666666</v>
      </c>
      <c r="I1183">
        <v>129.88</v>
      </c>
      <c r="J1183">
        <v>2.8224</v>
      </c>
      <c r="K1183">
        <v>20.192</v>
      </c>
      <c r="L1183">
        <v>23.475999999999999</v>
      </c>
      <c r="M1183">
        <v>31.457000000000001</v>
      </c>
      <c r="N1183">
        <v>1019.9</v>
      </c>
      <c r="O1183">
        <v>687.36</v>
      </c>
      <c r="P1183">
        <v>744.2</v>
      </c>
      <c r="Q1183">
        <v>4.5456000000000003E-3</v>
      </c>
      <c r="R1183">
        <v>1.2081</v>
      </c>
      <c r="S1183">
        <v>0</v>
      </c>
      <c r="T1183">
        <v>0</v>
      </c>
      <c r="U1183">
        <v>17.321000000000002</v>
      </c>
      <c r="V1183">
        <v>692.95</v>
      </c>
      <c r="W1183">
        <v>131.09</v>
      </c>
      <c r="X1183">
        <v>335.91</v>
      </c>
      <c r="Y1183">
        <v>512.82000000000005</v>
      </c>
      <c r="Z1183">
        <v>384.96</v>
      </c>
      <c r="AA1183">
        <v>69.091999999999999</v>
      </c>
      <c r="AB1183">
        <f>Flags!A1183/360</f>
        <v>100</v>
      </c>
      <c r="AC1183">
        <f>AB1183*Flags!B1183</f>
        <v>100</v>
      </c>
      <c r="AD1183">
        <v>1.2135</v>
      </c>
      <c r="AE1183">
        <v>2.1631</v>
      </c>
      <c r="AF1183">
        <v>132.66999999999999</v>
      </c>
      <c r="AG1183">
        <v>101.67</v>
      </c>
      <c r="AH1183">
        <v>189.47</v>
      </c>
      <c r="AI1183">
        <v>0.19009999999999999</v>
      </c>
      <c r="AJ1183" s="2">
        <v>-6.2198999999999997E-7</v>
      </c>
    </row>
    <row r="1184" spans="1:36" x14ac:dyDescent="0.25">
      <c r="A1184" s="17">
        <f t="shared" si="77"/>
        <v>40669</v>
      </c>
      <c r="B1184" s="26">
        <f t="shared" si="77"/>
        <v>40669</v>
      </c>
      <c r="C1184" s="25">
        <f t="shared" si="77"/>
        <v>40669</v>
      </c>
      <c r="D1184">
        <v>12</v>
      </c>
      <c r="E1184">
        <v>0</v>
      </c>
      <c r="F1184">
        <v>126</v>
      </c>
      <c r="G1184">
        <v>1200</v>
      </c>
      <c r="H1184">
        <f t="shared" si="76"/>
        <v>126.5</v>
      </c>
      <c r="I1184">
        <v>138.09</v>
      </c>
      <c r="J1184">
        <v>2.9615</v>
      </c>
      <c r="K1184">
        <v>20.599</v>
      </c>
      <c r="L1184">
        <v>23.552</v>
      </c>
      <c r="M1184">
        <v>32.304000000000002</v>
      </c>
      <c r="N1184">
        <v>1019.7</v>
      </c>
      <c r="O1184">
        <v>632.16999999999996</v>
      </c>
      <c r="P1184">
        <v>783.58</v>
      </c>
      <c r="Q1184">
        <v>4.7873999999999998E-3</v>
      </c>
      <c r="R1184">
        <v>1.2060999999999999</v>
      </c>
      <c r="S1184">
        <v>0</v>
      </c>
      <c r="T1184">
        <v>0</v>
      </c>
      <c r="U1184">
        <v>22.265999999999998</v>
      </c>
      <c r="V1184">
        <v>634.73</v>
      </c>
      <c r="W1184">
        <v>120.75</v>
      </c>
      <c r="X1184">
        <v>344.44</v>
      </c>
      <c r="Y1184">
        <v>509.32</v>
      </c>
      <c r="Z1184">
        <v>349.11</v>
      </c>
      <c r="AA1184">
        <v>59.753</v>
      </c>
      <c r="AB1184">
        <f>Flags!A1184/360</f>
        <v>100</v>
      </c>
      <c r="AC1184">
        <f>AB1184*Flags!B1184</f>
        <v>100</v>
      </c>
      <c r="AD1184">
        <v>1.2109000000000001</v>
      </c>
      <c r="AE1184">
        <v>2.2044999999999999</v>
      </c>
      <c r="AF1184">
        <v>133.49</v>
      </c>
      <c r="AG1184">
        <v>105.47</v>
      </c>
      <c r="AH1184">
        <v>230.37</v>
      </c>
      <c r="AI1184">
        <v>0.23471</v>
      </c>
      <c r="AJ1184" s="2">
        <v>-7.9480999999999996E-7</v>
      </c>
    </row>
    <row r="1185" spans="1:36" x14ac:dyDescent="0.25">
      <c r="A1185" s="17">
        <f t="shared" si="77"/>
        <v>40669</v>
      </c>
      <c r="B1185" s="26">
        <f t="shared" si="77"/>
        <v>40669</v>
      </c>
      <c r="C1185" s="25">
        <f t="shared" si="77"/>
        <v>40669</v>
      </c>
      <c r="D1185">
        <v>12</v>
      </c>
      <c r="E1185">
        <v>30</v>
      </c>
      <c r="F1185">
        <v>126</v>
      </c>
      <c r="G1185">
        <v>1230</v>
      </c>
      <c r="H1185">
        <f t="shared" si="76"/>
        <v>126.52083333333333</v>
      </c>
      <c r="I1185">
        <v>160.04</v>
      </c>
      <c r="J1185">
        <v>2.8132000000000001</v>
      </c>
      <c r="K1185">
        <v>20.904</v>
      </c>
      <c r="L1185">
        <v>23.103999999999999</v>
      </c>
      <c r="M1185">
        <v>31.89</v>
      </c>
      <c r="N1185">
        <v>1019.6</v>
      </c>
      <c r="O1185">
        <v>561.51</v>
      </c>
      <c r="P1185">
        <v>788.08</v>
      </c>
      <c r="Q1185">
        <v>4.8154000000000001E-3</v>
      </c>
      <c r="R1185">
        <v>1.2047000000000001</v>
      </c>
      <c r="S1185">
        <v>0</v>
      </c>
      <c r="T1185">
        <v>0</v>
      </c>
      <c r="U1185">
        <v>5.8449</v>
      </c>
      <c r="V1185">
        <v>565.66</v>
      </c>
      <c r="W1185">
        <v>108.77</v>
      </c>
      <c r="X1185">
        <v>352.47</v>
      </c>
      <c r="Y1185">
        <v>500.13</v>
      </c>
      <c r="Z1185">
        <v>309.24</v>
      </c>
      <c r="AA1185">
        <v>33.152000000000001</v>
      </c>
      <c r="AB1185">
        <f>Flags!A1185/360</f>
        <v>100</v>
      </c>
      <c r="AC1185">
        <f>AB1185*Flags!B1185</f>
        <v>100</v>
      </c>
      <c r="AD1185">
        <v>1.2098</v>
      </c>
      <c r="AE1185">
        <v>2.1076000000000001</v>
      </c>
      <c r="AF1185">
        <v>163.21</v>
      </c>
      <c r="AG1185">
        <v>80.433999999999997</v>
      </c>
      <c r="AH1185">
        <v>226.27</v>
      </c>
      <c r="AI1185">
        <v>0.22839000000000001</v>
      </c>
      <c r="AJ1185" s="2">
        <v>-8.3043000000000001E-7</v>
      </c>
    </row>
    <row r="1186" spans="1:36" x14ac:dyDescent="0.25">
      <c r="A1186" s="17">
        <f t="shared" si="77"/>
        <v>40669</v>
      </c>
      <c r="B1186" s="26">
        <f t="shared" si="77"/>
        <v>40669</v>
      </c>
      <c r="C1186" s="25">
        <f t="shared" si="77"/>
        <v>40669</v>
      </c>
      <c r="D1186">
        <v>13</v>
      </c>
      <c r="E1186">
        <v>0</v>
      </c>
      <c r="F1186">
        <v>126</v>
      </c>
      <c r="G1186">
        <v>1300</v>
      </c>
      <c r="H1186">
        <f t="shared" si="76"/>
        <v>126.54166666666667</v>
      </c>
      <c r="I1186">
        <v>181.13</v>
      </c>
      <c r="J1186">
        <v>2.2387999999999999</v>
      </c>
      <c r="K1186">
        <v>21.344000000000001</v>
      </c>
      <c r="L1186">
        <v>23.853999999999999</v>
      </c>
      <c r="M1186">
        <v>30.216000000000001</v>
      </c>
      <c r="N1186">
        <v>1019.6</v>
      </c>
      <c r="O1186">
        <v>621.91999999999996</v>
      </c>
      <c r="P1186">
        <v>767.26</v>
      </c>
      <c r="Q1186">
        <v>4.6882E-3</v>
      </c>
      <c r="R1186">
        <v>1.2029000000000001</v>
      </c>
      <c r="S1186">
        <v>0</v>
      </c>
      <c r="T1186">
        <v>0</v>
      </c>
      <c r="U1186">
        <v>15.686</v>
      </c>
      <c r="V1186">
        <v>632.02</v>
      </c>
      <c r="W1186">
        <v>121.44</v>
      </c>
      <c r="X1186">
        <v>349.52</v>
      </c>
      <c r="Y1186">
        <v>514.65</v>
      </c>
      <c r="Z1186">
        <v>345.45</v>
      </c>
      <c r="AA1186">
        <v>71.786000000000001</v>
      </c>
      <c r="AB1186">
        <f>Flags!A1186/360</f>
        <v>100</v>
      </c>
      <c r="AC1186">
        <f>AB1186*Flags!B1186</f>
        <v>100</v>
      </c>
      <c r="AD1186">
        <v>1.2090000000000001</v>
      </c>
      <c r="AE1186">
        <v>1.6507000000000001</v>
      </c>
      <c r="AF1186">
        <v>179.97</v>
      </c>
      <c r="AG1186">
        <v>98.412999999999997</v>
      </c>
      <c r="AH1186">
        <v>226.79</v>
      </c>
      <c r="AI1186">
        <v>0.24589</v>
      </c>
      <c r="AJ1186" s="2">
        <v>-7.9571999999999998E-7</v>
      </c>
    </row>
    <row r="1187" spans="1:36" x14ac:dyDescent="0.25">
      <c r="A1187" s="17">
        <f t="shared" si="77"/>
        <v>40669</v>
      </c>
      <c r="B1187" s="26">
        <f t="shared" si="77"/>
        <v>40669</v>
      </c>
      <c r="C1187" s="25">
        <f t="shared" si="77"/>
        <v>40669</v>
      </c>
      <c r="D1187">
        <v>13</v>
      </c>
      <c r="E1187">
        <v>30</v>
      </c>
      <c r="F1187">
        <v>126</v>
      </c>
      <c r="G1187">
        <v>1330</v>
      </c>
      <c r="H1187">
        <f t="shared" si="76"/>
        <v>126.5625</v>
      </c>
      <c r="I1187">
        <v>174.7</v>
      </c>
      <c r="J1187">
        <v>2.6682999999999999</v>
      </c>
      <c r="K1187">
        <v>21.152999999999999</v>
      </c>
      <c r="L1187">
        <v>23.25</v>
      </c>
      <c r="M1187">
        <v>30.064</v>
      </c>
      <c r="N1187">
        <v>1019.5</v>
      </c>
      <c r="O1187">
        <v>527.23</v>
      </c>
      <c r="P1187">
        <v>754.91</v>
      </c>
      <c r="Q1187">
        <v>4.6131000000000002E-3</v>
      </c>
      <c r="R1187">
        <v>1.2036</v>
      </c>
      <c r="S1187">
        <v>0</v>
      </c>
      <c r="T1187">
        <v>0</v>
      </c>
      <c r="U1187">
        <v>4.3461999999999996</v>
      </c>
      <c r="V1187">
        <v>521.46</v>
      </c>
      <c r="W1187">
        <v>100.86</v>
      </c>
      <c r="X1187">
        <v>349.57</v>
      </c>
      <c r="Y1187">
        <v>495.42</v>
      </c>
      <c r="Z1187">
        <v>274.76</v>
      </c>
      <c r="AA1187">
        <v>26.901</v>
      </c>
      <c r="AB1187">
        <f>Flags!A1187/360</f>
        <v>100</v>
      </c>
      <c r="AC1187">
        <f>AB1187*Flags!B1187</f>
        <v>100</v>
      </c>
      <c r="AD1187">
        <v>1.2085999999999999</v>
      </c>
      <c r="AE1187">
        <v>2.2462</v>
      </c>
      <c r="AF1187">
        <v>175.06</v>
      </c>
      <c r="AG1187">
        <v>57.875999999999998</v>
      </c>
      <c r="AH1187">
        <v>190.28</v>
      </c>
      <c r="AI1187">
        <v>0.26273000000000002</v>
      </c>
      <c r="AJ1187" s="2">
        <v>-6.9055999999999996E-7</v>
      </c>
    </row>
    <row r="1188" spans="1:36" x14ac:dyDescent="0.25">
      <c r="A1188" s="17">
        <f t="shared" ref="A1188:C1207" si="78">$F1188+40543</f>
        <v>40669</v>
      </c>
      <c r="B1188" s="26">
        <f t="shared" si="78"/>
        <v>40669</v>
      </c>
      <c r="C1188" s="25">
        <f t="shared" si="78"/>
        <v>40669</v>
      </c>
      <c r="D1188">
        <v>14</v>
      </c>
      <c r="E1188">
        <v>0</v>
      </c>
      <c r="F1188">
        <v>126</v>
      </c>
      <c r="G1188">
        <v>1400</v>
      </c>
      <c r="H1188">
        <f t="shared" si="76"/>
        <v>126.58333333333333</v>
      </c>
      <c r="I1188">
        <v>166.94</v>
      </c>
      <c r="J1188">
        <v>2.548</v>
      </c>
      <c r="K1188">
        <v>21.361999999999998</v>
      </c>
      <c r="L1188">
        <v>23.545999999999999</v>
      </c>
      <c r="M1188">
        <v>31.977</v>
      </c>
      <c r="N1188">
        <v>1019.3</v>
      </c>
      <c r="O1188">
        <v>558.35</v>
      </c>
      <c r="P1188">
        <v>814.1</v>
      </c>
      <c r="Q1188">
        <v>4.9766000000000003E-3</v>
      </c>
      <c r="R1188">
        <v>1.2022999999999999</v>
      </c>
      <c r="S1188">
        <v>0</v>
      </c>
      <c r="T1188">
        <v>0</v>
      </c>
      <c r="U1188">
        <v>7.2579000000000002</v>
      </c>
      <c r="V1188">
        <v>568.95000000000005</v>
      </c>
      <c r="W1188">
        <v>111.06</v>
      </c>
      <c r="X1188">
        <v>343.84</v>
      </c>
      <c r="Y1188">
        <v>501.41</v>
      </c>
      <c r="Z1188">
        <v>300.32</v>
      </c>
      <c r="AA1188">
        <v>59.475000000000001</v>
      </c>
      <c r="AB1188">
        <f>Flags!A1188/360</f>
        <v>100</v>
      </c>
      <c r="AC1188">
        <f>AB1188*Flags!B1188</f>
        <v>100</v>
      </c>
      <c r="AD1188">
        <v>1.2076</v>
      </c>
      <c r="AE1188">
        <v>1.9282999999999999</v>
      </c>
      <c r="AF1188">
        <v>171.89</v>
      </c>
      <c r="AG1188">
        <v>73.789000000000001</v>
      </c>
      <c r="AH1188">
        <v>221.27</v>
      </c>
      <c r="AI1188">
        <v>0.22655</v>
      </c>
      <c r="AJ1188" s="2">
        <v>-7.4918000000000004E-7</v>
      </c>
    </row>
    <row r="1189" spans="1:36" x14ac:dyDescent="0.25">
      <c r="A1189" s="17">
        <f t="shared" si="78"/>
        <v>40669</v>
      </c>
      <c r="B1189" s="26">
        <f t="shared" si="78"/>
        <v>40669</v>
      </c>
      <c r="C1189" s="25">
        <f t="shared" si="78"/>
        <v>40669</v>
      </c>
      <c r="D1189">
        <v>14</v>
      </c>
      <c r="E1189">
        <v>30</v>
      </c>
      <c r="F1189">
        <v>126</v>
      </c>
      <c r="G1189">
        <v>1430</v>
      </c>
      <c r="H1189">
        <f t="shared" si="76"/>
        <v>126.60416666666666</v>
      </c>
      <c r="I1189">
        <v>141.05000000000001</v>
      </c>
      <c r="J1189">
        <v>2.4459</v>
      </c>
      <c r="K1189">
        <v>21.321999999999999</v>
      </c>
      <c r="L1189">
        <v>23.218</v>
      </c>
      <c r="M1189">
        <v>30.245999999999999</v>
      </c>
      <c r="N1189">
        <v>1019.2</v>
      </c>
      <c r="O1189">
        <v>471.59</v>
      </c>
      <c r="P1189">
        <v>767.28</v>
      </c>
      <c r="Q1189">
        <v>4.6901E-3</v>
      </c>
      <c r="R1189">
        <v>1.2024999999999999</v>
      </c>
      <c r="S1189">
        <v>0</v>
      </c>
      <c r="T1189">
        <v>0</v>
      </c>
      <c r="U1189">
        <v>3.1311</v>
      </c>
      <c r="V1189">
        <v>456.04</v>
      </c>
      <c r="W1189">
        <v>89.286000000000001</v>
      </c>
      <c r="X1189">
        <v>341.88</v>
      </c>
      <c r="Y1189">
        <v>484.68</v>
      </c>
      <c r="Z1189">
        <v>223.96</v>
      </c>
      <c r="AA1189">
        <v>27.817</v>
      </c>
      <c r="AB1189">
        <f>Flags!A1189/360</f>
        <v>100</v>
      </c>
      <c r="AC1189">
        <f>AB1189*Flags!B1189</f>
        <v>100</v>
      </c>
      <c r="AD1189">
        <v>1.2069000000000001</v>
      </c>
      <c r="AE1189">
        <v>2.0041000000000002</v>
      </c>
      <c r="AF1189">
        <v>143.58000000000001</v>
      </c>
      <c r="AG1189">
        <v>38.462000000000003</v>
      </c>
      <c r="AH1189">
        <v>195.15</v>
      </c>
      <c r="AI1189">
        <v>0.21597</v>
      </c>
      <c r="AJ1189" s="2">
        <v>-7.1220000000000004E-7</v>
      </c>
    </row>
    <row r="1190" spans="1:36" x14ac:dyDescent="0.25">
      <c r="A1190" s="17">
        <f t="shared" si="78"/>
        <v>40669</v>
      </c>
      <c r="B1190" s="26">
        <f t="shared" si="78"/>
        <v>40669</v>
      </c>
      <c r="C1190" s="25">
        <f t="shared" si="78"/>
        <v>40669</v>
      </c>
      <c r="D1190">
        <v>15</v>
      </c>
      <c r="E1190">
        <v>0</v>
      </c>
      <c r="F1190">
        <v>126</v>
      </c>
      <c r="G1190">
        <v>1500</v>
      </c>
      <c r="H1190">
        <f t="shared" si="76"/>
        <v>126.625</v>
      </c>
      <c r="I1190">
        <v>177.02</v>
      </c>
      <c r="J1190">
        <v>2.2311000000000001</v>
      </c>
      <c r="K1190">
        <v>21.324000000000002</v>
      </c>
      <c r="L1190">
        <v>23.036000000000001</v>
      </c>
      <c r="M1190">
        <v>30.76</v>
      </c>
      <c r="N1190">
        <v>1019.1</v>
      </c>
      <c r="O1190">
        <v>417.37</v>
      </c>
      <c r="P1190">
        <v>780.5</v>
      </c>
      <c r="Q1190">
        <v>4.7717999999999997E-3</v>
      </c>
      <c r="R1190">
        <v>1.2022999999999999</v>
      </c>
      <c r="S1190">
        <v>0</v>
      </c>
      <c r="T1190">
        <v>0</v>
      </c>
      <c r="U1190">
        <v>2.3372999999999999</v>
      </c>
      <c r="V1190">
        <v>415.26</v>
      </c>
      <c r="W1190">
        <v>82.391000000000005</v>
      </c>
      <c r="X1190">
        <v>345.93</v>
      </c>
      <c r="Y1190">
        <v>480.13</v>
      </c>
      <c r="Z1190">
        <v>198.68</v>
      </c>
      <c r="AA1190">
        <v>28.315000000000001</v>
      </c>
      <c r="AB1190">
        <f>Flags!A1190/360</f>
        <v>100</v>
      </c>
      <c r="AC1190">
        <f>AB1190*Flags!B1190</f>
        <v>100</v>
      </c>
      <c r="AD1190">
        <v>1.2061999999999999</v>
      </c>
      <c r="AE1190">
        <v>1.4041999999999999</v>
      </c>
      <c r="AF1190">
        <v>173.19</v>
      </c>
      <c r="AG1190">
        <v>17.948</v>
      </c>
      <c r="AH1190">
        <v>150.35</v>
      </c>
      <c r="AI1190">
        <v>0.15190999999999999</v>
      </c>
      <c r="AJ1190" s="2">
        <v>-6.0857999999999996E-7</v>
      </c>
    </row>
    <row r="1191" spans="1:36" x14ac:dyDescent="0.25">
      <c r="A1191" s="17">
        <f t="shared" si="78"/>
        <v>40669</v>
      </c>
      <c r="B1191" s="26">
        <f t="shared" si="78"/>
        <v>40669</v>
      </c>
      <c r="C1191" s="25">
        <f t="shared" si="78"/>
        <v>40669</v>
      </c>
      <c r="D1191">
        <v>15</v>
      </c>
      <c r="E1191">
        <v>30</v>
      </c>
      <c r="F1191">
        <v>126</v>
      </c>
      <c r="G1191">
        <v>1530</v>
      </c>
      <c r="H1191">
        <f t="shared" si="76"/>
        <v>126.64583333333333</v>
      </c>
      <c r="I1191">
        <v>173.72</v>
      </c>
      <c r="J1191">
        <v>2.2988</v>
      </c>
      <c r="K1191">
        <v>21.31</v>
      </c>
      <c r="L1191">
        <v>22.503</v>
      </c>
      <c r="M1191">
        <v>30.957000000000001</v>
      </c>
      <c r="N1191">
        <v>1019.1</v>
      </c>
      <c r="O1191">
        <v>354.04</v>
      </c>
      <c r="P1191">
        <v>784.48</v>
      </c>
      <c r="Q1191">
        <v>4.7961000000000002E-3</v>
      </c>
      <c r="R1191">
        <v>1.2022999999999999</v>
      </c>
      <c r="S1191">
        <v>0</v>
      </c>
      <c r="T1191">
        <v>0</v>
      </c>
      <c r="U1191">
        <v>0.17119999999999999</v>
      </c>
      <c r="V1191">
        <v>343.52</v>
      </c>
      <c r="W1191">
        <v>68.83</v>
      </c>
      <c r="X1191">
        <v>345.46</v>
      </c>
      <c r="Y1191">
        <v>466.91</v>
      </c>
      <c r="Z1191">
        <v>153.24</v>
      </c>
      <c r="AA1191">
        <v>15.522</v>
      </c>
      <c r="AB1191">
        <f>Flags!A1191/360</f>
        <v>100</v>
      </c>
      <c r="AC1191">
        <f>AB1191*Flags!B1191</f>
        <v>100</v>
      </c>
      <c r="AD1191">
        <v>1.2059</v>
      </c>
      <c r="AE1191">
        <v>1.7883</v>
      </c>
      <c r="AF1191">
        <v>170.18</v>
      </c>
      <c r="AG1191">
        <v>4.0138999999999996</v>
      </c>
      <c r="AH1191">
        <v>156.83000000000001</v>
      </c>
      <c r="AI1191">
        <v>0.21367</v>
      </c>
      <c r="AJ1191" s="2">
        <v>-6.2554000000000003E-7</v>
      </c>
    </row>
    <row r="1192" spans="1:36" x14ac:dyDescent="0.25">
      <c r="A1192" s="17">
        <f t="shared" si="78"/>
        <v>40669</v>
      </c>
      <c r="B1192" s="26">
        <f t="shared" si="78"/>
        <v>40669</v>
      </c>
      <c r="C1192" s="25">
        <f t="shared" si="78"/>
        <v>40669</v>
      </c>
      <c r="D1192">
        <v>16</v>
      </c>
      <c r="E1192">
        <v>0</v>
      </c>
      <c r="F1192">
        <v>126</v>
      </c>
      <c r="G1192">
        <v>1600</v>
      </c>
      <c r="H1192">
        <f t="shared" si="76"/>
        <v>126.66666666666667</v>
      </c>
      <c r="I1192">
        <v>208.97</v>
      </c>
      <c r="J1192">
        <v>1.9326000000000001</v>
      </c>
      <c r="K1192">
        <v>21.231000000000002</v>
      </c>
      <c r="L1192">
        <v>22.047000000000001</v>
      </c>
      <c r="M1192">
        <v>28.582000000000001</v>
      </c>
      <c r="N1192">
        <v>1019.1</v>
      </c>
      <c r="O1192">
        <v>308.7</v>
      </c>
      <c r="P1192">
        <v>720.92</v>
      </c>
      <c r="Q1192">
        <v>4.4063000000000001E-3</v>
      </c>
      <c r="R1192">
        <v>1.2030000000000001</v>
      </c>
      <c r="S1192">
        <v>0</v>
      </c>
      <c r="T1192">
        <v>0</v>
      </c>
      <c r="U1192">
        <v>0</v>
      </c>
      <c r="V1192">
        <v>303.93</v>
      </c>
      <c r="W1192">
        <v>62.015999999999998</v>
      </c>
      <c r="X1192">
        <v>342.73</v>
      </c>
      <c r="Y1192">
        <v>457.79</v>
      </c>
      <c r="Z1192">
        <v>126.85</v>
      </c>
      <c r="AA1192">
        <v>10.54</v>
      </c>
      <c r="AB1192">
        <f>Flags!A1192/360</f>
        <v>100</v>
      </c>
      <c r="AC1192">
        <f>AB1192*Flags!B1192</f>
        <v>100</v>
      </c>
      <c r="AD1192">
        <v>1.2062999999999999</v>
      </c>
      <c r="AE1192">
        <v>1.7061999999999999</v>
      </c>
      <c r="AF1192">
        <v>208.61</v>
      </c>
      <c r="AG1192">
        <v>-9.5488999999999997</v>
      </c>
      <c r="AH1192">
        <v>123.58</v>
      </c>
      <c r="AI1192">
        <v>0.17504</v>
      </c>
      <c r="AJ1192" s="2">
        <v>-5.0536000000000002E-7</v>
      </c>
    </row>
    <row r="1193" spans="1:36" x14ac:dyDescent="0.25">
      <c r="A1193" s="17">
        <f t="shared" si="78"/>
        <v>40669</v>
      </c>
      <c r="B1193" s="26">
        <f t="shared" si="78"/>
        <v>40669</v>
      </c>
      <c r="C1193" s="25">
        <f t="shared" si="78"/>
        <v>40669</v>
      </c>
      <c r="D1193">
        <v>16</v>
      </c>
      <c r="E1193">
        <v>30</v>
      </c>
      <c r="F1193">
        <v>126</v>
      </c>
      <c r="G1193">
        <v>1630</v>
      </c>
      <c r="H1193">
        <f t="shared" si="76"/>
        <v>126.6875</v>
      </c>
      <c r="I1193">
        <v>191.1</v>
      </c>
      <c r="J1193">
        <v>2.4668999999999999</v>
      </c>
      <c r="K1193">
        <v>20.97</v>
      </c>
      <c r="L1193">
        <v>21.428999999999998</v>
      </c>
      <c r="M1193">
        <v>28.966999999999999</v>
      </c>
      <c r="N1193">
        <v>1019.1</v>
      </c>
      <c r="O1193">
        <v>276.33999999999997</v>
      </c>
      <c r="P1193">
        <v>718.92</v>
      </c>
      <c r="Q1193">
        <v>4.3942E-3</v>
      </c>
      <c r="R1193">
        <v>1.204</v>
      </c>
      <c r="S1193">
        <v>0</v>
      </c>
      <c r="T1193">
        <v>0</v>
      </c>
      <c r="U1193">
        <v>4.36E-2</v>
      </c>
      <c r="V1193">
        <v>269.5</v>
      </c>
      <c r="W1193">
        <v>56.277999999999999</v>
      </c>
      <c r="X1193">
        <v>339.73</v>
      </c>
      <c r="Y1193">
        <v>447.96</v>
      </c>
      <c r="Z1193">
        <v>104.99</v>
      </c>
      <c r="AA1193">
        <v>10.754</v>
      </c>
      <c r="AB1193">
        <f>Flags!A1193/360</f>
        <v>100</v>
      </c>
      <c r="AC1193">
        <f>AB1193*Flags!B1193</f>
        <v>100</v>
      </c>
      <c r="AD1193">
        <v>1.2061999999999999</v>
      </c>
      <c r="AE1193">
        <v>2.0583</v>
      </c>
      <c r="AF1193">
        <v>196.59</v>
      </c>
      <c r="AG1193">
        <v>-16.713999999999999</v>
      </c>
      <c r="AH1193">
        <v>76.537999999999997</v>
      </c>
      <c r="AI1193">
        <v>0.13095999999999999</v>
      </c>
      <c r="AJ1193" s="2">
        <v>-2.4016E-7</v>
      </c>
    </row>
    <row r="1194" spans="1:36" x14ac:dyDescent="0.25">
      <c r="A1194" s="17">
        <f t="shared" si="78"/>
        <v>40669</v>
      </c>
      <c r="B1194" s="26">
        <f t="shared" si="78"/>
        <v>40669</v>
      </c>
      <c r="C1194" s="25">
        <f t="shared" si="78"/>
        <v>40669</v>
      </c>
      <c r="D1194">
        <v>17</v>
      </c>
      <c r="E1194">
        <v>0</v>
      </c>
      <c r="F1194">
        <v>126</v>
      </c>
      <c r="G1194">
        <v>1700</v>
      </c>
      <c r="H1194">
        <f t="shared" si="76"/>
        <v>126.70833333333333</v>
      </c>
      <c r="I1194">
        <v>196.23</v>
      </c>
      <c r="J1194">
        <v>2.0720000000000001</v>
      </c>
      <c r="K1194">
        <v>20.870999999999999</v>
      </c>
      <c r="L1194">
        <v>21.102</v>
      </c>
      <c r="M1194">
        <v>31.143000000000001</v>
      </c>
      <c r="N1194">
        <v>1019</v>
      </c>
      <c r="O1194">
        <v>250.87</v>
      </c>
      <c r="P1194">
        <v>768</v>
      </c>
      <c r="Q1194">
        <v>4.6953000000000003E-3</v>
      </c>
      <c r="R1194">
        <v>1.2040999999999999</v>
      </c>
      <c r="S1194">
        <v>0</v>
      </c>
      <c r="T1194">
        <v>0</v>
      </c>
      <c r="U1194">
        <v>10</v>
      </c>
      <c r="V1194">
        <v>241.13</v>
      </c>
      <c r="W1194">
        <v>52.170999999999999</v>
      </c>
      <c r="X1194">
        <v>336.69</v>
      </c>
      <c r="Y1194">
        <v>441.36</v>
      </c>
      <c r="Z1194">
        <v>84.295000000000002</v>
      </c>
      <c r="AA1194">
        <v>10.161</v>
      </c>
      <c r="AB1194">
        <f>Flags!A1194/360</f>
        <v>100</v>
      </c>
      <c r="AC1194">
        <f>AB1194*Flags!B1194</f>
        <v>100</v>
      </c>
      <c r="AD1194">
        <v>1.2064999999999999</v>
      </c>
      <c r="AE1194">
        <v>1.6701999999999999</v>
      </c>
      <c r="AF1194">
        <v>197.12</v>
      </c>
      <c r="AG1194">
        <v>-19.187999999999999</v>
      </c>
      <c r="AH1194">
        <v>87.257999999999996</v>
      </c>
      <c r="AI1194">
        <v>0.14792</v>
      </c>
      <c r="AJ1194" s="2">
        <v>-2.7290000000000002E-7</v>
      </c>
    </row>
    <row r="1195" spans="1:36" x14ac:dyDescent="0.25">
      <c r="A1195" s="17">
        <f t="shared" si="78"/>
        <v>40669</v>
      </c>
      <c r="B1195" s="26">
        <f t="shared" si="78"/>
        <v>40669</v>
      </c>
      <c r="C1195" s="25">
        <f t="shared" si="78"/>
        <v>40669</v>
      </c>
      <c r="D1195">
        <v>17</v>
      </c>
      <c r="E1195">
        <v>30</v>
      </c>
      <c r="F1195">
        <v>126</v>
      </c>
      <c r="G1195">
        <v>1730</v>
      </c>
      <c r="H1195">
        <f t="shared" si="76"/>
        <v>126.72916666666666</v>
      </c>
      <c r="I1195">
        <v>184.63</v>
      </c>
      <c r="J1195">
        <v>1.94</v>
      </c>
      <c r="K1195">
        <v>20.68</v>
      </c>
      <c r="L1195">
        <v>20.998000000000001</v>
      </c>
      <c r="M1195">
        <v>31.888000000000002</v>
      </c>
      <c r="N1195">
        <v>1019</v>
      </c>
      <c r="O1195">
        <v>198.04</v>
      </c>
      <c r="P1195">
        <v>777.66</v>
      </c>
      <c r="Q1195">
        <v>4.7546999999999997E-3</v>
      </c>
      <c r="R1195">
        <v>1.2048000000000001</v>
      </c>
      <c r="S1195">
        <v>0</v>
      </c>
      <c r="T1195">
        <v>0</v>
      </c>
      <c r="U1195">
        <v>1.0519000000000001</v>
      </c>
      <c r="V1195">
        <v>207.81</v>
      </c>
      <c r="W1195">
        <v>47.517000000000003</v>
      </c>
      <c r="X1195">
        <v>332.46</v>
      </c>
      <c r="Y1195">
        <v>434.08</v>
      </c>
      <c r="Z1195">
        <v>58.676000000000002</v>
      </c>
      <c r="AA1195">
        <v>11.333</v>
      </c>
      <c r="AB1195">
        <f>Flags!A1195/360</f>
        <v>100</v>
      </c>
      <c r="AC1195">
        <f>AB1195*Flags!B1195</f>
        <v>100</v>
      </c>
      <c r="AD1195">
        <v>1.2063999999999999</v>
      </c>
      <c r="AE1195">
        <v>1.641</v>
      </c>
      <c r="AF1195">
        <v>188.2</v>
      </c>
      <c r="AG1195">
        <v>-15.882</v>
      </c>
      <c r="AH1195">
        <v>59.850999999999999</v>
      </c>
      <c r="AI1195">
        <v>0.12906000000000001</v>
      </c>
      <c r="AJ1195" s="2">
        <v>-1.4959E-7</v>
      </c>
    </row>
    <row r="1196" spans="1:36" x14ac:dyDescent="0.25">
      <c r="A1196" s="17">
        <f t="shared" si="78"/>
        <v>40669</v>
      </c>
      <c r="B1196" s="26">
        <f t="shared" si="78"/>
        <v>40669</v>
      </c>
      <c r="C1196" s="25">
        <f t="shared" si="78"/>
        <v>40669</v>
      </c>
      <c r="D1196">
        <v>18</v>
      </c>
      <c r="E1196">
        <v>0</v>
      </c>
      <c r="F1196">
        <v>126</v>
      </c>
      <c r="G1196">
        <v>1800</v>
      </c>
      <c r="H1196">
        <f t="shared" si="76"/>
        <v>126.75</v>
      </c>
      <c r="I1196">
        <v>186.63</v>
      </c>
      <c r="J1196">
        <v>1.4238</v>
      </c>
      <c r="K1196">
        <v>19.760000000000002</v>
      </c>
      <c r="L1196">
        <v>19.683</v>
      </c>
      <c r="M1196">
        <v>36.229999999999997</v>
      </c>
      <c r="N1196">
        <v>1019</v>
      </c>
      <c r="O1196">
        <v>142.68</v>
      </c>
      <c r="P1196">
        <v>831.51</v>
      </c>
      <c r="Q1196">
        <v>5.0850000000000001E-3</v>
      </c>
      <c r="R1196">
        <v>1.2083999999999999</v>
      </c>
      <c r="S1196">
        <v>0</v>
      </c>
      <c r="T1196">
        <v>0</v>
      </c>
      <c r="U1196">
        <v>0</v>
      </c>
      <c r="V1196">
        <v>127.36</v>
      </c>
      <c r="W1196">
        <v>29.585999999999999</v>
      </c>
      <c r="X1196">
        <v>323.69</v>
      </c>
      <c r="Y1196">
        <v>415.33</v>
      </c>
      <c r="Z1196">
        <v>6.1334</v>
      </c>
      <c r="AA1196">
        <v>-12.452</v>
      </c>
      <c r="AB1196">
        <f>Flags!A1196/360</f>
        <v>100</v>
      </c>
      <c r="AC1196">
        <f>AB1196*Flags!B1196</f>
        <v>100</v>
      </c>
      <c r="AD1196">
        <v>1.2084999999999999</v>
      </c>
      <c r="AE1196">
        <v>1.1761999999999999</v>
      </c>
      <c r="AF1196">
        <v>191.35</v>
      </c>
      <c r="AG1196">
        <v>-6.4987000000000004</v>
      </c>
      <c r="AH1196">
        <v>12.477</v>
      </c>
      <c r="AI1196" s="2">
        <v>7.4809E-2</v>
      </c>
      <c r="AJ1196" s="2">
        <v>-1.2914000000000001E-8</v>
      </c>
    </row>
    <row r="1197" spans="1:36" x14ac:dyDescent="0.25">
      <c r="A1197" s="17">
        <f t="shared" si="78"/>
        <v>40669</v>
      </c>
      <c r="B1197" s="26">
        <f t="shared" si="78"/>
        <v>40669</v>
      </c>
      <c r="C1197" s="25">
        <f t="shared" si="78"/>
        <v>40669</v>
      </c>
      <c r="D1197">
        <v>18</v>
      </c>
      <c r="E1197">
        <v>30</v>
      </c>
      <c r="F1197">
        <v>126</v>
      </c>
      <c r="G1197">
        <v>1830</v>
      </c>
      <c r="H1197">
        <f t="shared" si="76"/>
        <v>126.77083333333333</v>
      </c>
      <c r="I1197">
        <v>150.33000000000001</v>
      </c>
      <c r="J1197">
        <v>0.81583000000000006</v>
      </c>
      <c r="K1197">
        <v>19.234999999999999</v>
      </c>
      <c r="L1197">
        <v>18.689</v>
      </c>
      <c r="M1197">
        <v>37.908000000000001</v>
      </c>
      <c r="N1197">
        <v>1019.1</v>
      </c>
      <c r="O1197">
        <v>79.959000000000003</v>
      </c>
      <c r="P1197">
        <v>849.78</v>
      </c>
      <c r="Q1197">
        <v>5.1961999999999998E-3</v>
      </c>
      <c r="R1197">
        <v>1.2107000000000001</v>
      </c>
      <c r="S1197">
        <v>0</v>
      </c>
      <c r="T1197">
        <v>0</v>
      </c>
      <c r="U1197">
        <v>0</v>
      </c>
      <c r="V1197">
        <v>64.751999999999995</v>
      </c>
      <c r="W1197">
        <v>15.912000000000001</v>
      </c>
      <c r="X1197">
        <v>319.89</v>
      </c>
      <c r="Y1197">
        <v>399.86</v>
      </c>
      <c r="Z1197">
        <v>-31.131</v>
      </c>
      <c r="AA1197">
        <v>-18.984999999999999</v>
      </c>
      <c r="AB1197">
        <f>Flags!A1197/360</f>
        <v>99.988888888888894</v>
      </c>
      <c r="AC1197">
        <f>AB1197*Flags!B1197</f>
        <v>99.988888888888894</v>
      </c>
      <c r="AD1197">
        <v>1.2097</v>
      </c>
      <c r="AE1197">
        <v>0.48686000000000001</v>
      </c>
      <c r="AF1197">
        <v>151.56</v>
      </c>
      <c r="AG1197">
        <v>-1.2616000000000001</v>
      </c>
      <c r="AH1197" s="2">
        <v>1.9443999999999999E-2</v>
      </c>
      <c r="AI1197" s="2">
        <v>2.7949000000000002E-2</v>
      </c>
      <c r="AJ1197" s="2">
        <v>1.2019999999999999E-8</v>
      </c>
    </row>
    <row r="1198" spans="1:36" x14ac:dyDescent="0.25">
      <c r="A1198" s="17">
        <f t="shared" si="78"/>
        <v>40669</v>
      </c>
      <c r="B1198" s="26">
        <f t="shared" si="78"/>
        <v>40669</v>
      </c>
      <c r="C1198" s="25">
        <f t="shared" si="78"/>
        <v>40669</v>
      </c>
      <c r="D1198">
        <v>19</v>
      </c>
      <c r="E1198">
        <v>0</v>
      </c>
      <c r="F1198">
        <v>126</v>
      </c>
      <c r="G1198">
        <v>1900</v>
      </c>
      <c r="H1198">
        <f t="shared" si="76"/>
        <v>126.79166666666667</v>
      </c>
      <c r="I1198">
        <v>102.96</v>
      </c>
      <c r="J1198">
        <v>1.3008</v>
      </c>
      <c r="K1198">
        <v>15.585000000000001</v>
      </c>
      <c r="L1198">
        <v>13.971</v>
      </c>
      <c r="M1198">
        <v>52.792999999999999</v>
      </c>
      <c r="N1198">
        <v>1019.2</v>
      </c>
      <c r="O1198">
        <v>15.718</v>
      </c>
      <c r="P1198">
        <v>924.05</v>
      </c>
      <c r="Q1198">
        <v>5.6514E-3</v>
      </c>
      <c r="R1198">
        <v>1.2258</v>
      </c>
      <c r="S1198">
        <v>0</v>
      </c>
      <c r="T1198">
        <v>0</v>
      </c>
      <c r="U1198">
        <v>0</v>
      </c>
      <c r="V1198">
        <v>9.8552</v>
      </c>
      <c r="W1198">
        <v>0.90708</v>
      </c>
      <c r="X1198">
        <v>311.29000000000002</v>
      </c>
      <c r="Y1198">
        <v>372.35</v>
      </c>
      <c r="Z1198">
        <v>-52.116999999999997</v>
      </c>
      <c r="AA1198">
        <v>-38.103000000000002</v>
      </c>
      <c r="AB1198">
        <f>Flags!A1198/360</f>
        <v>100</v>
      </c>
      <c r="AC1198">
        <f>AB1198*Flags!B1198</f>
        <v>100</v>
      </c>
      <c r="AD1198">
        <v>1.2184999999999999</v>
      </c>
      <c r="AE1198">
        <v>0.91271000000000002</v>
      </c>
      <c r="AF1198">
        <v>88.504000000000005</v>
      </c>
      <c r="AG1198">
        <v>-3.2698</v>
      </c>
      <c r="AH1198">
        <v>2.4184000000000001</v>
      </c>
      <c r="AI1198" s="2">
        <v>3.6544E-2</v>
      </c>
      <c r="AJ1198" s="2">
        <v>1.3936E-7</v>
      </c>
    </row>
    <row r="1199" spans="1:36" x14ac:dyDescent="0.25">
      <c r="A1199" s="17">
        <f t="shared" si="78"/>
        <v>40669</v>
      </c>
      <c r="B1199" s="26">
        <f t="shared" si="78"/>
        <v>40669</v>
      </c>
      <c r="C1199" s="25">
        <f t="shared" si="78"/>
        <v>40669</v>
      </c>
      <c r="D1199">
        <v>19</v>
      </c>
      <c r="E1199">
        <v>30</v>
      </c>
      <c r="F1199">
        <v>126</v>
      </c>
      <c r="G1199">
        <v>1930</v>
      </c>
      <c r="H1199">
        <f t="shared" si="76"/>
        <v>126.8125</v>
      </c>
      <c r="I1199">
        <v>114.2</v>
      </c>
      <c r="J1199">
        <v>1.0073000000000001</v>
      </c>
      <c r="K1199">
        <v>14.477</v>
      </c>
      <c r="L1199">
        <v>9.7870000000000008</v>
      </c>
      <c r="M1199">
        <v>55.543999999999997</v>
      </c>
      <c r="N1199">
        <v>1019.4</v>
      </c>
      <c r="O1199">
        <v>0</v>
      </c>
      <c r="P1199">
        <v>917.45</v>
      </c>
      <c r="Q1199">
        <v>5.6102000000000001E-3</v>
      </c>
      <c r="R1199">
        <v>1.2305999999999999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306.74</v>
      </c>
      <c r="Y1199">
        <v>358.41</v>
      </c>
      <c r="Z1199">
        <v>-51.667999999999999</v>
      </c>
      <c r="AA1199">
        <v>-34.142000000000003</v>
      </c>
      <c r="AB1199">
        <f>Flags!A1199/360</f>
        <v>100</v>
      </c>
      <c r="AC1199">
        <f>AB1199*Flags!B1199</f>
        <v>100</v>
      </c>
      <c r="AD1199">
        <v>1.2252000000000001</v>
      </c>
      <c r="AE1199">
        <v>0.56955999999999996</v>
      </c>
      <c r="AF1199">
        <v>102.33</v>
      </c>
      <c r="AG1199">
        <v>-2.1406999999999998</v>
      </c>
      <c r="AH1199">
        <v>1.0417000000000001</v>
      </c>
      <c r="AI1199" s="2">
        <v>1.6211E-2</v>
      </c>
      <c r="AJ1199" s="2">
        <v>5.5033000000000001E-8</v>
      </c>
    </row>
    <row r="1200" spans="1:36" x14ac:dyDescent="0.25">
      <c r="A1200" s="17">
        <f t="shared" si="78"/>
        <v>40669</v>
      </c>
      <c r="B1200" s="26">
        <f t="shared" si="78"/>
        <v>40669</v>
      </c>
      <c r="C1200" s="25">
        <f t="shared" si="78"/>
        <v>40669</v>
      </c>
      <c r="D1200">
        <v>20</v>
      </c>
      <c r="E1200">
        <v>0</v>
      </c>
      <c r="F1200">
        <v>126</v>
      </c>
      <c r="G1200">
        <v>2000</v>
      </c>
      <c r="H1200">
        <f t="shared" si="76"/>
        <v>126.83333333333333</v>
      </c>
      <c r="I1200">
        <v>126.74</v>
      </c>
      <c r="J1200">
        <v>0.97931000000000001</v>
      </c>
      <c r="K1200">
        <v>11.855</v>
      </c>
      <c r="L1200">
        <v>7.3803999999999998</v>
      </c>
      <c r="M1200">
        <v>64.456000000000003</v>
      </c>
      <c r="N1200">
        <v>1019.5</v>
      </c>
      <c r="O1200">
        <v>0</v>
      </c>
      <c r="P1200">
        <v>892.48</v>
      </c>
      <c r="Q1200">
        <v>5.4565000000000004E-3</v>
      </c>
      <c r="R1200">
        <v>1.2422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305.23</v>
      </c>
      <c r="Y1200">
        <v>348.88</v>
      </c>
      <c r="Z1200">
        <v>-43.655000000000001</v>
      </c>
      <c r="AA1200">
        <v>-28.577000000000002</v>
      </c>
      <c r="AB1200">
        <f>Flags!A1200/360</f>
        <v>100</v>
      </c>
      <c r="AC1200">
        <f>AB1200*Flags!B1200</f>
        <v>100</v>
      </c>
      <c r="AD1200">
        <v>1.2315</v>
      </c>
      <c r="AE1200">
        <v>0.64885000000000004</v>
      </c>
      <c r="AF1200">
        <v>105.23</v>
      </c>
      <c r="AG1200">
        <v>-1.2161999999999999</v>
      </c>
      <c r="AH1200">
        <v>0.70347000000000004</v>
      </c>
      <c r="AI1200" s="2">
        <v>4.0348000000000002E-2</v>
      </c>
      <c r="AJ1200" s="2">
        <v>-2.9700999999999999E-8</v>
      </c>
    </row>
    <row r="1201" spans="1:36" x14ac:dyDescent="0.25">
      <c r="A1201" s="17">
        <f t="shared" si="78"/>
        <v>40669</v>
      </c>
      <c r="B1201" s="26">
        <f t="shared" si="78"/>
        <v>40669</v>
      </c>
      <c r="C1201" s="25">
        <f t="shared" si="78"/>
        <v>40669</v>
      </c>
      <c r="D1201">
        <v>20</v>
      </c>
      <c r="E1201">
        <v>30</v>
      </c>
      <c r="F1201">
        <v>126</v>
      </c>
      <c r="G1201">
        <v>2030</v>
      </c>
      <c r="H1201">
        <f t="shared" si="76"/>
        <v>126.85416666666666</v>
      </c>
      <c r="I1201">
        <v>96.567999999999998</v>
      </c>
      <c r="J1201">
        <v>1.1595</v>
      </c>
      <c r="K1201">
        <v>11.744999999999999</v>
      </c>
      <c r="L1201">
        <v>6.4756</v>
      </c>
      <c r="M1201">
        <v>65.022000000000006</v>
      </c>
      <c r="N1201">
        <v>1019.5</v>
      </c>
      <c r="O1201">
        <v>0</v>
      </c>
      <c r="P1201">
        <v>896.25</v>
      </c>
      <c r="Q1201">
        <v>5.4796000000000003E-3</v>
      </c>
      <c r="R1201">
        <v>1.2426999999999999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303.29000000000002</v>
      </c>
      <c r="Y1201">
        <v>345.4</v>
      </c>
      <c r="Z1201">
        <v>-42.109000000000002</v>
      </c>
      <c r="AA1201">
        <v>-23.524999999999999</v>
      </c>
      <c r="AB1201">
        <f>Flags!A1201/360</f>
        <v>100</v>
      </c>
      <c r="AC1201">
        <f>AB1201*Flags!B1201</f>
        <v>100</v>
      </c>
      <c r="AD1201">
        <v>1.2363999999999999</v>
      </c>
      <c r="AE1201">
        <v>0.79566999999999999</v>
      </c>
      <c r="AF1201">
        <v>78.988</v>
      </c>
      <c r="AG1201">
        <v>1.6494</v>
      </c>
      <c r="AH1201">
        <v>-1.0481</v>
      </c>
      <c r="AI1201" s="2">
        <v>2.3262999999999999E-2</v>
      </c>
      <c r="AJ1201" s="2">
        <v>-3.7858000000000001E-8</v>
      </c>
    </row>
    <row r="1202" spans="1:36" x14ac:dyDescent="0.25">
      <c r="A1202" s="17">
        <f t="shared" si="78"/>
        <v>40669</v>
      </c>
      <c r="B1202" s="26">
        <f t="shared" si="78"/>
        <v>40669</v>
      </c>
      <c r="C1202" s="25">
        <f t="shared" si="78"/>
        <v>40669</v>
      </c>
      <c r="D1202">
        <v>21</v>
      </c>
      <c r="E1202">
        <v>0</v>
      </c>
      <c r="F1202">
        <v>126</v>
      </c>
      <c r="G1202">
        <v>2100</v>
      </c>
      <c r="H1202">
        <f t="shared" si="76"/>
        <v>126.875</v>
      </c>
      <c r="I1202">
        <v>89.432000000000002</v>
      </c>
      <c r="J1202">
        <v>1.5169999999999999</v>
      </c>
      <c r="K1202">
        <v>10.406000000000001</v>
      </c>
      <c r="L1202">
        <v>5.5747999999999998</v>
      </c>
      <c r="M1202">
        <v>70.510000000000005</v>
      </c>
      <c r="N1202">
        <v>1019.5</v>
      </c>
      <c r="O1202">
        <v>0</v>
      </c>
      <c r="P1202">
        <v>888.31</v>
      </c>
      <c r="Q1202">
        <v>5.4308000000000004E-3</v>
      </c>
      <c r="R1202">
        <v>1.2485999999999999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301.98</v>
      </c>
      <c r="Y1202">
        <v>342.22</v>
      </c>
      <c r="Z1202">
        <v>-40.238999999999997</v>
      </c>
      <c r="AA1202">
        <v>-23.056999999999999</v>
      </c>
      <c r="AB1202">
        <f>Flags!A1202/360</f>
        <v>100</v>
      </c>
      <c r="AC1202">
        <f>AB1202*Flags!B1202</f>
        <v>100</v>
      </c>
      <c r="AD1202">
        <v>1.2434000000000001</v>
      </c>
      <c r="AE1202">
        <v>0.56284000000000001</v>
      </c>
      <c r="AF1202">
        <v>75.378</v>
      </c>
      <c r="AG1202">
        <v>-0.70515000000000005</v>
      </c>
      <c r="AH1202">
        <v>0.35496</v>
      </c>
      <c r="AI1202" s="2">
        <v>1.8918000000000001E-2</v>
      </c>
      <c r="AJ1202" s="2">
        <v>1.599E-8</v>
      </c>
    </row>
    <row r="1203" spans="1:36" x14ac:dyDescent="0.25">
      <c r="A1203" s="17">
        <f t="shared" si="78"/>
        <v>40669</v>
      </c>
      <c r="B1203" s="26">
        <f t="shared" si="78"/>
        <v>40669</v>
      </c>
      <c r="C1203" s="25">
        <f t="shared" si="78"/>
        <v>40669</v>
      </c>
      <c r="D1203">
        <v>21</v>
      </c>
      <c r="E1203">
        <v>30</v>
      </c>
      <c r="F1203">
        <v>126</v>
      </c>
      <c r="G1203">
        <v>2130</v>
      </c>
      <c r="H1203">
        <f t="shared" si="76"/>
        <v>126.89583333333333</v>
      </c>
      <c r="I1203">
        <v>95.879000000000005</v>
      </c>
      <c r="J1203">
        <v>1.6372</v>
      </c>
      <c r="K1203">
        <v>8.7460000000000004</v>
      </c>
      <c r="L1203">
        <v>4.6875999999999998</v>
      </c>
      <c r="M1203">
        <v>77.009</v>
      </c>
      <c r="N1203">
        <v>1019.5</v>
      </c>
      <c r="O1203">
        <v>0</v>
      </c>
      <c r="P1203">
        <v>868.62</v>
      </c>
      <c r="Q1203">
        <v>5.3099000000000002E-3</v>
      </c>
      <c r="R1203">
        <v>1.2561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301.60000000000002</v>
      </c>
      <c r="Y1203">
        <v>338.7</v>
      </c>
      <c r="Z1203">
        <v>-37.094999999999999</v>
      </c>
      <c r="AA1203">
        <v>-22.655000000000001</v>
      </c>
      <c r="AB1203">
        <f>Flags!A1203/360</f>
        <v>100</v>
      </c>
      <c r="AC1203">
        <f>AB1203*Flags!B1203</f>
        <v>100</v>
      </c>
      <c r="AD1203">
        <v>1.2427999999999999</v>
      </c>
      <c r="AE1203">
        <v>0.89900999999999998</v>
      </c>
      <c r="AF1203">
        <v>84.406000000000006</v>
      </c>
      <c r="AG1203">
        <v>3.0402</v>
      </c>
      <c r="AH1203">
        <v>-0.40433000000000002</v>
      </c>
      <c r="AI1203" s="2">
        <v>2.3789000000000001E-2</v>
      </c>
      <c r="AJ1203" s="2">
        <v>-8.5362999999999995E-8</v>
      </c>
    </row>
    <row r="1204" spans="1:36" x14ac:dyDescent="0.25">
      <c r="A1204" s="17">
        <f t="shared" si="78"/>
        <v>40669</v>
      </c>
      <c r="B1204" s="26">
        <f t="shared" si="78"/>
        <v>40669</v>
      </c>
      <c r="C1204" s="25">
        <f t="shared" si="78"/>
        <v>40669</v>
      </c>
      <c r="D1204">
        <v>22</v>
      </c>
      <c r="E1204">
        <v>0</v>
      </c>
      <c r="F1204">
        <v>126</v>
      </c>
      <c r="G1204">
        <v>2200</v>
      </c>
      <c r="H1204">
        <f t="shared" si="76"/>
        <v>126.91666666666667</v>
      </c>
      <c r="I1204">
        <v>96.632999999999996</v>
      </c>
      <c r="J1204">
        <v>1.8267</v>
      </c>
      <c r="K1204">
        <v>8.7178000000000004</v>
      </c>
      <c r="L1204">
        <v>4.3841999999999999</v>
      </c>
      <c r="M1204">
        <v>75.869</v>
      </c>
      <c r="N1204">
        <v>1019.4</v>
      </c>
      <c r="O1204">
        <v>0</v>
      </c>
      <c r="P1204">
        <v>854</v>
      </c>
      <c r="Q1204">
        <v>5.2208000000000003E-3</v>
      </c>
      <c r="R1204">
        <v>1.2561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300.66000000000003</v>
      </c>
      <c r="Y1204">
        <v>337.36</v>
      </c>
      <c r="Z1204">
        <v>-36.704999999999998</v>
      </c>
      <c r="AA1204">
        <v>-21.986000000000001</v>
      </c>
      <c r="AB1204">
        <f>Flags!A1204/360</f>
        <v>100</v>
      </c>
      <c r="AC1204">
        <f>AB1204*Flags!B1204</f>
        <v>100</v>
      </c>
      <c r="AD1204">
        <v>1.2446999999999999</v>
      </c>
      <c r="AE1204">
        <v>0.97314000000000001</v>
      </c>
      <c r="AF1204">
        <v>85.549000000000007</v>
      </c>
      <c r="AG1204">
        <v>1.1651</v>
      </c>
      <c r="AH1204" s="2">
        <v>-8.3912E-2</v>
      </c>
      <c r="AI1204" s="2">
        <v>2.3630999999999999E-2</v>
      </c>
      <c r="AJ1204" s="2">
        <v>5.8630999999999997E-9</v>
      </c>
    </row>
    <row r="1205" spans="1:36" x14ac:dyDescent="0.25">
      <c r="A1205" s="17">
        <f t="shared" si="78"/>
        <v>40669</v>
      </c>
      <c r="B1205" s="26">
        <f t="shared" si="78"/>
        <v>40669</v>
      </c>
      <c r="C1205" s="25">
        <f t="shared" si="78"/>
        <v>40669</v>
      </c>
      <c r="D1205">
        <v>22</v>
      </c>
      <c r="E1205">
        <v>30</v>
      </c>
      <c r="F1205">
        <v>126</v>
      </c>
      <c r="G1205">
        <v>2230</v>
      </c>
      <c r="H1205">
        <f t="shared" si="76"/>
        <v>126.9375</v>
      </c>
      <c r="I1205">
        <v>105.07</v>
      </c>
      <c r="J1205">
        <v>1.851</v>
      </c>
      <c r="K1205">
        <v>9.0618999999999996</v>
      </c>
      <c r="L1205">
        <v>3.8904999999999998</v>
      </c>
      <c r="M1205">
        <v>73.864999999999995</v>
      </c>
      <c r="N1205">
        <v>1019.4</v>
      </c>
      <c r="O1205">
        <v>0</v>
      </c>
      <c r="P1205">
        <v>851.24</v>
      </c>
      <c r="Q1205">
        <v>5.2040999999999997E-3</v>
      </c>
      <c r="R1205">
        <v>1.2545999999999999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301.17</v>
      </c>
      <c r="Y1205">
        <v>336.6</v>
      </c>
      <c r="Z1205">
        <v>-35.424999999999997</v>
      </c>
      <c r="AA1205">
        <v>-22.439</v>
      </c>
      <c r="AB1205">
        <f>Flags!A1205/360</f>
        <v>99.930555555555557</v>
      </c>
      <c r="AC1205">
        <f>AB1205*Flags!B1205</f>
        <v>99.930555555555557</v>
      </c>
      <c r="AD1205">
        <v>1.2444</v>
      </c>
      <c r="AE1205">
        <v>0.92979999999999996</v>
      </c>
      <c r="AF1205">
        <v>104.92</v>
      </c>
      <c r="AG1205">
        <v>8.6988000000000003</v>
      </c>
      <c r="AH1205">
        <v>-1.5477000000000001</v>
      </c>
      <c r="AI1205" s="2">
        <v>6.6857E-2</v>
      </c>
      <c r="AJ1205" s="2">
        <v>-2.2695E-7</v>
      </c>
    </row>
    <row r="1206" spans="1:36" x14ac:dyDescent="0.25">
      <c r="A1206" s="17">
        <f t="shared" si="78"/>
        <v>40669</v>
      </c>
      <c r="B1206" s="26">
        <f t="shared" si="78"/>
        <v>40669</v>
      </c>
      <c r="C1206" s="25">
        <f t="shared" si="78"/>
        <v>40669</v>
      </c>
      <c r="D1206">
        <v>23</v>
      </c>
      <c r="E1206">
        <v>0</v>
      </c>
      <c r="F1206">
        <v>126</v>
      </c>
      <c r="G1206">
        <v>2300</v>
      </c>
      <c r="H1206">
        <f t="shared" si="76"/>
        <v>126.95833333333333</v>
      </c>
      <c r="I1206">
        <v>97.930999999999997</v>
      </c>
      <c r="J1206">
        <v>1.8552</v>
      </c>
      <c r="K1206">
        <v>8.6735000000000007</v>
      </c>
      <c r="L1206">
        <v>3.5404</v>
      </c>
      <c r="M1206">
        <v>75.355999999999995</v>
      </c>
      <c r="N1206">
        <v>1019.4</v>
      </c>
      <c r="O1206">
        <v>0</v>
      </c>
      <c r="P1206">
        <v>845.76</v>
      </c>
      <c r="Q1206">
        <v>5.1701999999999998E-3</v>
      </c>
      <c r="R1206">
        <v>1.2564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300.77</v>
      </c>
      <c r="Y1206">
        <v>335.14</v>
      </c>
      <c r="Z1206">
        <v>-34.369999999999997</v>
      </c>
      <c r="AA1206">
        <v>-21.706</v>
      </c>
      <c r="AB1206">
        <f>Flags!A1206/360</f>
        <v>100</v>
      </c>
      <c r="AC1206">
        <f>AB1206*Flags!B1206</f>
        <v>100</v>
      </c>
      <c r="AD1206">
        <v>1.2471000000000001</v>
      </c>
      <c r="AE1206">
        <v>0.99492999999999998</v>
      </c>
      <c r="AF1206">
        <v>88.837999999999994</v>
      </c>
      <c r="AG1206">
        <v>0.33002999999999999</v>
      </c>
      <c r="AH1206">
        <v>-0.54673000000000005</v>
      </c>
      <c r="AI1206" s="2">
        <v>3.1475999999999997E-2</v>
      </c>
      <c r="AJ1206" s="2">
        <v>-2.36E-8</v>
      </c>
    </row>
    <row r="1207" spans="1:36" x14ac:dyDescent="0.25">
      <c r="A1207" s="17">
        <f t="shared" si="78"/>
        <v>40669</v>
      </c>
      <c r="B1207" s="26">
        <f t="shared" si="78"/>
        <v>40669</v>
      </c>
      <c r="C1207" s="25">
        <f t="shared" si="78"/>
        <v>40669</v>
      </c>
      <c r="D1207">
        <v>23</v>
      </c>
      <c r="E1207">
        <v>30</v>
      </c>
      <c r="F1207">
        <v>126</v>
      </c>
      <c r="G1207">
        <v>2330</v>
      </c>
      <c r="H1207">
        <f t="shared" si="76"/>
        <v>126.97916666666666</v>
      </c>
      <c r="I1207">
        <v>99.334999999999994</v>
      </c>
      <c r="J1207">
        <v>2.3454000000000002</v>
      </c>
      <c r="K1207">
        <v>9.6427999999999994</v>
      </c>
      <c r="L1207">
        <v>3.7631999999999999</v>
      </c>
      <c r="M1207">
        <v>68.897999999999996</v>
      </c>
      <c r="N1207">
        <v>1019.4</v>
      </c>
      <c r="O1207">
        <v>0</v>
      </c>
      <c r="P1207">
        <v>824.74</v>
      </c>
      <c r="Q1207">
        <v>5.0410999999999997E-3</v>
      </c>
      <c r="R1207">
        <v>1.2522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302.02</v>
      </c>
      <c r="Y1207">
        <v>335.21</v>
      </c>
      <c r="Z1207">
        <v>-33.195999999999998</v>
      </c>
      <c r="AA1207">
        <v>-20.466000000000001</v>
      </c>
      <c r="AB1207">
        <f>Flags!A1207/360</f>
        <v>100</v>
      </c>
      <c r="AC1207">
        <f>AB1207*Flags!B1207</f>
        <v>100</v>
      </c>
      <c r="AD1207">
        <v>1.2426999999999999</v>
      </c>
      <c r="AE1207">
        <v>1.5582</v>
      </c>
      <c r="AF1207">
        <v>90.566000000000003</v>
      </c>
      <c r="AG1207">
        <v>-0.22750000000000001</v>
      </c>
      <c r="AH1207">
        <v>-0.53622000000000003</v>
      </c>
      <c r="AI1207" s="2">
        <v>2.8469999999999999E-2</v>
      </c>
      <c r="AJ1207" s="2">
        <v>2.5203000000000001E-9</v>
      </c>
    </row>
    <row r="1208" spans="1:36" x14ac:dyDescent="0.25">
      <c r="A1208" s="17">
        <f t="shared" ref="A1208:C1227" si="79">$F1208+40543</f>
        <v>40670</v>
      </c>
      <c r="B1208" s="26">
        <f t="shared" si="79"/>
        <v>40670</v>
      </c>
      <c r="C1208" s="25">
        <f t="shared" si="79"/>
        <v>40670</v>
      </c>
      <c r="D1208">
        <v>0</v>
      </c>
      <c r="E1208">
        <v>0</v>
      </c>
      <c r="F1208">
        <v>127</v>
      </c>
      <c r="G1208">
        <v>0</v>
      </c>
      <c r="H1208">
        <f t="shared" si="76"/>
        <v>127</v>
      </c>
      <c r="I1208">
        <v>94.233000000000004</v>
      </c>
      <c r="J1208">
        <v>2.3603999999999998</v>
      </c>
      <c r="K1208">
        <v>10.66</v>
      </c>
      <c r="L1208">
        <v>4.6235999999999997</v>
      </c>
      <c r="M1208">
        <v>64.277000000000001</v>
      </c>
      <c r="N1208">
        <v>1019.4</v>
      </c>
      <c r="O1208">
        <v>0</v>
      </c>
      <c r="P1208">
        <v>824.87</v>
      </c>
      <c r="Q1208">
        <v>5.0422000000000002E-3</v>
      </c>
      <c r="R1208">
        <v>1.2477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303.45</v>
      </c>
      <c r="Y1208">
        <v>336.76</v>
      </c>
      <c r="Z1208">
        <v>-33.314</v>
      </c>
      <c r="AA1208">
        <v>-19.87</v>
      </c>
      <c r="AB1208">
        <f>Flags!A1208/360</f>
        <v>100</v>
      </c>
      <c r="AC1208">
        <f>AB1208*Flags!B1208</f>
        <v>100</v>
      </c>
      <c r="AD1208">
        <v>1.2412000000000001</v>
      </c>
      <c r="AE1208">
        <v>1.5375000000000001</v>
      </c>
      <c r="AF1208">
        <v>90.554000000000002</v>
      </c>
      <c r="AG1208">
        <v>-0.39418999999999998</v>
      </c>
      <c r="AH1208">
        <v>-0.44103999999999999</v>
      </c>
      <c r="AI1208" s="2">
        <v>1.2892000000000001E-2</v>
      </c>
      <c r="AJ1208" s="2">
        <v>-3.0664000000000002E-8</v>
      </c>
    </row>
    <row r="1209" spans="1:36" x14ac:dyDescent="0.25">
      <c r="A1209" s="17">
        <f t="shared" si="79"/>
        <v>40670</v>
      </c>
      <c r="B1209" s="26">
        <f t="shared" si="79"/>
        <v>40670</v>
      </c>
      <c r="C1209" s="25">
        <f t="shared" si="79"/>
        <v>40670</v>
      </c>
      <c r="D1209">
        <v>0</v>
      </c>
      <c r="E1209">
        <v>30</v>
      </c>
      <c r="F1209">
        <v>127</v>
      </c>
      <c r="G1209">
        <v>30</v>
      </c>
      <c r="H1209">
        <f t="shared" si="76"/>
        <v>127.02083333333333</v>
      </c>
      <c r="I1209">
        <v>100.13</v>
      </c>
      <c r="J1209">
        <v>2.3401999999999998</v>
      </c>
      <c r="K1209">
        <v>11.311</v>
      </c>
      <c r="L1209">
        <v>5.5732999999999997</v>
      </c>
      <c r="M1209">
        <v>60.396999999999998</v>
      </c>
      <c r="N1209">
        <v>1019.2</v>
      </c>
      <c r="O1209">
        <v>0</v>
      </c>
      <c r="P1209">
        <v>809.13</v>
      </c>
      <c r="Q1209">
        <v>4.9467000000000001E-3</v>
      </c>
      <c r="R1209">
        <v>1.2445999999999999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303.95999999999998</v>
      </c>
      <c r="Y1209">
        <v>336.7</v>
      </c>
      <c r="Z1209">
        <v>-32.738999999999997</v>
      </c>
      <c r="AA1209">
        <v>-19.783000000000001</v>
      </c>
      <c r="AB1209">
        <f>Flags!A1209/360</f>
        <v>99.944444444444443</v>
      </c>
      <c r="AC1209">
        <f>AB1209*Flags!B1209</f>
        <v>99.944444444444443</v>
      </c>
      <c r="AD1209">
        <v>1.2414000000000001</v>
      </c>
      <c r="AE1209">
        <v>1.6192</v>
      </c>
      <c r="AF1209">
        <v>102.56</v>
      </c>
      <c r="AG1209">
        <v>-1.4142999999999999</v>
      </c>
      <c r="AH1209">
        <v>-0.33228999999999997</v>
      </c>
      <c r="AI1209" s="2">
        <v>1.6404999999999999E-2</v>
      </c>
      <c r="AJ1209" s="2">
        <v>-1.5022E-8</v>
      </c>
    </row>
    <row r="1210" spans="1:36" x14ac:dyDescent="0.25">
      <c r="A1210" s="17">
        <f t="shared" si="79"/>
        <v>40670</v>
      </c>
      <c r="B1210" s="26">
        <f t="shared" si="79"/>
        <v>40670</v>
      </c>
      <c r="C1210" s="25">
        <f t="shared" si="79"/>
        <v>40670</v>
      </c>
      <c r="D1210">
        <v>1</v>
      </c>
      <c r="E1210">
        <v>0</v>
      </c>
      <c r="F1210">
        <v>127</v>
      </c>
      <c r="G1210">
        <v>100</v>
      </c>
      <c r="H1210">
        <f t="shared" si="76"/>
        <v>127.04166666666667</v>
      </c>
      <c r="I1210">
        <v>102.2</v>
      </c>
      <c r="J1210">
        <v>2.5518999999999998</v>
      </c>
      <c r="K1210">
        <v>10.106999999999999</v>
      </c>
      <c r="L1210">
        <v>5.6955999999999998</v>
      </c>
      <c r="M1210">
        <v>64.873000000000005</v>
      </c>
      <c r="N1210">
        <v>1019</v>
      </c>
      <c r="O1210">
        <v>0</v>
      </c>
      <c r="P1210">
        <v>800.74</v>
      </c>
      <c r="Q1210">
        <v>4.8960000000000002E-3</v>
      </c>
      <c r="R1210">
        <v>1.2498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305.04000000000002</v>
      </c>
      <c r="Y1210">
        <v>335.92</v>
      </c>
      <c r="Z1210">
        <v>-30.876999999999999</v>
      </c>
      <c r="AA1210">
        <v>-18.763999999999999</v>
      </c>
      <c r="AB1210">
        <f>Flags!A1210/360</f>
        <v>100</v>
      </c>
      <c r="AC1210">
        <f>AB1210*Flags!B1210</f>
        <v>100</v>
      </c>
      <c r="AD1210">
        <v>1.2406999999999999</v>
      </c>
      <c r="AE1210">
        <v>1.8796999999999999</v>
      </c>
      <c r="AF1210">
        <v>97.566999999999993</v>
      </c>
      <c r="AG1210">
        <v>-1.2553000000000001</v>
      </c>
      <c r="AH1210">
        <v>-0.28066000000000002</v>
      </c>
      <c r="AI1210" s="2">
        <v>2.3831000000000001E-2</v>
      </c>
      <c r="AJ1210" s="2">
        <v>-3.6688999999999999E-8</v>
      </c>
    </row>
    <row r="1211" spans="1:36" x14ac:dyDescent="0.25">
      <c r="A1211" s="17">
        <f t="shared" si="79"/>
        <v>40670</v>
      </c>
      <c r="B1211" s="26">
        <f t="shared" si="79"/>
        <v>40670</v>
      </c>
      <c r="C1211" s="25">
        <f t="shared" si="79"/>
        <v>40670</v>
      </c>
      <c r="D1211">
        <v>1</v>
      </c>
      <c r="E1211">
        <v>30</v>
      </c>
      <c r="F1211">
        <v>127</v>
      </c>
      <c r="G1211">
        <v>130</v>
      </c>
      <c r="H1211">
        <f t="shared" si="76"/>
        <v>127.0625</v>
      </c>
      <c r="I1211">
        <v>101.84</v>
      </c>
      <c r="J1211">
        <v>2.6474000000000002</v>
      </c>
      <c r="K1211">
        <v>8.7287999999999997</v>
      </c>
      <c r="L1211">
        <v>5.1071999999999997</v>
      </c>
      <c r="M1211">
        <v>72.153999999999996</v>
      </c>
      <c r="N1211">
        <v>1019</v>
      </c>
      <c r="O1211">
        <v>0</v>
      </c>
      <c r="P1211">
        <v>813.26</v>
      </c>
      <c r="Q1211">
        <v>4.9731000000000003E-3</v>
      </c>
      <c r="R1211">
        <v>1.2557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307.20999999999998</v>
      </c>
      <c r="Y1211">
        <v>335.04</v>
      </c>
      <c r="Z1211">
        <v>-27.831</v>
      </c>
      <c r="AA1211">
        <v>-18.184999999999999</v>
      </c>
      <c r="AB1211">
        <f>Flags!A1211/360</f>
        <v>100</v>
      </c>
      <c r="AC1211">
        <f>AB1211*Flags!B1211</f>
        <v>100</v>
      </c>
      <c r="AD1211">
        <v>1.2419</v>
      </c>
      <c r="AE1211">
        <v>1.8097000000000001</v>
      </c>
      <c r="AF1211">
        <v>97.501999999999995</v>
      </c>
      <c r="AG1211">
        <v>-3.1375999999999999</v>
      </c>
      <c r="AH1211">
        <v>-0.44298999999999999</v>
      </c>
      <c r="AI1211" s="2">
        <v>2.7095999999999999E-2</v>
      </c>
      <c r="AJ1211" s="2">
        <v>-7.4682000000000001E-10</v>
      </c>
    </row>
    <row r="1212" spans="1:36" x14ac:dyDescent="0.25">
      <c r="A1212" s="17">
        <f t="shared" si="79"/>
        <v>40670</v>
      </c>
      <c r="B1212" s="26">
        <f t="shared" si="79"/>
        <v>40670</v>
      </c>
      <c r="C1212" s="25">
        <f t="shared" si="79"/>
        <v>40670</v>
      </c>
      <c r="D1212">
        <v>2</v>
      </c>
      <c r="E1212">
        <v>0</v>
      </c>
      <c r="F1212">
        <v>127</v>
      </c>
      <c r="G1212">
        <v>200</v>
      </c>
      <c r="H1212">
        <f t="shared" si="76"/>
        <v>127.08333333333333</v>
      </c>
      <c r="I1212">
        <v>99.132999999999996</v>
      </c>
      <c r="J1212">
        <v>2.6105999999999998</v>
      </c>
      <c r="K1212">
        <v>9.4943000000000008</v>
      </c>
      <c r="L1212">
        <v>4.6288</v>
      </c>
      <c r="M1212">
        <v>68.528999999999996</v>
      </c>
      <c r="N1212">
        <v>1019</v>
      </c>
      <c r="O1212">
        <v>0</v>
      </c>
      <c r="P1212">
        <v>811</v>
      </c>
      <c r="Q1212">
        <v>4.9589999999999999E-3</v>
      </c>
      <c r="R1212">
        <v>1.2524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312.55</v>
      </c>
      <c r="Y1212">
        <v>337.28</v>
      </c>
      <c r="Z1212">
        <v>-24.734999999999999</v>
      </c>
      <c r="AA1212">
        <v>-17.265000000000001</v>
      </c>
      <c r="AB1212">
        <f>Flags!A1212/360</f>
        <v>100</v>
      </c>
      <c r="AC1212">
        <f>AB1212*Flags!B1212</f>
        <v>100</v>
      </c>
      <c r="AD1212">
        <v>1.2402</v>
      </c>
      <c r="AE1212">
        <v>1.9281999999999999</v>
      </c>
      <c r="AF1212">
        <v>96.028000000000006</v>
      </c>
      <c r="AG1212">
        <v>0.66193000000000002</v>
      </c>
      <c r="AH1212">
        <v>-0.24193999999999999</v>
      </c>
      <c r="AI1212" s="2">
        <v>3.8619000000000001E-2</v>
      </c>
      <c r="AJ1212" s="2">
        <v>-9.1347000000000004E-8</v>
      </c>
    </row>
    <row r="1213" spans="1:36" x14ac:dyDescent="0.25">
      <c r="A1213" s="17">
        <f t="shared" si="79"/>
        <v>40670</v>
      </c>
      <c r="B1213" s="26">
        <f t="shared" si="79"/>
        <v>40670</v>
      </c>
      <c r="C1213" s="25">
        <f t="shared" si="79"/>
        <v>40670</v>
      </c>
      <c r="D1213">
        <v>2</v>
      </c>
      <c r="E1213">
        <v>30</v>
      </c>
      <c r="F1213">
        <v>127</v>
      </c>
      <c r="G1213">
        <v>230</v>
      </c>
      <c r="H1213">
        <f t="shared" si="76"/>
        <v>127.10416666666666</v>
      </c>
      <c r="I1213">
        <v>105.07</v>
      </c>
      <c r="J1213">
        <v>2.6642999999999999</v>
      </c>
      <c r="K1213">
        <v>10.33</v>
      </c>
      <c r="L1213">
        <v>6.8513000000000002</v>
      </c>
      <c r="M1213">
        <v>69.872</v>
      </c>
      <c r="N1213">
        <v>1018.9</v>
      </c>
      <c r="O1213">
        <v>0</v>
      </c>
      <c r="P1213">
        <v>876.83</v>
      </c>
      <c r="Q1213">
        <v>5.3635999999999996E-3</v>
      </c>
      <c r="R1213">
        <v>1.2482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335.3</v>
      </c>
      <c r="Y1213">
        <v>347.61</v>
      </c>
      <c r="Z1213">
        <v>-12.317</v>
      </c>
      <c r="AA1213">
        <v>-1.653</v>
      </c>
      <c r="AB1213">
        <f>Flags!A1213/360</f>
        <v>100</v>
      </c>
      <c r="AC1213">
        <f>AB1213*Flags!B1213</f>
        <v>100</v>
      </c>
      <c r="AD1213">
        <v>1.24</v>
      </c>
      <c r="AE1213">
        <v>2.0190999999999999</v>
      </c>
      <c r="AF1213">
        <v>105.54</v>
      </c>
      <c r="AG1213">
        <v>-3.6421000000000001</v>
      </c>
      <c r="AH1213">
        <v>0.53347999999999995</v>
      </c>
      <c r="AI1213" s="2">
        <v>3.1801000000000003E-2</v>
      </c>
      <c r="AJ1213" s="2">
        <v>1.5802999999999999E-8</v>
      </c>
    </row>
    <row r="1214" spans="1:36" x14ac:dyDescent="0.25">
      <c r="A1214" s="17">
        <f t="shared" si="79"/>
        <v>40670</v>
      </c>
      <c r="B1214" s="26">
        <f t="shared" si="79"/>
        <v>40670</v>
      </c>
      <c r="C1214" s="25">
        <f t="shared" si="79"/>
        <v>40670</v>
      </c>
      <c r="D1214">
        <v>3</v>
      </c>
      <c r="E1214">
        <v>0</v>
      </c>
      <c r="F1214">
        <v>127</v>
      </c>
      <c r="G1214">
        <v>300</v>
      </c>
      <c r="H1214">
        <f t="shared" si="76"/>
        <v>127.125</v>
      </c>
      <c r="I1214">
        <v>105.77</v>
      </c>
      <c r="J1214">
        <v>3.3647999999999998</v>
      </c>
      <c r="K1214">
        <v>10.651999999999999</v>
      </c>
      <c r="L1214">
        <v>8.1730999999999998</v>
      </c>
      <c r="M1214">
        <v>70.137</v>
      </c>
      <c r="N1214">
        <v>1018.8</v>
      </c>
      <c r="O1214">
        <v>0</v>
      </c>
      <c r="P1214">
        <v>899.63</v>
      </c>
      <c r="Q1214">
        <v>5.5040999999999996E-3</v>
      </c>
      <c r="R1214">
        <v>1.2465999999999999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329.69</v>
      </c>
      <c r="Y1214">
        <v>349.17</v>
      </c>
      <c r="Z1214">
        <v>-19.478999999999999</v>
      </c>
      <c r="AA1214">
        <v>-10.993</v>
      </c>
      <c r="AB1214">
        <f>Flags!A1214/360</f>
        <v>100</v>
      </c>
      <c r="AC1214">
        <f>AB1214*Flags!B1214</f>
        <v>100</v>
      </c>
      <c r="AD1214">
        <v>1.2419</v>
      </c>
      <c r="AE1214">
        <v>2.319</v>
      </c>
      <c r="AF1214">
        <v>105.92</v>
      </c>
      <c r="AG1214">
        <v>-15.436999999999999</v>
      </c>
      <c r="AH1214">
        <v>2.9933999999999998</v>
      </c>
      <c r="AI1214" s="2">
        <v>6.7809999999999995E-2</v>
      </c>
      <c r="AJ1214" s="2">
        <v>2.0087E-8</v>
      </c>
    </row>
    <row r="1215" spans="1:36" x14ac:dyDescent="0.25">
      <c r="A1215" s="17">
        <f t="shared" si="79"/>
        <v>40670</v>
      </c>
      <c r="B1215" s="26">
        <f t="shared" si="79"/>
        <v>40670</v>
      </c>
      <c r="C1215" s="25">
        <f t="shared" si="79"/>
        <v>40670</v>
      </c>
      <c r="D1215">
        <v>3</v>
      </c>
      <c r="E1215">
        <v>30</v>
      </c>
      <c r="F1215">
        <v>127</v>
      </c>
      <c r="G1215">
        <v>330</v>
      </c>
      <c r="H1215">
        <f t="shared" si="76"/>
        <v>127.14583333333333</v>
      </c>
      <c r="I1215">
        <v>104.7</v>
      </c>
      <c r="J1215">
        <v>3.4304999999999999</v>
      </c>
      <c r="K1215">
        <v>10.882</v>
      </c>
      <c r="L1215">
        <v>9.3308999999999997</v>
      </c>
      <c r="M1215">
        <v>70.477999999999994</v>
      </c>
      <c r="N1215">
        <v>1018.6</v>
      </c>
      <c r="O1215">
        <v>0</v>
      </c>
      <c r="P1215">
        <v>917.84</v>
      </c>
      <c r="Q1215">
        <v>5.6166000000000002E-3</v>
      </c>
      <c r="R1215">
        <v>1.2453000000000001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324.61</v>
      </c>
      <c r="Y1215">
        <v>351.23</v>
      </c>
      <c r="Z1215">
        <v>-26.623999999999999</v>
      </c>
      <c r="AA1215">
        <v>-8.3071999999999999</v>
      </c>
      <c r="AB1215">
        <f>Flags!A1215/360</f>
        <v>100</v>
      </c>
      <c r="AC1215">
        <f>AB1215*Flags!B1215</f>
        <v>100</v>
      </c>
      <c r="AD1215">
        <v>1.2412000000000001</v>
      </c>
      <c r="AE1215">
        <v>2.2454999999999998</v>
      </c>
      <c r="AF1215">
        <v>106.25</v>
      </c>
      <c r="AG1215">
        <v>-17.856000000000002</v>
      </c>
      <c r="AH1215">
        <v>4.2701000000000002</v>
      </c>
      <c r="AI1215" s="2">
        <v>7.5397000000000006E-2</v>
      </c>
      <c r="AJ1215" s="2">
        <v>3.6623999999999998E-8</v>
      </c>
    </row>
    <row r="1216" spans="1:36" x14ac:dyDescent="0.25">
      <c r="A1216" s="17">
        <f t="shared" si="79"/>
        <v>40670</v>
      </c>
      <c r="B1216" s="26">
        <f t="shared" si="79"/>
        <v>40670</v>
      </c>
      <c r="C1216" s="25">
        <f t="shared" si="79"/>
        <v>40670</v>
      </c>
      <c r="D1216">
        <v>4</v>
      </c>
      <c r="E1216">
        <v>0</v>
      </c>
      <c r="F1216">
        <v>127</v>
      </c>
      <c r="G1216">
        <v>400</v>
      </c>
      <c r="H1216">
        <f t="shared" si="76"/>
        <v>127.16666666666667</v>
      </c>
      <c r="I1216">
        <v>104.87</v>
      </c>
      <c r="J1216">
        <v>3.1086</v>
      </c>
      <c r="K1216">
        <v>10.561999999999999</v>
      </c>
      <c r="L1216">
        <v>8.6790000000000003</v>
      </c>
      <c r="M1216">
        <v>71.094999999999999</v>
      </c>
      <c r="N1216">
        <v>1018.5</v>
      </c>
      <c r="O1216">
        <v>0</v>
      </c>
      <c r="P1216">
        <v>906.25</v>
      </c>
      <c r="Q1216">
        <v>5.5461E-3</v>
      </c>
      <c r="R1216">
        <v>1.2465999999999999</v>
      </c>
      <c r="S1216">
        <v>0</v>
      </c>
      <c r="T1216">
        <v>0</v>
      </c>
      <c r="U1216">
        <v>0</v>
      </c>
      <c r="V1216">
        <v>0.57452999999999999</v>
      </c>
      <c r="W1216">
        <v>0</v>
      </c>
      <c r="X1216">
        <v>310.69</v>
      </c>
      <c r="Y1216">
        <v>345.94</v>
      </c>
      <c r="Z1216">
        <v>-34.673999999999999</v>
      </c>
      <c r="AA1216">
        <v>-18.481000000000002</v>
      </c>
      <c r="AB1216">
        <f>Flags!A1216/360</f>
        <v>100</v>
      </c>
      <c r="AC1216">
        <f>AB1216*Flags!B1216</f>
        <v>100</v>
      </c>
      <c r="AD1216">
        <v>1.2412000000000001</v>
      </c>
      <c r="AE1216">
        <v>2.0743</v>
      </c>
      <c r="AF1216">
        <v>105.13</v>
      </c>
      <c r="AG1216">
        <v>-13.321</v>
      </c>
      <c r="AH1216">
        <v>1.6454</v>
      </c>
      <c r="AI1216" s="2">
        <v>6.0405E-2</v>
      </c>
      <c r="AJ1216" s="2">
        <v>2.7179000000000001E-8</v>
      </c>
    </row>
    <row r="1217" spans="1:36" x14ac:dyDescent="0.25">
      <c r="A1217" s="17">
        <f t="shared" si="79"/>
        <v>40670</v>
      </c>
      <c r="B1217" s="26">
        <f t="shared" si="79"/>
        <v>40670</v>
      </c>
      <c r="C1217" s="25">
        <f t="shared" si="79"/>
        <v>40670</v>
      </c>
      <c r="D1217">
        <v>4</v>
      </c>
      <c r="E1217">
        <v>30</v>
      </c>
      <c r="F1217">
        <v>127</v>
      </c>
      <c r="G1217">
        <v>430</v>
      </c>
      <c r="H1217">
        <f t="shared" si="76"/>
        <v>127.1875</v>
      </c>
      <c r="I1217">
        <v>111.3</v>
      </c>
      <c r="J1217">
        <v>2.7235</v>
      </c>
      <c r="K1217">
        <v>10.766999999999999</v>
      </c>
      <c r="L1217">
        <v>7.9470000000000001</v>
      </c>
      <c r="M1217">
        <v>69.843999999999994</v>
      </c>
      <c r="N1217">
        <v>1018.5</v>
      </c>
      <c r="O1217">
        <v>15.428000000000001</v>
      </c>
      <c r="P1217">
        <v>902.5</v>
      </c>
      <c r="Q1217">
        <v>5.5230000000000001E-3</v>
      </c>
      <c r="R1217">
        <v>1.2458</v>
      </c>
      <c r="S1217">
        <v>0</v>
      </c>
      <c r="T1217">
        <v>0</v>
      </c>
      <c r="U1217">
        <v>0</v>
      </c>
      <c r="V1217">
        <v>16.335000000000001</v>
      </c>
      <c r="W1217">
        <v>4.1397000000000004</v>
      </c>
      <c r="X1217">
        <v>311.04000000000002</v>
      </c>
      <c r="Y1217">
        <v>345.86</v>
      </c>
      <c r="Z1217">
        <v>-22.623000000000001</v>
      </c>
      <c r="AA1217">
        <v>-15.301</v>
      </c>
      <c r="AB1217">
        <f>Flags!A1217/360</f>
        <v>100</v>
      </c>
      <c r="AC1217">
        <f>AB1217*Flags!B1217</f>
        <v>100</v>
      </c>
      <c r="AD1217">
        <v>1.2404999999999999</v>
      </c>
      <c r="AE1217">
        <v>2.0344000000000002</v>
      </c>
      <c r="AF1217">
        <v>112.28</v>
      </c>
      <c r="AG1217">
        <v>-6.4851000000000001</v>
      </c>
      <c r="AH1217">
        <v>1.1188</v>
      </c>
      <c r="AI1217" s="2">
        <v>4.2297000000000001E-2</v>
      </c>
      <c r="AJ1217" s="2">
        <v>2.3581000000000001E-8</v>
      </c>
    </row>
    <row r="1218" spans="1:36" x14ac:dyDescent="0.25">
      <c r="A1218" s="17">
        <f t="shared" si="79"/>
        <v>40670</v>
      </c>
      <c r="B1218" s="26">
        <f t="shared" si="79"/>
        <v>40670</v>
      </c>
      <c r="C1218" s="25">
        <f t="shared" si="79"/>
        <v>40670</v>
      </c>
      <c r="D1218">
        <v>5</v>
      </c>
      <c r="E1218">
        <v>0</v>
      </c>
      <c r="F1218">
        <v>127</v>
      </c>
      <c r="G1218">
        <v>500</v>
      </c>
      <c r="H1218">
        <f t="shared" si="76"/>
        <v>127.20833333333333</v>
      </c>
      <c r="I1218">
        <v>110.87</v>
      </c>
      <c r="J1218">
        <v>3.0762</v>
      </c>
      <c r="K1218">
        <v>11.15</v>
      </c>
      <c r="L1218">
        <v>9.0625999999999998</v>
      </c>
      <c r="M1218">
        <v>69.242999999999995</v>
      </c>
      <c r="N1218">
        <v>1018.6</v>
      </c>
      <c r="O1218">
        <v>37.19</v>
      </c>
      <c r="P1218">
        <v>917.97</v>
      </c>
      <c r="Q1218">
        <v>5.6176000000000004E-3</v>
      </c>
      <c r="R1218">
        <v>1.2441</v>
      </c>
      <c r="S1218">
        <v>0</v>
      </c>
      <c r="T1218">
        <v>0</v>
      </c>
      <c r="U1218">
        <v>0</v>
      </c>
      <c r="V1218">
        <v>42.37</v>
      </c>
      <c r="W1218">
        <v>8.7890999999999995</v>
      </c>
      <c r="X1218">
        <v>308.38</v>
      </c>
      <c r="Y1218">
        <v>352.43</v>
      </c>
      <c r="Z1218">
        <v>-10.465</v>
      </c>
      <c r="AA1218">
        <v>-3.3628999999999998</v>
      </c>
      <c r="AB1218">
        <f>Flags!A1218/360</f>
        <v>100</v>
      </c>
      <c r="AC1218">
        <f>AB1218*Flags!B1218</f>
        <v>100</v>
      </c>
      <c r="AD1218">
        <v>1.2405999999999999</v>
      </c>
      <c r="AE1218">
        <v>2.2376</v>
      </c>
      <c r="AF1218">
        <v>112.3</v>
      </c>
      <c r="AG1218">
        <v>-12.430999999999999</v>
      </c>
      <c r="AH1218">
        <v>2.9417</v>
      </c>
      <c r="AI1218" s="2">
        <v>7.2452000000000003E-2</v>
      </c>
      <c r="AJ1218" s="2">
        <v>1.1965E-8</v>
      </c>
    </row>
    <row r="1219" spans="1:36" x14ac:dyDescent="0.25">
      <c r="A1219" s="17">
        <f t="shared" si="79"/>
        <v>40670</v>
      </c>
      <c r="B1219" s="26">
        <f t="shared" si="79"/>
        <v>40670</v>
      </c>
      <c r="C1219" s="25">
        <f t="shared" si="79"/>
        <v>40670</v>
      </c>
      <c r="D1219">
        <v>5</v>
      </c>
      <c r="E1219">
        <v>30</v>
      </c>
      <c r="F1219">
        <v>127</v>
      </c>
      <c r="G1219">
        <v>530</v>
      </c>
      <c r="H1219">
        <f t="shared" si="76"/>
        <v>127.22916666666666</v>
      </c>
      <c r="I1219">
        <v>108.93</v>
      </c>
      <c r="J1219">
        <v>3.5497000000000001</v>
      </c>
      <c r="K1219">
        <v>12.265000000000001</v>
      </c>
      <c r="L1219">
        <v>10.952999999999999</v>
      </c>
      <c r="M1219">
        <v>66.313000000000002</v>
      </c>
      <c r="N1219">
        <v>1018.7</v>
      </c>
      <c r="O1219">
        <v>96.888000000000005</v>
      </c>
      <c r="P1219">
        <v>945.89</v>
      </c>
      <c r="Q1219">
        <v>5.7884E-3</v>
      </c>
      <c r="R1219">
        <v>1.2393000000000001</v>
      </c>
      <c r="S1219">
        <v>0</v>
      </c>
      <c r="T1219">
        <v>0</v>
      </c>
      <c r="U1219">
        <v>0</v>
      </c>
      <c r="V1219">
        <v>107.44</v>
      </c>
      <c r="W1219">
        <v>24.175999999999998</v>
      </c>
      <c r="X1219">
        <v>307.04000000000002</v>
      </c>
      <c r="Y1219">
        <v>362.43</v>
      </c>
      <c r="Z1219">
        <v>27.870999999999999</v>
      </c>
      <c r="AA1219">
        <v>5.1710000000000003</v>
      </c>
      <c r="AB1219">
        <f>Flags!A1219/360</f>
        <v>100</v>
      </c>
      <c r="AC1219">
        <f>AB1219*Flags!B1219</f>
        <v>100</v>
      </c>
      <c r="AD1219">
        <v>1.2393000000000001</v>
      </c>
      <c r="AE1219">
        <v>2.4742999999999999</v>
      </c>
      <c r="AF1219">
        <v>109.51</v>
      </c>
      <c r="AG1219">
        <v>-22.927</v>
      </c>
      <c r="AH1219">
        <v>15.994999999999999</v>
      </c>
      <c r="AI1219">
        <v>0.11967</v>
      </c>
      <c r="AJ1219" s="2">
        <v>-1.0007999999999999E-7</v>
      </c>
    </row>
    <row r="1220" spans="1:36" x14ac:dyDescent="0.25">
      <c r="A1220" s="17">
        <f t="shared" si="79"/>
        <v>40670</v>
      </c>
      <c r="B1220" s="26">
        <f t="shared" si="79"/>
        <v>40670</v>
      </c>
      <c r="C1220" s="25">
        <f t="shared" si="79"/>
        <v>40670</v>
      </c>
      <c r="D1220">
        <v>6</v>
      </c>
      <c r="E1220">
        <v>0</v>
      </c>
      <c r="F1220">
        <v>127</v>
      </c>
      <c r="G1220">
        <v>600</v>
      </c>
      <c r="H1220">
        <f t="shared" si="76"/>
        <v>127.25</v>
      </c>
      <c r="I1220">
        <v>112.4</v>
      </c>
      <c r="J1220">
        <v>3.4651999999999998</v>
      </c>
      <c r="K1220">
        <v>13.677</v>
      </c>
      <c r="L1220">
        <v>12.866</v>
      </c>
      <c r="M1220">
        <v>62.249000000000002</v>
      </c>
      <c r="N1220">
        <v>1018.6</v>
      </c>
      <c r="O1220">
        <v>158.28</v>
      </c>
      <c r="P1220">
        <v>973.39</v>
      </c>
      <c r="Q1220">
        <v>5.9578000000000001E-3</v>
      </c>
      <c r="R1220">
        <v>1.2329000000000001</v>
      </c>
      <c r="S1220">
        <v>0</v>
      </c>
      <c r="T1220">
        <v>0</v>
      </c>
      <c r="U1220">
        <v>30</v>
      </c>
      <c r="V1220">
        <v>173.65</v>
      </c>
      <c r="W1220">
        <v>39.049999999999997</v>
      </c>
      <c r="X1220">
        <v>310.04000000000002</v>
      </c>
      <c r="Y1220">
        <v>375.45</v>
      </c>
      <c r="Z1220">
        <v>69.186000000000007</v>
      </c>
      <c r="AA1220">
        <v>11.807</v>
      </c>
      <c r="AB1220">
        <f>Flags!A1220/360</f>
        <v>100</v>
      </c>
      <c r="AC1220">
        <f>AB1220*Flags!B1220</f>
        <v>100</v>
      </c>
      <c r="AD1220">
        <v>1.2349000000000001</v>
      </c>
      <c r="AE1220">
        <v>2.5478999999999998</v>
      </c>
      <c r="AF1220">
        <v>111.09</v>
      </c>
      <c r="AG1220">
        <v>-19.943000000000001</v>
      </c>
      <c r="AH1220">
        <v>37.978000000000002</v>
      </c>
      <c r="AI1220">
        <v>0.16686999999999999</v>
      </c>
      <c r="AJ1220" s="2">
        <v>-2.2688999999999999E-7</v>
      </c>
    </row>
    <row r="1221" spans="1:36" x14ac:dyDescent="0.25">
      <c r="A1221" s="17">
        <f t="shared" si="79"/>
        <v>40670</v>
      </c>
      <c r="B1221" s="26">
        <f t="shared" si="79"/>
        <v>40670</v>
      </c>
      <c r="C1221" s="25">
        <f t="shared" si="79"/>
        <v>40670</v>
      </c>
      <c r="D1221">
        <v>6</v>
      </c>
      <c r="E1221">
        <v>30</v>
      </c>
      <c r="F1221">
        <v>127</v>
      </c>
      <c r="G1221">
        <v>630</v>
      </c>
      <c r="H1221">
        <f t="shared" si="76"/>
        <v>127.27083333333333</v>
      </c>
      <c r="I1221">
        <v>119.63</v>
      </c>
      <c r="J1221">
        <v>3.6267999999999998</v>
      </c>
      <c r="K1221">
        <v>15.368</v>
      </c>
      <c r="L1221">
        <v>15.287000000000001</v>
      </c>
      <c r="M1221">
        <v>55.475000000000001</v>
      </c>
      <c r="N1221">
        <v>1018.5</v>
      </c>
      <c r="O1221">
        <v>244.77</v>
      </c>
      <c r="P1221">
        <v>967.9</v>
      </c>
      <c r="Q1221">
        <v>5.9246999999999998E-3</v>
      </c>
      <c r="R1221">
        <v>1.2256</v>
      </c>
      <c r="S1221">
        <v>0</v>
      </c>
      <c r="T1221">
        <v>0</v>
      </c>
      <c r="U1221">
        <v>30</v>
      </c>
      <c r="V1221">
        <v>266.55</v>
      </c>
      <c r="W1221">
        <v>60.079000000000001</v>
      </c>
      <c r="X1221">
        <v>315.02</v>
      </c>
      <c r="Y1221">
        <v>393.58</v>
      </c>
      <c r="Z1221">
        <v>127.9</v>
      </c>
      <c r="AA1221">
        <v>25.175000000000001</v>
      </c>
      <c r="AB1221">
        <f>Flags!A1221/360</f>
        <v>100</v>
      </c>
      <c r="AC1221">
        <f>AB1221*Flags!B1221</f>
        <v>100</v>
      </c>
      <c r="AD1221">
        <v>1.2285999999999999</v>
      </c>
      <c r="AE1221">
        <v>2.9020999999999999</v>
      </c>
      <c r="AF1221">
        <v>120.9</v>
      </c>
      <c r="AG1221">
        <v>-14.08</v>
      </c>
      <c r="AH1221">
        <v>80.64</v>
      </c>
      <c r="AI1221">
        <v>0.2248</v>
      </c>
      <c r="AJ1221" s="2">
        <v>-4.0778000000000002E-7</v>
      </c>
    </row>
    <row r="1222" spans="1:36" x14ac:dyDescent="0.25">
      <c r="A1222" s="17">
        <f t="shared" si="79"/>
        <v>40670</v>
      </c>
      <c r="B1222" s="26">
        <f t="shared" si="79"/>
        <v>40670</v>
      </c>
      <c r="C1222" s="25">
        <f t="shared" si="79"/>
        <v>40670</v>
      </c>
      <c r="D1222">
        <v>7</v>
      </c>
      <c r="E1222">
        <v>0</v>
      </c>
      <c r="F1222">
        <v>127</v>
      </c>
      <c r="G1222">
        <v>700</v>
      </c>
      <c r="H1222">
        <f t="shared" si="76"/>
        <v>127.29166666666667</v>
      </c>
      <c r="I1222">
        <v>122.57</v>
      </c>
      <c r="J1222">
        <v>3.5668000000000002</v>
      </c>
      <c r="K1222">
        <v>17.061</v>
      </c>
      <c r="L1222">
        <v>17.227</v>
      </c>
      <c r="M1222">
        <v>49.801000000000002</v>
      </c>
      <c r="N1222">
        <v>1018.4</v>
      </c>
      <c r="O1222">
        <v>335.66</v>
      </c>
      <c r="P1222">
        <v>968.41</v>
      </c>
      <c r="Q1222">
        <v>5.9284000000000003E-3</v>
      </c>
      <c r="R1222">
        <v>1.2182999999999999</v>
      </c>
      <c r="S1222">
        <v>0</v>
      </c>
      <c r="T1222">
        <v>0</v>
      </c>
      <c r="U1222">
        <v>30</v>
      </c>
      <c r="V1222">
        <v>356.58</v>
      </c>
      <c r="W1222">
        <v>78.581999999999994</v>
      </c>
      <c r="X1222">
        <v>320.66000000000003</v>
      </c>
      <c r="Y1222">
        <v>413.2</v>
      </c>
      <c r="Z1222">
        <v>185.45</v>
      </c>
      <c r="AA1222">
        <v>34.906999999999996</v>
      </c>
      <c r="AB1222">
        <f>Flags!A1222/360</f>
        <v>100</v>
      </c>
      <c r="AC1222">
        <f>AB1222*Flags!B1222</f>
        <v>100</v>
      </c>
      <c r="AD1222">
        <v>1.2226999999999999</v>
      </c>
      <c r="AE1222">
        <v>2.9944000000000002</v>
      </c>
      <c r="AF1222">
        <v>121.44</v>
      </c>
      <c r="AG1222">
        <v>11.022</v>
      </c>
      <c r="AH1222">
        <v>94.299000000000007</v>
      </c>
      <c r="AI1222">
        <v>0.23547000000000001</v>
      </c>
      <c r="AJ1222" s="2">
        <v>-4.5097000000000002E-7</v>
      </c>
    </row>
    <row r="1223" spans="1:36" x14ac:dyDescent="0.25">
      <c r="A1223" s="17">
        <f t="shared" si="79"/>
        <v>40670</v>
      </c>
      <c r="B1223" s="26">
        <f t="shared" si="79"/>
        <v>40670</v>
      </c>
      <c r="C1223" s="25">
        <f t="shared" si="79"/>
        <v>40670</v>
      </c>
      <c r="D1223">
        <v>7</v>
      </c>
      <c r="E1223">
        <v>30</v>
      </c>
      <c r="F1223">
        <v>127</v>
      </c>
      <c r="G1223">
        <v>730</v>
      </c>
      <c r="H1223">
        <f t="shared" si="76"/>
        <v>127.3125</v>
      </c>
      <c r="I1223">
        <v>131.19999999999999</v>
      </c>
      <c r="J1223">
        <v>4.0347999999999997</v>
      </c>
      <c r="K1223">
        <v>18.265000000000001</v>
      </c>
      <c r="L1223">
        <v>19.173999999999999</v>
      </c>
      <c r="M1223">
        <v>45.432000000000002</v>
      </c>
      <c r="N1223">
        <v>1018.5</v>
      </c>
      <c r="O1223">
        <v>404.24</v>
      </c>
      <c r="P1223">
        <v>953.07</v>
      </c>
      <c r="Q1223">
        <v>5.8339000000000004E-3</v>
      </c>
      <c r="R1223">
        <v>1.2134</v>
      </c>
      <c r="S1223">
        <v>0</v>
      </c>
      <c r="T1223">
        <v>0</v>
      </c>
      <c r="U1223">
        <v>30</v>
      </c>
      <c r="V1223">
        <v>427.58</v>
      </c>
      <c r="W1223">
        <v>90.932000000000002</v>
      </c>
      <c r="X1223">
        <v>325.88</v>
      </c>
      <c r="Y1223">
        <v>431.18</v>
      </c>
      <c r="Z1223">
        <v>231.34</v>
      </c>
      <c r="AA1223">
        <v>43.079000000000001</v>
      </c>
      <c r="AB1223">
        <f>Flags!A1223/360</f>
        <v>100</v>
      </c>
      <c r="AC1223">
        <f>AB1223*Flags!B1223</f>
        <v>100</v>
      </c>
      <c r="AD1223">
        <v>1.2179</v>
      </c>
      <c r="AE1223">
        <v>3.3988</v>
      </c>
      <c r="AF1223">
        <v>131.68</v>
      </c>
      <c r="AG1223">
        <v>29.535</v>
      </c>
      <c r="AH1223">
        <v>128.1</v>
      </c>
      <c r="AI1223">
        <v>0.29038999999999998</v>
      </c>
      <c r="AJ1223" s="2">
        <v>-5.2437999999999999E-7</v>
      </c>
    </row>
    <row r="1224" spans="1:36" x14ac:dyDescent="0.25">
      <c r="A1224" s="17">
        <f t="shared" si="79"/>
        <v>40670</v>
      </c>
      <c r="B1224" s="26">
        <f t="shared" si="79"/>
        <v>40670</v>
      </c>
      <c r="C1224" s="25">
        <f t="shared" si="79"/>
        <v>40670</v>
      </c>
      <c r="D1224">
        <v>8</v>
      </c>
      <c r="E1224">
        <v>0</v>
      </c>
      <c r="F1224">
        <v>127</v>
      </c>
      <c r="G1224">
        <v>800</v>
      </c>
      <c r="H1224">
        <f t="shared" ref="H1224:H1287" si="80">+F1224+D1224/24+E1224/(24*60)</f>
        <v>127.33333333333333</v>
      </c>
      <c r="I1224">
        <v>130.4</v>
      </c>
      <c r="J1224">
        <v>4.4562999999999997</v>
      </c>
      <c r="K1224">
        <v>19.248000000000001</v>
      </c>
      <c r="L1224">
        <v>20.579000000000001</v>
      </c>
      <c r="M1224">
        <v>44.213000000000001</v>
      </c>
      <c r="N1224">
        <v>1018.5</v>
      </c>
      <c r="O1224">
        <v>487.08</v>
      </c>
      <c r="P1224">
        <v>987.39</v>
      </c>
      <c r="Q1224">
        <v>6.0448000000000003E-3</v>
      </c>
      <c r="R1224">
        <v>1.2092000000000001</v>
      </c>
      <c r="S1224">
        <v>0</v>
      </c>
      <c r="T1224">
        <v>0</v>
      </c>
      <c r="U1224">
        <v>30</v>
      </c>
      <c r="V1224">
        <v>514.45000000000005</v>
      </c>
      <c r="W1224">
        <v>106.17</v>
      </c>
      <c r="X1224">
        <v>328.75</v>
      </c>
      <c r="Y1224">
        <v>448.52</v>
      </c>
      <c r="Z1224">
        <v>288.52</v>
      </c>
      <c r="AA1224">
        <v>54.424999999999997</v>
      </c>
      <c r="AB1224">
        <f>Flags!A1224/360</f>
        <v>100</v>
      </c>
      <c r="AC1224">
        <f>AB1224*Flags!B1224</f>
        <v>100</v>
      </c>
      <c r="AD1224">
        <v>1.2142999999999999</v>
      </c>
      <c r="AE1224">
        <v>3.7584</v>
      </c>
      <c r="AF1224">
        <v>130.94</v>
      </c>
      <c r="AG1224">
        <v>52.124000000000002</v>
      </c>
      <c r="AH1224">
        <v>137.29</v>
      </c>
      <c r="AI1224">
        <v>0.32546999999999998</v>
      </c>
      <c r="AJ1224" s="2">
        <v>-5.1898999999999996E-7</v>
      </c>
    </row>
    <row r="1225" spans="1:36" x14ac:dyDescent="0.25">
      <c r="A1225" s="17">
        <f t="shared" si="79"/>
        <v>40670</v>
      </c>
      <c r="B1225" s="26">
        <f t="shared" si="79"/>
        <v>40670</v>
      </c>
      <c r="C1225" s="25">
        <f t="shared" si="79"/>
        <v>40670</v>
      </c>
      <c r="D1225">
        <v>8</v>
      </c>
      <c r="E1225">
        <v>30</v>
      </c>
      <c r="F1225">
        <v>127</v>
      </c>
      <c r="G1225">
        <v>830</v>
      </c>
      <c r="H1225">
        <f t="shared" si="80"/>
        <v>127.35416666666666</v>
      </c>
      <c r="I1225">
        <v>143.97</v>
      </c>
      <c r="J1225">
        <v>4.3137999999999996</v>
      </c>
      <c r="K1225">
        <v>20.193000000000001</v>
      </c>
      <c r="L1225">
        <v>21.809000000000001</v>
      </c>
      <c r="M1225">
        <v>41.959000000000003</v>
      </c>
      <c r="N1225">
        <v>1018.4</v>
      </c>
      <c r="O1225">
        <v>542.4</v>
      </c>
      <c r="P1225">
        <v>992.56</v>
      </c>
      <c r="Q1225">
        <v>6.0771000000000002E-3</v>
      </c>
      <c r="R1225">
        <v>1.2052</v>
      </c>
      <c r="S1225">
        <v>0</v>
      </c>
      <c r="T1225">
        <v>0</v>
      </c>
      <c r="U1225">
        <v>30</v>
      </c>
      <c r="V1225">
        <v>573.75</v>
      </c>
      <c r="W1225">
        <v>115.25</v>
      </c>
      <c r="X1225">
        <v>333.33</v>
      </c>
      <c r="Y1225">
        <v>466.97</v>
      </c>
      <c r="Z1225">
        <v>324.85000000000002</v>
      </c>
      <c r="AA1225">
        <v>57.850999999999999</v>
      </c>
      <c r="AB1225">
        <f>Flags!A1225/360</f>
        <v>100</v>
      </c>
      <c r="AC1225">
        <f>AB1225*Flags!B1225</f>
        <v>100</v>
      </c>
      <c r="AD1225">
        <v>1.2104999999999999</v>
      </c>
      <c r="AE1225">
        <v>3.3574000000000002</v>
      </c>
      <c r="AF1225">
        <v>144.74</v>
      </c>
      <c r="AG1225">
        <v>63.902999999999999</v>
      </c>
      <c r="AH1225">
        <v>132.16</v>
      </c>
      <c r="AI1225">
        <v>0.33435999999999999</v>
      </c>
      <c r="AJ1225" s="2">
        <v>-4.7446999999999999E-7</v>
      </c>
    </row>
    <row r="1226" spans="1:36" x14ac:dyDescent="0.25">
      <c r="A1226" s="17">
        <f t="shared" si="79"/>
        <v>40670</v>
      </c>
      <c r="B1226" s="26">
        <f t="shared" si="79"/>
        <v>40670</v>
      </c>
      <c r="C1226" s="25">
        <f t="shared" si="79"/>
        <v>40670</v>
      </c>
      <c r="D1226">
        <v>9</v>
      </c>
      <c r="E1226">
        <v>0</v>
      </c>
      <c r="F1226">
        <v>127</v>
      </c>
      <c r="G1226">
        <v>900</v>
      </c>
      <c r="H1226">
        <f t="shared" si="80"/>
        <v>127.375</v>
      </c>
      <c r="I1226">
        <v>149.96</v>
      </c>
      <c r="J1226">
        <v>3.7696999999999998</v>
      </c>
      <c r="K1226">
        <v>21.667000000000002</v>
      </c>
      <c r="L1226">
        <v>23.553999999999998</v>
      </c>
      <c r="M1226">
        <v>41.244999999999997</v>
      </c>
      <c r="N1226">
        <v>1018.3</v>
      </c>
      <c r="O1226">
        <v>615.03</v>
      </c>
      <c r="P1226">
        <v>1068.9000000000001</v>
      </c>
      <c r="Q1226">
        <v>6.5468999999999996E-3</v>
      </c>
      <c r="R1226">
        <v>1.1987000000000001</v>
      </c>
      <c r="S1226">
        <v>0</v>
      </c>
      <c r="T1226">
        <v>0</v>
      </c>
      <c r="U1226">
        <v>30</v>
      </c>
      <c r="V1226">
        <v>651.28</v>
      </c>
      <c r="W1226">
        <v>127.88</v>
      </c>
      <c r="X1226">
        <v>339.53</v>
      </c>
      <c r="Y1226">
        <v>490.61</v>
      </c>
      <c r="Z1226">
        <v>372.33</v>
      </c>
      <c r="AA1226">
        <v>48.262</v>
      </c>
      <c r="AB1226">
        <f>Flags!A1226/360</f>
        <v>100</v>
      </c>
      <c r="AC1226">
        <f>AB1226*Flags!B1226</f>
        <v>100</v>
      </c>
      <c r="AD1226">
        <v>1.2050000000000001</v>
      </c>
      <c r="AE1226">
        <v>2.8866000000000001</v>
      </c>
      <c r="AF1226">
        <v>149.25</v>
      </c>
      <c r="AG1226">
        <v>110.76</v>
      </c>
      <c r="AH1226">
        <v>198.04</v>
      </c>
      <c r="AI1226">
        <v>0.34660999999999997</v>
      </c>
      <c r="AJ1226" s="2">
        <v>-6.2926000000000001E-7</v>
      </c>
    </row>
    <row r="1227" spans="1:36" x14ac:dyDescent="0.25">
      <c r="A1227" s="17">
        <f t="shared" si="79"/>
        <v>40670</v>
      </c>
      <c r="B1227" s="26">
        <f t="shared" si="79"/>
        <v>40670</v>
      </c>
      <c r="C1227" s="25">
        <f t="shared" si="79"/>
        <v>40670</v>
      </c>
      <c r="D1227">
        <v>9</v>
      </c>
      <c r="E1227">
        <v>30</v>
      </c>
      <c r="F1227">
        <v>127</v>
      </c>
      <c r="G1227">
        <v>930</v>
      </c>
      <c r="H1227">
        <f t="shared" si="80"/>
        <v>127.39583333333333</v>
      </c>
      <c r="I1227">
        <v>146.57</v>
      </c>
      <c r="J1227">
        <v>3.8380000000000001</v>
      </c>
      <c r="K1227">
        <v>22.710999999999999</v>
      </c>
      <c r="L1227">
        <v>24.901</v>
      </c>
      <c r="M1227">
        <v>38.58</v>
      </c>
      <c r="N1227">
        <v>1018.2</v>
      </c>
      <c r="O1227">
        <v>642.70000000000005</v>
      </c>
      <c r="P1227">
        <v>1064.2</v>
      </c>
      <c r="Q1227">
        <v>6.5185E-3</v>
      </c>
      <c r="R1227">
        <v>1.1942999999999999</v>
      </c>
      <c r="S1227">
        <v>0</v>
      </c>
      <c r="T1227">
        <v>0</v>
      </c>
      <c r="U1227">
        <v>30</v>
      </c>
      <c r="V1227">
        <v>664.04</v>
      </c>
      <c r="W1227">
        <v>127.44</v>
      </c>
      <c r="X1227">
        <v>346.16</v>
      </c>
      <c r="Y1227">
        <v>502.58</v>
      </c>
      <c r="Z1227">
        <v>380.18</v>
      </c>
      <c r="AA1227">
        <v>76.531000000000006</v>
      </c>
      <c r="AB1227">
        <f>Flags!A1227/360</f>
        <v>100</v>
      </c>
      <c r="AC1227">
        <f>AB1227*Flags!B1227</f>
        <v>100</v>
      </c>
      <c r="AD1227">
        <v>1.2004999999999999</v>
      </c>
      <c r="AE1227">
        <v>3.0562</v>
      </c>
      <c r="AF1227">
        <v>145.01</v>
      </c>
      <c r="AG1227">
        <v>101.02</v>
      </c>
      <c r="AH1227">
        <v>183.01</v>
      </c>
      <c r="AI1227">
        <v>0.30580000000000002</v>
      </c>
      <c r="AJ1227" s="2">
        <v>-5.0940000000000005E-7</v>
      </c>
    </row>
    <row r="1228" spans="1:36" x14ac:dyDescent="0.25">
      <c r="A1228" s="17">
        <f t="shared" ref="A1228:C1247" si="81">$F1228+40543</f>
        <v>40670</v>
      </c>
      <c r="B1228" s="26">
        <f t="shared" si="81"/>
        <v>40670</v>
      </c>
      <c r="C1228" s="25">
        <f t="shared" si="81"/>
        <v>40670</v>
      </c>
      <c r="D1228">
        <v>10</v>
      </c>
      <c r="E1228">
        <v>0</v>
      </c>
      <c r="F1228">
        <v>127</v>
      </c>
      <c r="G1228">
        <v>1000</v>
      </c>
      <c r="H1228">
        <f t="shared" si="80"/>
        <v>127.41666666666667</v>
      </c>
      <c r="I1228">
        <v>141.69</v>
      </c>
      <c r="J1228">
        <v>3.8885999999999998</v>
      </c>
      <c r="K1228">
        <v>23.475000000000001</v>
      </c>
      <c r="L1228">
        <v>25.832999999999998</v>
      </c>
      <c r="M1228">
        <v>39.021999999999998</v>
      </c>
      <c r="N1228">
        <v>1018.2</v>
      </c>
      <c r="O1228">
        <v>651.80999999999995</v>
      </c>
      <c r="P1228">
        <v>1128.5999999999999</v>
      </c>
      <c r="Q1228">
        <v>6.9147000000000002E-3</v>
      </c>
      <c r="R1228">
        <v>1.1910000000000001</v>
      </c>
      <c r="S1228">
        <v>0</v>
      </c>
      <c r="T1228">
        <v>0</v>
      </c>
      <c r="U1228">
        <v>30</v>
      </c>
      <c r="V1228">
        <v>689.2</v>
      </c>
      <c r="W1228">
        <v>130.26</v>
      </c>
      <c r="X1228">
        <v>351.65</v>
      </c>
      <c r="Y1228">
        <v>516.46</v>
      </c>
      <c r="Z1228">
        <v>394.13</v>
      </c>
      <c r="AA1228">
        <v>92.695999999999998</v>
      </c>
      <c r="AB1228">
        <f>Flags!A1228/360</f>
        <v>100</v>
      </c>
      <c r="AC1228">
        <f>AB1228*Flags!B1228</f>
        <v>100</v>
      </c>
      <c r="AD1228">
        <v>1.1977</v>
      </c>
      <c r="AE1228">
        <v>2.9815999999999998</v>
      </c>
      <c r="AF1228">
        <v>139.13999999999999</v>
      </c>
      <c r="AG1228">
        <v>111.91</v>
      </c>
      <c r="AH1228">
        <v>203.35</v>
      </c>
      <c r="AI1228">
        <v>0.28772999999999999</v>
      </c>
      <c r="AJ1228" s="2">
        <v>-4.9352000000000004E-7</v>
      </c>
    </row>
    <row r="1229" spans="1:36" x14ac:dyDescent="0.25">
      <c r="A1229" s="17">
        <f t="shared" si="81"/>
        <v>40670</v>
      </c>
      <c r="B1229" s="26">
        <f t="shared" si="81"/>
        <v>40670</v>
      </c>
      <c r="C1229" s="25">
        <f t="shared" si="81"/>
        <v>40670</v>
      </c>
      <c r="D1229">
        <v>10</v>
      </c>
      <c r="E1229">
        <v>30</v>
      </c>
      <c r="F1229">
        <v>127</v>
      </c>
      <c r="G1229">
        <v>1030</v>
      </c>
      <c r="H1229">
        <f t="shared" si="80"/>
        <v>127.4375</v>
      </c>
      <c r="I1229">
        <v>140.19999999999999</v>
      </c>
      <c r="J1229">
        <v>4.0483000000000002</v>
      </c>
      <c r="K1229">
        <v>24.504000000000001</v>
      </c>
      <c r="L1229">
        <v>26.91</v>
      </c>
      <c r="M1229">
        <v>36.557000000000002</v>
      </c>
      <c r="N1229">
        <v>1018.1</v>
      </c>
      <c r="O1229">
        <v>766.5</v>
      </c>
      <c r="P1229">
        <v>1123.5</v>
      </c>
      <c r="Q1229">
        <v>6.8837000000000004E-3</v>
      </c>
      <c r="R1229">
        <v>1.1868000000000001</v>
      </c>
      <c r="S1229">
        <v>0</v>
      </c>
      <c r="T1229">
        <v>0</v>
      </c>
      <c r="U1229">
        <v>30</v>
      </c>
      <c r="V1229">
        <v>799.45</v>
      </c>
      <c r="W1229">
        <v>149.69999999999999</v>
      </c>
      <c r="X1229">
        <v>355.89</v>
      </c>
      <c r="Y1229">
        <v>532.47</v>
      </c>
      <c r="Z1229">
        <v>473.18</v>
      </c>
      <c r="AA1229">
        <v>93.923000000000002</v>
      </c>
      <c r="AB1229">
        <f>Flags!A1229/360</f>
        <v>100</v>
      </c>
      <c r="AC1229">
        <f>AB1229*Flags!B1229</f>
        <v>100</v>
      </c>
      <c r="AD1229">
        <v>1.1940999999999999</v>
      </c>
      <c r="AE1229">
        <v>3.339</v>
      </c>
      <c r="AF1229">
        <v>138.58000000000001</v>
      </c>
      <c r="AG1229">
        <v>144.07</v>
      </c>
      <c r="AH1229">
        <v>236.83</v>
      </c>
      <c r="AI1229">
        <v>0.34382000000000001</v>
      </c>
      <c r="AJ1229" s="2">
        <v>-5.2351999999999997E-7</v>
      </c>
    </row>
    <row r="1230" spans="1:36" x14ac:dyDescent="0.25">
      <c r="A1230" s="17">
        <f t="shared" si="81"/>
        <v>40670</v>
      </c>
      <c r="B1230" s="26">
        <f t="shared" si="81"/>
        <v>40670</v>
      </c>
      <c r="C1230" s="25">
        <f t="shared" si="81"/>
        <v>40670</v>
      </c>
      <c r="D1230">
        <v>11</v>
      </c>
      <c r="E1230">
        <v>0</v>
      </c>
      <c r="F1230">
        <v>127</v>
      </c>
      <c r="G1230">
        <v>1100</v>
      </c>
      <c r="H1230">
        <f t="shared" si="80"/>
        <v>127.45833333333333</v>
      </c>
      <c r="I1230">
        <v>136.72999999999999</v>
      </c>
      <c r="J1230">
        <v>5.0030999999999999</v>
      </c>
      <c r="K1230">
        <v>24.945</v>
      </c>
      <c r="L1230">
        <v>27.552</v>
      </c>
      <c r="M1230">
        <v>34.503</v>
      </c>
      <c r="N1230">
        <v>1018</v>
      </c>
      <c r="O1230">
        <v>755.78</v>
      </c>
      <c r="P1230">
        <v>1089.2</v>
      </c>
      <c r="Q1230">
        <v>6.6737000000000003E-3</v>
      </c>
      <c r="R1230">
        <v>1.1851</v>
      </c>
      <c r="S1230">
        <v>0</v>
      </c>
      <c r="T1230">
        <v>0</v>
      </c>
      <c r="U1230">
        <v>24.481999999999999</v>
      </c>
      <c r="V1230">
        <v>762.67</v>
      </c>
      <c r="W1230">
        <v>142.25</v>
      </c>
      <c r="X1230">
        <v>358.49</v>
      </c>
      <c r="Y1230">
        <v>533.70000000000005</v>
      </c>
      <c r="Z1230">
        <v>445.21</v>
      </c>
      <c r="AA1230">
        <v>81.100999999999999</v>
      </c>
      <c r="AB1230">
        <f>Flags!A1230/360</f>
        <v>100</v>
      </c>
      <c r="AC1230">
        <f>AB1230*Flags!B1230</f>
        <v>100</v>
      </c>
      <c r="AD1230">
        <v>1.1913</v>
      </c>
      <c r="AE1230">
        <v>4.1981000000000002</v>
      </c>
      <c r="AF1230">
        <v>134.13</v>
      </c>
      <c r="AG1230">
        <v>122.51</v>
      </c>
      <c r="AH1230">
        <v>188.03</v>
      </c>
      <c r="AI1230">
        <v>0.38485000000000003</v>
      </c>
      <c r="AJ1230" s="2">
        <v>-4.1035999999999998E-7</v>
      </c>
    </row>
    <row r="1231" spans="1:36" x14ac:dyDescent="0.25">
      <c r="A1231" s="17">
        <f t="shared" si="81"/>
        <v>40670</v>
      </c>
      <c r="B1231" s="26">
        <f t="shared" si="81"/>
        <v>40670</v>
      </c>
      <c r="C1231" s="25">
        <f t="shared" si="81"/>
        <v>40670</v>
      </c>
      <c r="D1231">
        <v>11</v>
      </c>
      <c r="E1231">
        <v>30</v>
      </c>
      <c r="F1231">
        <v>127</v>
      </c>
      <c r="G1231">
        <v>1130</v>
      </c>
      <c r="H1231">
        <f t="shared" si="80"/>
        <v>127.47916666666666</v>
      </c>
      <c r="I1231">
        <v>150.51</v>
      </c>
      <c r="J1231">
        <v>4.1388999999999996</v>
      </c>
      <c r="K1231">
        <v>25.385000000000002</v>
      </c>
      <c r="L1231">
        <v>27.62</v>
      </c>
      <c r="M1231">
        <v>33.488</v>
      </c>
      <c r="N1231">
        <v>1017.9</v>
      </c>
      <c r="O1231">
        <v>633.72</v>
      </c>
      <c r="P1231">
        <v>1085</v>
      </c>
      <c r="Q1231">
        <v>6.6480999999999997E-3</v>
      </c>
      <c r="R1231">
        <v>1.1833</v>
      </c>
      <c r="S1231">
        <v>0</v>
      </c>
      <c r="T1231">
        <v>0</v>
      </c>
      <c r="U1231">
        <v>8.7269000000000005</v>
      </c>
      <c r="V1231">
        <v>629.91999999999996</v>
      </c>
      <c r="W1231">
        <v>118.29</v>
      </c>
      <c r="X1231">
        <v>367.98</v>
      </c>
      <c r="Y1231">
        <v>527.63</v>
      </c>
      <c r="Z1231">
        <v>351.98</v>
      </c>
      <c r="AA1231">
        <v>52.679000000000002</v>
      </c>
      <c r="AB1231">
        <f>Flags!A1231/360</f>
        <v>100</v>
      </c>
      <c r="AC1231">
        <f>AB1231*Flags!B1231</f>
        <v>100</v>
      </c>
      <c r="AD1231">
        <v>1.1881999999999999</v>
      </c>
      <c r="AE1231">
        <v>3.0802999999999998</v>
      </c>
      <c r="AF1231">
        <v>151.86000000000001</v>
      </c>
      <c r="AG1231">
        <v>95.611999999999995</v>
      </c>
      <c r="AH1231">
        <v>234.39</v>
      </c>
      <c r="AI1231">
        <v>0.37996999999999997</v>
      </c>
      <c r="AJ1231" s="2">
        <v>-5.6937999999999998E-7</v>
      </c>
    </row>
    <row r="1232" spans="1:36" x14ac:dyDescent="0.25">
      <c r="A1232" s="17">
        <f t="shared" si="81"/>
        <v>40670</v>
      </c>
      <c r="B1232" s="26">
        <f t="shared" si="81"/>
        <v>40670</v>
      </c>
      <c r="C1232" s="25">
        <f t="shared" si="81"/>
        <v>40670</v>
      </c>
      <c r="D1232">
        <v>12</v>
      </c>
      <c r="E1232">
        <v>0</v>
      </c>
      <c r="F1232">
        <v>127</v>
      </c>
      <c r="G1232">
        <v>1200</v>
      </c>
      <c r="H1232">
        <f t="shared" si="80"/>
        <v>127.5</v>
      </c>
      <c r="I1232">
        <v>141.72999999999999</v>
      </c>
      <c r="J1232">
        <v>3.8374000000000001</v>
      </c>
      <c r="K1232">
        <v>25.47</v>
      </c>
      <c r="L1232">
        <v>27.13</v>
      </c>
      <c r="M1232">
        <v>32.933</v>
      </c>
      <c r="N1232">
        <v>1017.8</v>
      </c>
      <c r="O1232">
        <v>513.35</v>
      </c>
      <c r="P1232">
        <v>1072.5</v>
      </c>
      <c r="Q1232">
        <v>6.5723999999999999E-3</v>
      </c>
      <c r="R1232">
        <v>1.1828000000000001</v>
      </c>
      <c r="S1232">
        <v>0</v>
      </c>
      <c r="T1232">
        <v>0</v>
      </c>
      <c r="U1232">
        <v>3.5057999999999998</v>
      </c>
      <c r="V1232">
        <v>517.45000000000005</v>
      </c>
      <c r="W1232">
        <v>97.784999999999997</v>
      </c>
      <c r="X1232">
        <v>372.19</v>
      </c>
      <c r="Y1232">
        <v>510.62</v>
      </c>
      <c r="Z1232">
        <v>281.24</v>
      </c>
      <c r="AA1232">
        <v>35.256</v>
      </c>
      <c r="AB1232">
        <f>Flags!A1232/360</f>
        <v>100</v>
      </c>
      <c r="AC1232">
        <f>AB1232*Flags!B1232</f>
        <v>100</v>
      </c>
      <c r="AD1232">
        <v>1.1877</v>
      </c>
      <c r="AE1232">
        <v>3.1572</v>
      </c>
      <c r="AF1232">
        <v>140.71</v>
      </c>
      <c r="AG1232">
        <v>39.582999999999998</v>
      </c>
      <c r="AH1232">
        <v>178.43</v>
      </c>
      <c r="AI1232">
        <v>0.31051000000000001</v>
      </c>
      <c r="AJ1232" s="2">
        <v>-4.7920999999999996E-7</v>
      </c>
    </row>
    <row r="1233" spans="1:36" x14ac:dyDescent="0.25">
      <c r="A1233" s="17">
        <f t="shared" si="81"/>
        <v>40670</v>
      </c>
      <c r="B1233" s="26">
        <f t="shared" si="81"/>
        <v>40670</v>
      </c>
      <c r="C1233" s="25">
        <f t="shared" si="81"/>
        <v>40670</v>
      </c>
      <c r="D1233">
        <v>12</v>
      </c>
      <c r="E1233">
        <v>30</v>
      </c>
      <c r="F1233">
        <v>127</v>
      </c>
      <c r="G1233">
        <v>1230</v>
      </c>
      <c r="H1233">
        <f t="shared" si="80"/>
        <v>127.52083333333333</v>
      </c>
      <c r="I1233">
        <v>157.03</v>
      </c>
      <c r="J1233">
        <v>4.5599999999999996</v>
      </c>
      <c r="K1233">
        <v>25.917000000000002</v>
      </c>
      <c r="L1233">
        <v>27.106000000000002</v>
      </c>
      <c r="M1233">
        <v>34.08</v>
      </c>
      <c r="N1233">
        <v>1017.6</v>
      </c>
      <c r="O1233">
        <v>563.57000000000005</v>
      </c>
      <c r="P1233">
        <v>1139.8</v>
      </c>
      <c r="Q1233">
        <v>6.9880000000000003E-3</v>
      </c>
      <c r="R1233">
        <v>1.1805000000000001</v>
      </c>
      <c r="S1233">
        <v>0</v>
      </c>
      <c r="T1233">
        <v>0</v>
      </c>
      <c r="U1233">
        <v>6.6158999999999999</v>
      </c>
      <c r="V1233">
        <v>581.33000000000004</v>
      </c>
      <c r="W1233">
        <v>110.25</v>
      </c>
      <c r="X1233">
        <v>377.18</v>
      </c>
      <c r="Y1233">
        <v>515.80999999999995</v>
      </c>
      <c r="Z1233">
        <v>332.45</v>
      </c>
      <c r="AA1233">
        <v>56.225000000000001</v>
      </c>
      <c r="AB1233">
        <f>Flags!A1233/360</f>
        <v>100</v>
      </c>
      <c r="AC1233">
        <f>AB1233*Flags!B1233</f>
        <v>100</v>
      </c>
      <c r="AD1233">
        <v>1.1861999999999999</v>
      </c>
      <c r="AE1233">
        <v>3.5427</v>
      </c>
      <c r="AF1233">
        <v>154.78</v>
      </c>
      <c r="AG1233">
        <v>73.125</v>
      </c>
      <c r="AH1233">
        <v>212.09</v>
      </c>
      <c r="AI1233">
        <v>0.36747999999999997</v>
      </c>
      <c r="AJ1233" s="2">
        <v>-5.3307000000000005E-7</v>
      </c>
    </row>
    <row r="1234" spans="1:36" x14ac:dyDescent="0.25">
      <c r="A1234" s="17">
        <f t="shared" si="81"/>
        <v>40670</v>
      </c>
      <c r="B1234" s="26">
        <f t="shared" si="81"/>
        <v>40670</v>
      </c>
      <c r="C1234" s="25">
        <f t="shared" si="81"/>
        <v>40670</v>
      </c>
      <c r="D1234">
        <v>13</v>
      </c>
      <c r="E1234">
        <v>0</v>
      </c>
      <c r="F1234">
        <v>127</v>
      </c>
      <c r="G1234">
        <v>1300</v>
      </c>
      <c r="H1234">
        <f t="shared" si="80"/>
        <v>127.54166666666667</v>
      </c>
      <c r="I1234">
        <v>142.53</v>
      </c>
      <c r="J1234">
        <v>4.3925999999999998</v>
      </c>
      <c r="K1234">
        <v>26.268999999999998</v>
      </c>
      <c r="L1234">
        <v>27.751999999999999</v>
      </c>
      <c r="M1234">
        <v>34.843000000000004</v>
      </c>
      <c r="N1234">
        <v>1017.5</v>
      </c>
      <c r="O1234">
        <v>651.23</v>
      </c>
      <c r="P1234">
        <v>1190.0999999999999</v>
      </c>
      <c r="Q1234">
        <v>7.2979000000000004E-3</v>
      </c>
      <c r="R1234">
        <v>1.1788000000000001</v>
      </c>
      <c r="S1234">
        <v>0</v>
      </c>
      <c r="T1234">
        <v>0</v>
      </c>
      <c r="U1234">
        <v>15.567</v>
      </c>
      <c r="V1234">
        <v>665.98</v>
      </c>
      <c r="W1234">
        <v>126.23</v>
      </c>
      <c r="X1234">
        <v>379.36</v>
      </c>
      <c r="Y1234">
        <v>527.57000000000005</v>
      </c>
      <c r="Z1234">
        <v>391.54</v>
      </c>
      <c r="AA1234">
        <v>65.488</v>
      </c>
      <c r="AB1234">
        <f>Flags!A1234/360</f>
        <v>100</v>
      </c>
      <c r="AC1234">
        <f>AB1234*Flags!B1234</f>
        <v>100</v>
      </c>
      <c r="AD1234">
        <v>1.1856</v>
      </c>
      <c r="AE1234">
        <v>3.5358999999999998</v>
      </c>
      <c r="AF1234">
        <v>143.35</v>
      </c>
      <c r="AG1234">
        <v>82.524000000000001</v>
      </c>
      <c r="AH1234">
        <v>176.9</v>
      </c>
      <c r="AI1234">
        <v>0.31952000000000003</v>
      </c>
      <c r="AJ1234" s="2">
        <v>-4.3458999999999998E-7</v>
      </c>
    </row>
    <row r="1235" spans="1:36" x14ac:dyDescent="0.25">
      <c r="A1235" s="17">
        <f t="shared" si="81"/>
        <v>40670</v>
      </c>
      <c r="B1235" s="26">
        <f t="shared" si="81"/>
        <v>40670</v>
      </c>
      <c r="C1235" s="25">
        <f t="shared" si="81"/>
        <v>40670</v>
      </c>
      <c r="D1235">
        <v>13</v>
      </c>
      <c r="E1235">
        <v>30</v>
      </c>
      <c r="F1235">
        <v>127</v>
      </c>
      <c r="G1235">
        <v>1330</v>
      </c>
      <c r="H1235">
        <f t="shared" si="80"/>
        <v>127.5625</v>
      </c>
      <c r="I1235">
        <v>160.96</v>
      </c>
      <c r="J1235">
        <v>3.8752</v>
      </c>
      <c r="K1235">
        <v>26.652999999999999</v>
      </c>
      <c r="L1235">
        <v>28.887</v>
      </c>
      <c r="M1235">
        <v>33.054000000000002</v>
      </c>
      <c r="N1235">
        <v>1017.3</v>
      </c>
      <c r="O1235">
        <v>609.79</v>
      </c>
      <c r="P1235">
        <v>1155.4000000000001</v>
      </c>
      <c r="Q1235">
        <v>7.0857000000000003E-3</v>
      </c>
      <c r="R1235">
        <v>1.1773</v>
      </c>
      <c r="S1235">
        <v>0</v>
      </c>
      <c r="T1235">
        <v>0</v>
      </c>
      <c r="U1235">
        <v>13.315</v>
      </c>
      <c r="V1235">
        <v>598.23</v>
      </c>
      <c r="W1235">
        <v>113.08</v>
      </c>
      <c r="X1235">
        <v>379.37</v>
      </c>
      <c r="Y1235">
        <v>536.54999999999995</v>
      </c>
      <c r="Z1235">
        <v>327.96</v>
      </c>
      <c r="AA1235">
        <v>81.117000000000004</v>
      </c>
      <c r="AB1235">
        <f>Flags!A1235/360</f>
        <v>100</v>
      </c>
      <c r="AC1235">
        <f>AB1235*Flags!B1235</f>
        <v>100</v>
      </c>
      <c r="AD1235">
        <v>1.1825000000000001</v>
      </c>
      <c r="AE1235">
        <v>2.9405000000000001</v>
      </c>
      <c r="AF1235">
        <v>162.38</v>
      </c>
      <c r="AG1235">
        <v>101.01</v>
      </c>
      <c r="AH1235">
        <v>230.7</v>
      </c>
      <c r="AI1235">
        <v>0.32319999999999999</v>
      </c>
      <c r="AJ1235" s="2">
        <v>-4.0768000000000001E-7</v>
      </c>
    </row>
    <row r="1236" spans="1:36" x14ac:dyDescent="0.25">
      <c r="A1236" s="17">
        <f t="shared" si="81"/>
        <v>40670</v>
      </c>
      <c r="B1236" s="26">
        <f t="shared" si="81"/>
        <v>40670</v>
      </c>
      <c r="C1236" s="25">
        <f t="shared" si="81"/>
        <v>40670</v>
      </c>
      <c r="D1236">
        <v>14</v>
      </c>
      <c r="E1236">
        <v>0</v>
      </c>
      <c r="F1236">
        <v>127</v>
      </c>
      <c r="G1236">
        <v>1400</v>
      </c>
      <c r="H1236">
        <f t="shared" si="80"/>
        <v>127.58333333333333</v>
      </c>
      <c r="I1236">
        <v>170.63</v>
      </c>
      <c r="J1236">
        <v>3.6065</v>
      </c>
      <c r="K1236">
        <v>26.193999999999999</v>
      </c>
      <c r="L1236">
        <v>26.88</v>
      </c>
      <c r="M1236">
        <v>34.335000000000001</v>
      </c>
      <c r="N1236">
        <v>1017.2</v>
      </c>
      <c r="O1236">
        <v>408.87</v>
      </c>
      <c r="P1236">
        <v>1167.5</v>
      </c>
      <c r="Q1236">
        <v>7.1611000000000001E-3</v>
      </c>
      <c r="R1236">
        <v>1.1789000000000001</v>
      </c>
      <c r="S1236">
        <v>0</v>
      </c>
      <c r="T1236">
        <v>0</v>
      </c>
      <c r="U1236">
        <v>1.9236</v>
      </c>
      <c r="V1236">
        <v>408.88</v>
      </c>
      <c r="W1236">
        <v>77.512</v>
      </c>
      <c r="X1236">
        <v>379.69</v>
      </c>
      <c r="Y1236">
        <v>498.35</v>
      </c>
      <c r="Z1236">
        <v>212.71</v>
      </c>
      <c r="AA1236">
        <v>-11.287000000000001</v>
      </c>
      <c r="AB1236">
        <f>Flags!A1236/360</f>
        <v>100</v>
      </c>
      <c r="AC1236">
        <f>AB1236*Flags!B1236</f>
        <v>100</v>
      </c>
      <c r="AD1236">
        <v>1.1839999999999999</v>
      </c>
      <c r="AE1236">
        <v>2.9782000000000002</v>
      </c>
      <c r="AF1236">
        <v>171.21</v>
      </c>
      <c r="AG1236">
        <v>11.916</v>
      </c>
      <c r="AH1236">
        <v>157.53</v>
      </c>
      <c r="AI1236">
        <v>0.28286</v>
      </c>
      <c r="AJ1236" s="2">
        <v>-3.5377000000000002E-7</v>
      </c>
    </row>
    <row r="1237" spans="1:36" x14ac:dyDescent="0.25">
      <c r="A1237" s="17">
        <f t="shared" si="81"/>
        <v>40670</v>
      </c>
      <c r="B1237" s="26">
        <f t="shared" si="81"/>
        <v>40670</v>
      </c>
      <c r="C1237" s="25">
        <f t="shared" si="81"/>
        <v>40670</v>
      </c>
      <c r="D1237">
        <v>14</v>
      </c>
      <c r="E1237">
        <v>30</v>
      </c>
      <c r="F1237">
        <v>127</v>
      </c>
      <c r="G1237">
        <v>1430</v>
      </c>
      <c r="H1237">
        <f t="shared" si="80"/>
        <v>127.60416666666666</v>
      </c>
      <c r="I1237">
        <v>167.09</v>
      </c>
      <c r="J1237">
        <v>4.0194999999999999</v>
      </c>
      <c r="K1237">
        <v>26.971</v>
      </c>
      <c r="L1237">
        <v>28.631</v>
      </c>
      <c r="M1237">
        <v>31.78</v>
      </c>
      <c r="N1237">
        <v>1017</v>
      </c>
      <c r="O1237">
        <v>649.64</v>
      </c>
      <c r="P1237">
        <v>1130.3</v>
      </c>
      <c r="Q1237">
        <v>6.9328999999999997E-3</v>
      </c>
      <c r="R1237">
        <v>1.1758</v>
      </c>
      <c r="S1237">
        <v>0</v>
      </c>
      <c r="T1237">
        <v>0</v>
      </c>
      <c r="U1237">
        <v>24.594000000000001</v>
      </c>
      <c r="V1237">
        <v>684.45</v>
      </c>
      <c r="W1237">
        <v>131.55000000000001</v>
      </c>
      <c r="X1237">
        <v>375.91</v>
      </c>
      <c r="Y1237">
        <v>535.29999999999995</v>
      </c>
      <c r="Z1237">
        <v>393.52</v>
      </c>
      <c r="AA1237">
        <v>96.741</v>
      </c>
      <c r="AB1237">
        <f>Flags!A1237/360</f>
        <v>100</v>
      </c>
      <c r="AC1237">
        <f>AB1237*Flags!B1237</f>
        <v>100</v>
      </c>
      <c r="AD1237">
        <v>1.1814</v>
      </c>
      <c r="AE1237">
        <v>3.1463000000000001</v>
      </c>
      <c r="AF1237">
        <v>166.31</v>
      </c>
      <c r="AG1237">
        <v>94.796999999999997</v>
      </c>
      <c r="AH1237">
        <v>229.43</v>
      </c>
      <c r="AI1237">
        <v>0.37361</v>
      </c>
      <c r="AJ1237" s="2">
        <v>-4.4308999999999998E-7</v>
      </c>
    </row>
    <row r="1238" spans="1:36" x14ac:dyDescent="0.25">
      <c r="A1238" s="17">
        <f t="shared" si="81"/>
        <v>40670</v>
      </c>
      <c r="B1238" s="26">
        <f t="shared" si="81"/>
        <v>40670</v>
      </c>
      <c r="C1238" s="25">
        <f t="shared" si="81"/>
        <v>40670</v>
      </c>
      <c r="D1238">
        <v>15</v>
      </c>
      <c r="E1238">
        <v>0</v>
      </c>
      <c r="F1238">
        <v>127</v>
      </c>
      <c r="G1238">
        <v>1500</v>
      </c>
      <c r="H1238">
        <f t="shared" si="80"/>
        <v>127.625</v>
      </c>
      <c r="I1238">
        <v>144.69</v>
      </c>
      <c r="J1238">
        <v>3.9781</v>
      </c>
      <c r="K1238">
        <v>27.087</v>
      </c>
      <c r="L1238">
        <v>29.030999999999999</v>
      </c>
      <c r="M1238">
        <v>31.263000000000002</v>
      </c>
      <c r="N1238">
        <v>1016.9</v>
      </c>
      <c r="O1238">
        <v>572.75</v>
      </c>
      <c r="P1238">
        <v>1120.0999999999999</v>
      </c>
      <c r="Q1238">
        <v>6.8713000000000003E-3</v>
      </c>
      <c r="R1238">
        <v>1.1752</v>
      </c>
      <c r="S1238">
        <v>0</v>
      </c>
      <c r="T1238">
        <v>0</v>
      </c>
      <c r="U1238">
        <v>22.904</v>
      </c>
      <c r="V1238">
        <v>545.19000000000005</v>
      </c>
      <c r="W1238">
        <v>106.9</v>
      </c>
      <c r="X1238">
        <v>368.31</v>
      </c>
      <c r="Y1238">
        <v>521.75</v>
      </c>
      <c r="Z1238">
        <v>284.83999999999997</v>
      </c>
      <c r="AA1238">
        <v>49.393000000000001</v>
      </c>
      <c r="AB1238">
        <f>Flags!A1238/360</f>
        <v>100</v>
      </c>
      <c r="AC1238">
        <f>AB1238*Flags!B1238</f>
        <v>100</v>
      </c>
      <c r="AD1238">
        <v>1.18</v>
      </c>
      <c r="AE1238">
        <v>2.9826000000000001</v>
      </c>
      <c r="AF1238">
        <v>144.41999999999999</v>
      </c>
      <c r="AG1238">
        <v>64.224999999999994</v>
      </c>
      <c r="AH1238">
        <v>200.29</v>
      </c>
      <c r="AI1238">
        <v>0.32821</v>
      </c>
      <c r="AJ1238" s="2">
        <v>-3.3440999999999999E-7</v>
      </c>
    </row>
    <row r="1239" spans="1:36" x14ac:dyDescent="0.25">
      <c r="A1239" s="17">
        <f t="shared" si="81"/>
        <v>40670</v>
      </c>
      <c r="B1239" s="26">
        <f t="shared" si="81"/>
        <v>40670</v>
      </c>
      <c r="C1239" s="25">
        <f t="shared" si="81"/>
        <v>40670</v>
      </c>
      <c r="D1239">
        <v>15</v>
      </c>
      <c r="E1239">
        <v>30</v>
      </c>
      <c r="F1239">
        <v>127</v>
      </c>
      <c r="G1239">
        <v>1530</v>
      </c>
      <c r="H1239">
        <f t="shared" si="80"/>
        <v>127.64583333333333</v>
      </c>
      <c r="I1239">
        <v>140.58000000000001</v>
      </c>
      <c r="J1239">
        <v>4.2041000000000004</v>
      </c>
      <c r="K1239">
        <v>27.225999999999999</v>
      </c>
      <c r="L1239">
        <v>28.521999999999998</v>
      </c>
      <c r="M1239">
        <v>30.795999999999999</v>
      </c>
      <c r="N1239">
        <v>1016.8</v>
      </c>
      <c r="O1239">
        <v>479.47</v>
      </c>
      <c r="P1239">
        <v>1112.3</v>
      </c>
      <c r="Q1239">
        <v>6.8238999999999999E-3</v>
      </c>
      <c r="R1239">
        <v>1.1745000000000001</v>
      </c>
      <c r="S1239">
        <v>0</v>
      </c>
      <c r="T1239">
        <v>0</v>
      </c>
      <c r="U1239">
        <v>22.802</v>
      </c>
      <c r="V1239">
        <v>472.4</v>
      </c>
      <c r="W1239">
        <v>95.013000000000005</v>
      </c>
      <c r="X1239">
        <v>366.54</v>
      </c>
      <c r="Y1239">
        <v>507.4</v>
      </c>
      <c r="Z1239">
        <v>236.53</v>
      </c>
      <c r="AA1239">
        <v>26.783999999999999</v>
      </c>
      <c r="AB1239">
        <f>Flags!A1239/360</f>
        <v>100</v>
      </c>
      <c r="AC1239">
        <f>AB1239*Flags!B1239</f>
        <v>100</v>
      </c>
      <c r="AD1239">
        <v>1.1797</v>
      </c>
      <c r="AE1239">
        <v>3.4127999999999998</v>
      </c>
      <c r="AF1239">
        <v>140.36000000000001</v>
      </c>
      <c r="AG1239">
        <v>33.354999999999997</v>
      </c>
      <c r="AH1239">
        <v>171.23</v>
      </c>
      <c r="AI1239">
        <v>0.32707000000000003</v>
      </c>
      <c r="AJ1239" s="2">
        <v>-2.7256E-7</v>
      </c>
    </row>
    <row r="1240" spans="1:36" x14ac:dyDescent="0.25">
      <c r="A1240" s="17">
        <f t="shared" si="81"/>
        <v>40670</v>
      </c>
      <c r="B1240" s="26">
        <f t="shared" si="81"/>
        <v>40670</v>
      </c>
      <c r="C1240" s="25">
        <f t="shared" si="81"/>
        <v>40670</v>
      </c>
      <c r="D1240">
        <v>16</v>
      </c>
      <c r="E1240">
        <v>0</v>
      </c>
      <c r="F1240">
        <v>127</v>
      </c>
      <c r="G1240">
        <v>1600</v>
      </c>
      <c r="H1240">
        <f t="shared" si="80"/>
        <v>127.66666666666667</v>
      </c>
      <c r="I1240">
        <v>150.71</v>
      </c>
      <c r="J1240">
        <v>4.3276000000000003</v>
      </c>
      <c r="K1240">
        <v>26.974</v>
      </c>
      <c r="L1240">
        <v>27.773</v>
      </c>
      <c r="M1240">
        <v>30.408999999999999</v>
      </c>
      <c r="N1240">
        <v>1016.5</v>
      </c>
      <c r="O1240">
        <v>385.28</v>
      </c>
      <c r="P1240">
        <v>1082.2</v>
      </c>
      <c r="Q1240">
        <v>6.6404000000000003E-3</v>
      </c>
      <c r="R1240">
        <v>1.1754</v>
      </c>
      <c r="S1240">
        <v>0</v>
      </c>
      <c r="T1240">
        <v>0</v>
      </c>
      <c r="U1240">
        <v>11.754</v>
      </c>
      <c r="V1240">
        <v>373.41</v>
      </c>
      <c r="W1240">
        <v>77.284999999999997</v>
      </c>
      <c r="X1240">
        <v>365.69</v>
      </c>
      <c r="Y1240">
        <v>491.27</v>
      </c>
      <c r="Z1240">
        <v>170.55</v>
      </c>
      <c r="AA1240">
        <v>12.481</v>
      </c>
      <c r="AB1240">
        <f>Flags!A1240/360</f>
        <v>100</v>
      </c>
      <c r="AC1240">
        <f>AB1240*Flags!B1240</f>
        <v>100</v>
      </c>
      <c r="AD1240">
        <v>1.1792</v>
      </c>
      <c r="AE1240">
        <v>3.1850999999999998</v>
      </c>
      <c r="AF1240">
        <v>148.04</v>
      </c>
      <c r="AG1240">
        <v>-4.1375000000000002</v>
      </c>
      <c r="AH1240">
        <v>133.82</v>
      </c>
      <c r="AI1240">
        <v>0.31069000000000002</v>
      </c>
      <c r="AJ1240" s="2">
        <v>-2.2057E-7</v>
      </c>
    </row>
    <row r="1241" spans="1:36" x14ac:dyDescent="0.25">
      <c r="A1241" s="17">
        <f t="shared" si="81"/>
        <v>40670</v>
      </c>
      <c r="B1241" s="26">
        <f t="shared" si="81"/>
        <v>40670</v>
      </c>
      <c r="C1241" s="25">
        <f t="shared" si="81"/>
        <v>40670</v>
      </c>
      <c r="D1241">
        <v>16</v>
      </c>
      <c r="E1241">
        <v>30</v>
      </c>
      <c r="F1241">
        <v>127</v>
      </c>
      <c r="G1241">
        <v>1630</v>
      </c>
      <c r="H1241">
        <f t="shared" si="80"/>
        <v>127.6875</v>
      </c>
      <c r="I1241">
        <v>148.21</v>
      </c>
      <c r="J1241">
        <v>4.0590000000000002</v>
      </c>
      <c r="K1241">
        <v>26.97</v>
      </c>
      <c r="L1241">
        <v>27.439</v>
      </c>
      <c r="M1241">
        <v>29.905000000000001</v>
      </c>
      <c r="N1241">
        <v>1016.5</v>
      </c>
      <c r="O1241">
        <v>351.85</v>
      </c>
      <c r="P1241">
        <v>1064.5</v>
      </c>
      <c r="Q1241">
        <v>6.5313999999999997E-3</v>
      </c>
      <c r="R1241">
        <v>1.1754</v>
      </c>
      <c r="S1241">
        <v>0</v>
      </c>
      <c r="T1241">
        <v>0</v>
      </c>
      <c r="U1241">
        <v>30</v>
      </c>
      <c r="V1241">
        <v>342.31</v>
      </c>
      <c r="W1241">
        <v>73.212000000000003</v>
      </c>
      <c r="X1241">
        <v>364.87</v>
      </c>
      <c r="Y1241">
        <v>482.43</v>
      </c>
      <c r="Z1241">
        <v>151.54</v>
      </c>
      <c r="AA1241">
        <v>15.039</v>
      </c>
      <c r="AB1241">
        <f>Flags!A1241/360</f>
        <v>100</v>
      </c>
      <c r="AC1241">
        <f>AB1241*Flags!B1241</f>
        <v>100</v>
      </c>
      <c r="AD1241">
        <v>1.1791</v>
      </c>
      <c r="AE1241">
        <v>3.1434000000000002</v>
      </c>
      <c r="AF1241">
        <v>148.19</v>
      </c>
      <c r="AG1241">
        <v>-15.205</v>
      </c>
      <c r="AH1241">
        <v>142.47</v>
      </c>
      <c r="AI1241">
        <v>0.32056000000000001</v>
      </c>
      <c r="AJ1241" s="2">
        <v>-2.3274999999999999E-7</v>
      </c>
    </row>
    <row r="1242" spans="1:36" x14ac:dyDescent="0.25">
      <c r="A1242" s="17">
        <f t="shared" si="81"/>
        <v>40670</v>
      </c>
      <c r="B1242" s="26">
        <f t="shared" si="81"/>
        <v>40670</v>
      </c>
      <c r="C1242" s="25">
        <f t="shared" si="81"/>
        <v>40670</v>
      </c>
      <c r="D1242">
        <v>17</v>
      </c>
      <c r="E1242">
        <v>0</v>
      </c>
      <c r="F1242">
        <v>127</v>
      </c>
      <c r="G1242">
        <v>1700</v>
      </c>
      <c r="H1242">
        <f t="shared" si="80"/>
        <v>127.70833333333333</v>
      </c>
      <c r="I1242">
        <v>141.03</v>
      </c>
      <c r="J1242">
        <v>3.1949000000000001</v>
      </c>
      <c r="K1242">
        <v>26.684000000000001</v>
      </c>
      <c r="L1242">
        <v>26.946000000000002</v>
      </c>
      <c r="M1242">
        <v>31.463999999999999</v>
      </c>
      <c r="N1242">
        <v>1016.4</v>
      </c>
      <c r="O1242">
        <v>278.26</v>
      </c>
      <c r="P1242">
        <v>1100</v>
      </c>
      <c r="Q1242">
        <v>6.7510000000000001E-3</v>
      </c>
      <c r="R1242">
        <v>1.1761999999999999</v>
      </c>
      <c r="S1242">
        <v>0</v>
      </c>
      <c r="T1242">
        <v>0</v>
      </c>
      <c r="U1242">
        <v>30</v>
      </c>
      <c r="V1242">
        <v>258.08</v>
      </c>
      <c r="W1242">
        <v>56.386000000000003</v>
      </c>
      <c r="X1242">
        <v>363.49</v>
      </c>
      <c r="Y1242">
        <v>470.6</v>
      </c>
      <c r="Z1242">
        <v>94.581999999999994</v>
      </c>
      <c r="AA1242">
        <v>7.4280999999999997</v>
      </c>
      <c r="AB1242">
        <f>Flags!A1242/360</f>
        <v>100</v>
      </c>
      <c r="AC1242">
        <f>AB1242*Flags!B1242</f>
        <v>100</v>
      </c>
      <c r="AD1242">
        <v>1.1797</v>
      </c>
      <c r="AE1242">
        <v>2.5291999999999999</v>
      </c>
      <c r="AF1242">
        <v>142.01</v>
      </c>
      <c r="AG1242">
        <v>-30.277000000000001</v>
      </c>
      <c r="AH1242">
        <v>107.23</v>
      </c>
      <c r="AI1242">
        <v>0.24403</v>
      </c>
      <c r="AJ1242" s="2">
        <v>-2.0549E-7</v>
      </c>
    </row>
    <row r="1243" spans="1:36" x14ac:dyDescent="0.25">
      <c r="A1243" s="17">
        <f t="shared" si="81"/>
        <v>40670</v>
      </c>
      <c r="B1243" s="26">
        <f t="shared" si="81"/>
        <v>40670</v>
      </c>
      <c r="C1243" s="25">
        <f t="shared" si="81"/>
        <v>40670</v>
      </c>
      <c r="D1243">
        <v>17</v>
      </c>
      <c r="E1243">
        <v>30</v>
      </c>
      <c r="F1243">
        <v>127</v>
      </c>
      <c r="G1243">
        <v>1730</v>
      </c>
      <c r="H1243">
        <f t="shared" si="80"/>
        <v>127.72916666666666</v>
      </c>
      <c r="I1243">
        <v>135.4</v>
      </c>
      <c r="J1243">
        <v>3.3609</v>
      </c>
      <c r="K1243">
        <v>26.085999999999999</v>
      </c>
      <c r="L1243">
        <v>25.847000000000001</v>
      </c>
      <c r="M1243">
        <v>32.197000000000003</v>
      </c>
      <c r="N1243">
        <v>1016.3</v>
      </c>
      <c r="O1243">
        <v>189.11</v>
      </c>
      <c r="P1243">
        <v>1087.5</v>
      </c>
      <c r="Q1243">
        <v>6.6743000000000002E-3</v>
      </c>
      <c r="R1243">
        <v>1.1786000000000001</v>
      </c>
      <c r="S1243">
        <v>0</v>
      </c>
      <c r="T1243">
        <v>0</v>
      </c>
      <c r="U1243">
        <v>1.8023</v>
      </c>
      <c r="V1243">
        <v>195.21</v>
      </c>
      <c r="W1243">
        <v>44.201000000000001</v>
      </c>
      <c r="X1243">
        <v>362.02</v>
      </c>
      <c r="Y1243">
        <v>455.45</v>
      </c>
      <c r="Z1243">
        <v>57.58</v>
      </c>
      <c r="AA1243">
        <v>-0.49092000000000002</v>
      </c>
      <c r="AB1243">
        <f>Flags!A1243/360</f>
        <v>100</v>
      </c>
      <c r="AC1243">
        <f>AB1243*Flags!B1243</f>
        <v>100</v>
      </c>
      <c r="AD1243">
        <v>1.1807000000000001</v>
      </c>
      <c r="AE1243">
        <v>2.6804000000000001</v>
      </c>
      <c r="AF1243">
        <v>135.79</v>
      </c>
      <c r="AG1243">
        <v>-41.029000000000003</v>
      </c>
      <c r="AH1243">
        <v>73.036000000000001</v>
      </c>
      <c r="AI1243">
        <v>0.2324</v>
      </c>
      <c r="AJ1243" s="2">
        <v>-1.2532000000000001E-7</v>
      </c>
    </row>
    <row r="1244" spans="1:36" x14ac:dyDescent="0.25">
      <c r="A1244" s="17">
        <f t="shared" si="81"/>
        <v>40670</v>
      </c>
      <c r="B1244" s="26">
        <f t="shared" si="81"/>
        <v>40670</v>
      </c>
      <c r="C1244" s="25">
        <f t="shared" si="81"/>
        <v>40670</v>
      </c>
      <c r="D1244">
        <v>18</v>
      </c>
      <c r="E1244">
        <v>0</v>
      </c>
      <c r="F1244">
        <v>127</v>
      </c>
      <c r="G1244">
        <v>1800</v>
      </c>
      <c r="H1244">
        <f t="shared" si="80"/>
        <v>127.75</v>
      </c>
      <c r="I1244">
        <v>131.66999999999999</v>
      </c>
      <c r="J1244">
        <v>2.8915999999999999</v>
      </c>
      <c r="K1244">
        <v>24.949000000000002</v>
      </c>
      <c r="L1244">
        <v>24.398</v>
      </c>
      <c r="M1244">
        <v>37.061</v>
      </c>
      <c r="N1244">
        <v>1016.5</v>
      </c>
      <c r="O1244">
        <v>127.49</v>
      </c>
      <c r="P1244">
        <v>1168</v>
      </c>
      <c r="Q1244">
        <v>7.1697000000000002E-3</v>
      </c>
      <c r="R1244">
        <v>1.1829000000000001</v>
      </c>
      <c r="S1244">
        <v>0</v>
      </c>
      <c r="T1244">
        <v>0</v>
      </c>
      <c r="U1244">
        <v>0</v>
      </c>
      <c r="V1244">
        <v>112.62</v>
      </c>
      <c r="W1244">
        <v>24.992000000000001</v>
      </c>
      <c r="X1244">
        <v>357.68</v>
      </c>
      <c r="Y1244">
        <v>438.93</v>
      </c>
      <c r="Z1244">
        <v>6.3719999999999999</v>
      </c>
      <c r="AA1244">
        <v>-6.4913999999999996</v>
      </c>
      <c r="AB1244">
        <f>Flags!A1244/360</f>
        <v>100</v>
      </c>
      <c r="AC1244">
        <f>AB1244*Flags!B1244</f>
        <v>100</v>
      </c>
      <c r="AD1244">
        <v>1.1830000000000001</v>
      </c>
      <c r="AE1244">
        <v>2.2581000000000002</v>
      </c>
      <c r="AF1244">
        <v>131.69</v>
      </c>
      <c r="AG1244">
        <v>-29.25</v>
      </c>
      <c r="AH1244">
        <v>39.398000000000003</v>
      </c>
      <c r="AI1244">
        <v>0.14613999999999999</v>
      </c>
      <c r="AJ1244" s="2">
        <v>-5.1716999999999999E-8</v>
      </c>
    </row>
    <row r="1245" spans="1:36" x14ac:dyDescent="0.25">
      <c r="A1245" s="17">
        <f t="shared" si="81"/>
        <v>40670</v>
      </c>
      <c r="B1245" s="26">
        <f t="shared" si="81"/>
        <v>40670</v>
      </c>
      <c r="C1245" s="25">
        <f t="shared" si="81"/>
        <v>40670</v>
      </c>
      <c r="D1245">
        <v>18</v>
      </c>
      <c r="E1245">
        <v>30</v>
      </c>
      <c r="F1245">
        <v>127</v>
      </c>
      <c r="G1245">
        <v>1830</v>
      </c>
      <c r="H1245">
        <f t="shared" si="80"/>
        <v>127.77083333333333</v>
      </c>
      <c r="I1245">
        <v>133.77000000000001</v>
      </c>
      <c r="J1245">
        <v>2.5499999999999998</v>
      </c>
      <c r="K1245">
        <v>24.036999999999999</v>
      </c>
      <c r="L1245">
        <v>21.984999999999999</v>
      </c>
      <c r="M1245">
        <v>37.878</v>
      </c>
      <c r="N1245">
        <v>1016.6</v>
      </c>
      <c r="O1245">
        <v>46.994999999999997</v>
      </c>
      <c r="P1245">
        <v>1132.4000000000001</v>
      </c>
      <c r="Q1245">
        <v>6.9490000000000003E-3</v>
      </c>
      <c r="R1245">
        <v>1.1868000000000001</v>
      </c>
      <c r="S1245">
        <v>0</v>
      </c>
      <c r="T1245">
        <v>0</v>
      </c>
      <c r="U1245">
        <v>0</v>
      </c>
      <c r="V1245">
        <v>35.81</v>
      </c>
      <c r="W1245">
        <v>7.3071999999999999</v>
      </c>
      <c r="X1245">
        <v>352.19</v>
      </c>
      <c r="Y1245">
        <v>418.08</v>
      </c>
      <c r="Z1245">
        <v>-37.387</v>
      </c>
      <c r="AA1245">
        <v>-25.047999999999998</v>
      </c>
      <c r="AB1245">
        <f>Flags!A1245/360</f>
        <v>99.983333333333334</v>
      </c>
      <c r="AC1245">
        <f>AB1245*Flags!B1245</f>
        <v>99.983333333333334</v>
      </c>
      <c r="AD1245">
        <v>1.1862999999999999</v>
      </c>
      <c r="AE1245">
        <v>2.0318000000000001</v>
      </c>
      <c r="AF1245">
        <v>132.82</v>
      </c>
      <c r="AG1245">
        <v>-29.934999999999999</v>
      </c>
      <c r="AH1245">
        <v>18.27</v>
      </c>
      <c r="AI1245">
        <v>0.1235</v>
      </c>
      <c r="AJ1245" s="2">
        <v>9.0247000000000001E-8</v>
      </c>
    </row>
    <row r="1246" spans="1:36" x14ac:dyDescent="0.25">
      <c r="A1246" s="17">
        <f t="shared" si="81"/>
        <v>40670</v>
      </c>
      <c r="B1246" s="26">
        <f t="shared" si="81"/>
        <v>40670</v>
      </c>
      <c r="C1246" s="25">
        <f t="shared" si="81"/>
        <v>40670</v>
      </c>
      <c r="D1246">
        <v>19</v>
      </c>
      <c r="E1246">
        <v>0</v>
      </c>
      <c r="F1246">
        <v>127</v>
      </c>
      <c r="G1246">
        <v>1900</v>
      </c>
      <c r="H1246">
        <f t="shared" si="80"/>
        <v>127.79166666666667</v>
      </c>
      <c r="I1246">
        <v>131.19999999999999</v>
      </c>
      <c r="J1246">
        <v>2.4565000000000001</v>
      </c>
      <c r="K1246">
        <v>22.463999999999999</v>
      </c>
      <c r="L1246">
        <v>19.577000000000002</v>
      </c>
      <c r="M1246">
        <v>42.158999999999999</v>
      </c>
      <c r="N1246">
        <v>1016.8</v>
      </c>
      <c r="O1246">
        <v>13.225</v>
      </c>
      <c r="P1246">
        <v>1145.0999999999999</v>
      </c>
      <c r="Q1246">
        <v>7.0257000000000002E-3</v>
      </c>
      <c r="R1246">
        <v>1.1934</v>
      </c>
      <c r="S1246">
        <v>0</v>
      </c>
      <c r="T1246">
        <v>0</v>
      </c>
      <c r="U1246">
        <v>0</v>
      </c>
      <c r="V1246">
        <v>11.818</v>
      </c>
      <c r="W1246">
        <v>2.1156000000000001</v>
      </c>
      <c r="X1246">
        <v>348.97</v>
      </c>
      <c r="Y1246">
        <v>402.74</v>
      </c>
      <c r="Z1246">
        <v>-44.072000000000003</v>
      </c>
      <c r="AA1246">
        <v>-20.434000000000001</v>
      </c>
      <c r="AB1246">
        <f>Flags!A1246/360</f>
        <v>100</v>
      </c>
      <c r="AC1246">
        <f>AB1246*Flags!B1246</f>
        <v>100</v>
      </c>
      <c r="AD1246">
        <v>1.1896</v>
      </c>
      <c r="AE1246">
        <v>1.8896999999999999</v>
      </c>
      <c r="AF1246">
        <v>128.72</v>
      </c>
      <c r="AG1246">
        <v>-17.722999999999999</v>
      </c>
      <c r="AH1246">
        <v>6.1902999999999997</v>
      </c>
      <c r="AI1246" s="2">
        <v>8.7280999999999997E-2</v>
      </c>
      <c r="AJ1246" s="2">
        <v>6.1689000000000004E-8</v>
      </c>
    </row>
    <row r="1247" spans="1:36" x14ac:dyDescent="0.25">
      <c r="A1247" s="17">
        <f t="shared" si="81"/>
        <v>40670</v>
      </c>
      <c r="B1247" s="26">
        <f t="shared" si="81"/>
        <v>40670</v>
      </c>
      <c r="C1247" s="25">
        <f t="shared" si="81"/>
        <v>40670</v>
      </c>
      <c r="D1247">
        <v>19</v>
      </c>
      <c r="E1247">
        <v>30</v>
      </c>
      <c r="F1247">
        <v>127</v>
      </c>
      <c r="G1247">
        <v>1930</v>
      </c>
      <c r="H1247">
        <f t="shared" si="80"/>
        <v>127.8125</v>
      </c>
      <c r="I1247">
        <v>109.67</v>
      </c>
      <c r="J1247">
        <v>2.4218999999999999</v>
      </c>
      <c r="K1247">
        <v>19.501000000000001</v>
      </c>
      <c r="L1247">
        <v>16.273</v>
      </c>
      <c r="M1247">
        <v>52.353000000000002</v>
      </c>
      <c r="N1247">
        <v>1017</v>
      </c>
      <c r="O1247">
        <v>1.2636000000000001</v>
      </c>
      <c r="P1247">
        <v>1182.5</v>
      </c>
      <c r="Q1247">
        <v>7.2550999999999996E-3</v>
      </c>
      <c r="R1247">
        <v>1.2056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344.79</v>
      </c>
      <c r="Y1247">
        <v>386.92</v>
      </c>
      <c r="Z1247">
        <v>-42.127000000000002</v>
      </c>
      <c r="AA1247">
        <v>-22.812999999999999</v>
      </c>
      <c r="AB1247">
        <f>Flags!A1247/360</f>
        <v>100</v>
      </c>
      <c r="AC1247">
        <f>AB1247*Flags!B1247</f>
        <v>100</v>
      </c>
      <c r="AD1247">
        <v>1.1944999999999999</v>
      </c>
      <c r="AE1247">
        <v>1.8495999999999999</v>
      </c>
      <c r="AF1247">
        <v>108.35</v>
      </c>
      <c r="AG1247">
        <v>-2.59</v>
      </c>
      <c r="AH1247">
        <v>0.28756999999999999</v>
      </c>
      <c r="AI1247" s="2">
        <v>4.2854999999999997E-2</v>
      </c>
      <c r="AJ1247" s="2">
        <v>-7.7504E-9</v>
      </c>
    </row>
    <row r="1248" spans="1:36" x14ac:dyDescent="0.25">
      <c r="A1248" s="17">
        <f t="shared" ref="A1248:C1267" si="82">$F1248+40543</f>
        <v>40670</v>
      </c>
      <c r="B1248" s="26">
        <f t="shared" si="82"/>
        <v>40670</v>
      </c>
      <c r="C1248" s="25">
        <f t="shared" si="82"/>
        <v>40670</v>
      </c>
      <c r="D1248">
        <v>20</v>
      </c>
      <c r="E1248">
        <v>0</v>
      </c>
      <c r="F1248">
        <v>127</v>
      </c>
      <c r="G1248">
        <v>2000</v>
      </c>
      <c r="H1248">
        <f t="shared" si="80"/>
        <v>127.83333333333333</v>
      </c>
      <c r="I1248">
        <v>96.001000000000005</v>
      </c>
      <c r="J1248">
        <v>2.9459</v>
      </c>
      <c r="K1248">
        <v>18.315000000000001</v>
      </c>
      <c r="L1248">
        <v>14.301</v>
      </c>
      <c r="M1248">
        <v>56.012999999999998</v>
      </c>
      <c r="N1248">
        <v>1017.3</v>
      </c>
      <c r="O1248">
        <v>0</v>
      </c>
      <c r="P1248">
        <v>1178.9000000000001</v>
      </c>
      <c r="Q1248">
        <v>7.2309999999999996E-3</v>
      </c>
      <c r="R1248">
        <v>1.2108000000000001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341.23</v>
      </c>
      <c r="Y1248">
        <v>380.9</v>
      </c>
      <c r="Z1248">
        <v>-39.662999999999997</v>
      </c>
      <c r="AA1248">
        <v>-18.87</v>
      </c>
      <c r="AB1248">
        <f>Flags!A1248/360</f>
        <v>100</v>
      </c>
      <c r="AC1248">
        <f>AB1248*Flags!B1248</f>
        <v>100</v>
      </c>
      <c r="AD1248">
        <v>1.2021999999999999</v>
      </c>
      <c r="AE1248">
        <v>1.8863000000000001</v>
      </c>
      <c r="AF1248">
        <v>98.878</v>
      </c>
      <c r="AG1248">
        <v>-7.8897000000000004</v>
      </c>
      <c r="AH1248">
        <v>0.74380000000000002</v>
      </c>
      <c r="AI1248" s="2">
        <v>0.02</v>
      </c>
      <c r="AJ1248" s="2">
        <v>-3.5520999999999998E-8</v>
      </c>
    </row>
    <row r="1249" spans="1:36" x14ac:dyDescent="0.25">
      <c r="A1249" s="17">
        <f t="shared" si="82"/>
        <v>40670</v>
      </c>
      <c r="B1249" s="26">
        <f t="shared" si="82"/>
        <v>40670</v>
      </c>
      <c r="C1249" s="25">
        <f t="shared" si="82"/>
        <v>40670</v>
      </c>
      <c r="D1249">
        <v>20</v>
      </c>
      <c r="E1249">
        <v>30</v>
      </c>
      <c r="F1249">
        <v>127</v>
      </c>
      <c r="G1249">
        <v>2030</v>
      </c>
      <c r="H1249">
        <f t="shared" si="80"/>
        <v>127.85416666666666</v>
      </c>
      <c r="I1249">
        <v>105.1</v>
      </c>
      <c r="J1249">
        <v>3.2090999999999998</v>
      </c>
      <c r="K1249">
        <v>18.670000000000002</v>
      </c>
      <c r="L1249">
        <v>14.813000000000001</v>
      </c>
      <c r="M1249">
        <v>55.682000000000002</v>
      </c>
      <c r="N1249">
        <v>1017.5</v>
      </c>
      <c r="O1249">
        <v>0</v>
      </c>
      <c r="P1249">
        <v>1198.2</v>
      </c>
      <c r="Q1249">
        <v>7.3480999999999998E-3</v>
      </c>
      <c r="R1249">
        <v>1.2094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337.78</v>
      </c>
      <c r="Y1249">
        <v>380.63</v>
      </c>
      <c r="Z1249">
        <v>-42.854999999999997</v>
      </c>
      <c r="AA1249">
        <v>-11.692</v>
      </c>
      <c r="AB1249">
        <f>Flags!A1249/360</f>
        <v>100</v>
      </c>
      <c r="AC1249">
        <f>AB1249*Flags!B1249</f>
        <v>100</v>
      </c>
      <c r="AD1249">
        <v>1.2038</v>
      </c>
      <c r="AE1249">
        <v>2.2345000000000002</v>
      </c>
      <c r="AF1249">
        <v>105.55</v>
      </c>
      <c r="AG1249">
        <v>-21.571000000000002</v>
      </c>
      <c r="AH1249">
        <v>2.2252000000000001</v>
      </c>
      <c r="AI1249" s="2">
        <v>7.7504000000000003E-2</v>
      </c>
      <c r="AJ1249" s="2">
        <v>9.7492999999999998E-8</v>
      </c>
    </row>
    <row r="1250" spans="1:36" x14ac:dyDescent="0.25">
      <c r="A1250" s="17">
        <f t="shared" si="82"/>
        <v>40670</v>
      </c>
      <c r="B1250" s="26">
        <f t="shared" si="82"/>
        <v>40670</v>
      </c>
      <c r="C1250" s="25">
        <f t="shared" si="82"/>
        <v>40670</v>
      </c>
      <c r="D1250">
        <v>21</v>
      </c>
      <c r="E1250">
        <v>0</v>
      </c>
      <c r="F1250">
        <v>127</v>
      </c>
      <c r="G1250">
        <v>2100</v>
      </c>
      <c r="H1250">
        <f t="shared" si="80"/>
        <v>127.875</v>
      </c>
      <c r="I1250">
        <v>108.5</v>
      </c>
      <c r="J1250">
        <v>3.6964000000000001</v>
      </c>
      <c r="K1250">
        <v>18.495999999999999</v>
      </c>
      <c r="L1250">
        <v>16.128</v>
      </c>
      <c r="M1250">
        <v>55.579000000000001</v>
      </c>
      <c r="N1250">
        <v>1017.7</v>
      </c>
      <c r="O1250">
        <v>0</v>
      </c>
      <c r="P1250">
        <v>1183.2</v>
      </c>
      <c r="Q1250">
        <v>7.2541000000000003E-3</v>
      </c>
      <c r="R1250">
        <v>1.2104999999999999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333.79</v>
      </c>
      <c r="Y1250">
        <v>382.72</v>
      </c>
      <c r="Z1250">
        <v>-48.929000000000002</v>
      </c>
      <c r="AA1250">
        <v>-8.1472999999999995</v>
      </c>
      <c r="AB1250">
        <f>Flags!A1250/360</f>
        <v>100</v>
      </c>
      <c r="AC1250">
        <f>AB1250*Flags!B1250</f>
        <v>100</v>
      </c>
      <c r="AD1250">
        <v>1.2067000000000001</v>
      </c>
      <c r="AE1250">
        <v>2.6833</v>
      </c>
      <c r="AF1250">
        <v>109.27</v>
      </c>
      <c r="AG1250">
        <v>-35.029000000000003</v>
      </c>
      <c r="AH1250">
        <v>5.6894</v>
      </c>
      <c r="AI1250">
        <v>0.11115999999999999</v>
      </c>
      <c r="AJ1250" s="2">
        <v>8.2948999999999997E-8</v>
      </c>
    </row>
    <row r="1251" spans="1:36" x14ac:dyDescent="0.25">
      <c r="A1251" s="17">
        <f t="shared" si="82"/>
        <v>40670</v>
      </c>
      <c r="B1251" s="26">
        <f t="shared" si="82"/>
        <v>40670</v>
      </c>
      <c r="C1251" s="25">
        <f t="shared" si="82"/>
        <v>40670</v>
      </c>
      <c r="D1251">
        <v>21</v>
      </c>
      <c r="E1251">
        <v>30</v>
      </c>
      <c r="F1251">
        <v>127</v>
      </c>
      <c r="G1251">
        <v>2130</v>
      </c>
      <c r="H1251">
        <f t="shared" si="80"/>
        <v>127.89583333333333</v>
      </c>
      <c r="I1251">
        <v>111.9</v>
      </c>
      <c r="J1251">
        <v>4.1879999999999997</v>
      </c>
      <c r="K1251">
        <v>18.626999999999999</v>
      </c>
      <c r="L1251">
        <v>16.805</v>
      </c>
      <c r="M1251">
        <v>52.792999999999999</v>
      </c>
      <c r="N1251">
        <v>1017.8</v>
      </c>
      <c r="O1251">
        <v>0</v>
      </c>
      <c r="P1251">
        <v>1132.7</v>
      </c>
      <c r="Q1251">
        <v>6.9426999999999996E-3</v>
      </c>
      <c r="R1251">
        <v>1.2102999999999999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331.18</v>
      </c>
      <c r="Y1251">
        <v>384.2</v>
      </c>
      <c r="Z1251">
        <v>-53.018999999999998</v>
      </c>
      <c r="AA1251">
        <v>-7.4535</v>
      </c>
      <c r="AB1251">
        <f>Flags!A1251/360</f>
        <v>100</v>
      </c>
      <c r="AC1251">
        <f>AB1251*Flags!B1251</f>
        <v>100</v>
      </c>
      <c r="AD1251">
        <v>1.208</v>
      </c>
      <c r="AE1251">
        <v>3.0554999999999999</v>
      </c>
      <c r="AF1251">
        <v>112.23</v>
      </c>
      <c r="AG1251">
        <v>-56.456000000000003</v>
      </c>
      <c r="AH1251">
        <v>10.507</v>
      </c>
      <c r="AI1251">
        <v>0.16081000000000001</v>
      </c>
      <c r="AJ1251" s="2">
        <v>1.0193E-7</v>
      </c>
    </row>
    <row r="1252" spans="1:36" x14ac:dyDescent="0.25">
      <c r="A1252" s="17">
        <f t="shared" si="82"/>
        <v>40670</v>
      </c>
      <c r="B1252" s="26">
        <f t="shared" si="82"/>
        <v>40670</v>
      </c>
      <c r="C1252" s="25">
        <f t="shared" si="82"/>
        <v>40670</v>
      </c>
      <c r="D1252">
        <v>22</v>
      </c>
      <c r="E1252">
        <v>0</v>
      </c>
      <c r="F1252">
        <v>127</v>
      </c>
      <c r="G1252">
        <v>2200</v>
      </c>
      <c r="H1252">
        <f t="shared" si="80"/>
        <v>127.91666666666667</v>
      </c>
      <c r="I1252">
        <v>117.2</v>
      </c>
      <c r="J1252">
        <v>3.9994000000000001</v>
      </c>
      <c r="K1252">
        <v>18.661999999999999</v>
      </c>
      <c r="L1252">
        <v>17.05</v>
      </c>
      <c r="M1252">
        <v>51.203000000000003</v>
      </c>
      <c r="N1252">
        <v>1018</v>
      </c>
      <c r="O1252">
        <v>0</v>
      </c>
      <c r="P1252">
        <v>1101.3</v>
      </c>
      <c r="Q1252">
        <v>6.7479999999999997E-3</v>
      </c>
      <c r="R1252">
        <v>1.2104999999999999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328.7</v>
      </c>
      <c r="Y1252">
        <v>383.42</v>
      </c>
      <c r="Z1252">
        <v>-54.723999999999997</v>
      </c>
      <c r="AA1252">
        <v>-8.5093999999999994</v>
      </c>
      <c r="AB1252">
        <f>Flags!A1252/360</f>
        <v>100</v>
      </c>
      <c r="AC1252">
        <f>AB1252*Flags!B1252</f>
        <v>100</v>
      </c>
      <c r="AD1252">
        <v>1.2090000000000001</v>
      </c>
      <c r="AE1252">
        <v>3.0310000000000001</v>
      </c>
      <c r="AF1252">
        <v>117.62</v>
      </c>
      <c r="AG1252">
        <v>-59.066000000000003</v>
      </c>
      <c r="AH1252">
        <v>15.242000000000001</v>
      </c>
      <c r="AI1252">
        <v>0.18429999999999999</v>
      </c>
      <c r="AJ1252" s="2">
        <v>1.4529E-7</v>
      </c>
    </row>
    <row r="1253" spans="1:36" x14ac:dyDescent="0.25">
      <c r="A1253" s="17">
        <f t="shared" si="82"/>
        <v>40670</v>
      </c>
      <c r="B1253" s="26">
        <f t="shared" si="82"/>
        <v>40670</v>
      </c>
      <c r="C1253" s="25">
        <f t="shared" si="82"/>
        <v>40670</v>
      </c>
      <c r="D1253">
        <v>22</v>
      </c>
      <c r="E1253">
        <v>30</v>
      </c>
      <c r="F1253">
        <v>127</v>
      </c>
      <c r="G1253">
        <v>2230</v>
      </c>
      <c r="H1253">
        <f t="shared" si="80"/>
        <v>127.9375</v>
      </c>
      <c r="I1253">
        <v>117.47</v>
      </c>
      <c r="J1253">
        <v>4.2523</v>
      </c>
      <c r="K1253">
        <v>18.516999999999999</v>
      </c>
      <c r="L1253">
        <v>16.795999999999999</v>
      </c>
      <c r="M1253">
        <v>49.158000000000001</v>
      </c>
      <c r="N1253">
        <v>1018.2</v>
      </c>
      <c r="O1253">
        <v>0</v>
      </c>
      <c r="P1253">
        <v>1047.5</v>
      </c>
      <c r="Q1253">
        <v>6.4159999999999998E-3</v>
      </c>
      <c r="R1253">
        <v>1.2116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327.52</v>
      </c>
      <c r="Y1253">
        <v>382.28</v>
      </c>
      <c r="Z1253">
        <v>-54.762999999999998</v>
      </c>
      <c r="AA1253">
        <v>-9.6875</v>
      </c>
      <c r="AB1253">
        <f>Flags!A1253/360</f>
        <v>100</v>
      </c>
      <c r="AC1253">
        <f>AB1253*Flags!B1253</f>
        <v>100</v>
      </c>
      <c r="AD1253">
        <v>1.2111000000000001</v>
      </c>
      <c r="AE1253">
        <v>3.2004999999999999</v>
      </c>
      <c r="AF1253">
        <v>117.64</v>
      </c>
      <c r="AG1253">
        <v>-70.091999999999999</v>
      </c>
      <c r="AH1253">
        <v>16.248999999999999</v>
      </c>
      <c r="AI1253">
        <v>0.21312</v>
      </c>
      <c r="AJ1253" s="2">
        <v>1.5937999999999999E-7</v>
      </c>
    </row>
    <row r="1254" spans="1:36" x14ac:dyDescent="0.25">
      <c r="A1254" s="17">
        <f t="shared" si="82"/>
        <v>40670</v>
      </c>
      <c r="B1254" s="26">
        <f t="shared" si="82"/>
        <v>40670</v>
      </c>
      <c r="C1254" s="25">
        <f t="shared" si="82"/>
        <v>40670</v>
      </c>
      <c r="D1254">
        <v>23</v>
      </c>
      <c r="E1254">
        <v>0</v>
      </c>
      <c r="F1254">
        <v>127</v>
      </c>
      <c r="G1254">
        <v>2300</v>
      </c>
      <c r="H1254">
        <f t="shared" si="80"/>
        <v>127.95833333333333</v>
      </c>
      <c r="I1254">
        <v>121.87</v>
      </c>
      <c r="J1254">
        <v>4.5431999999999997</v>
      </c>
      <c r="K1254">
        <v>18.818999999999999</v>
      </c>
      <c r="L1254">
        <v>17.241</v>
      </c>
      <c r="M1254">
        <v>46.109000000000002</v>
      </c>
      <c r="N1254">
        <v>1018.3</v>
      </c>
      <c r="O1254">
        <v>0</v>
      </c>
      <c r="P1254">
        <v>1001.1</v>
      </c>
      <c r="Q1254">
        <v>6.1301000000000003E-3</v>
      </c>
      <c r="R1254">
        <v>1.2107000000000001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327.42</v>
      </c>
      <c r="Y1254">
        <v>383.93</v>
      </c>
      <c r="Z1254">
        <v>-56.509</v>
      </c>
      <c r="AA1254">
        <v>-5.8193000000000001</v>
      </c>
      <c r="AB1254">
        <f>Flags!A1254/360</f>
        <v>100</v>
      </c>
      <c r="AC1254">
        <f>AB1254*Flags!B1254</f>
        <v>100</v>
      </c>
      <c r="AD1254">
        <v>1.2103999999999999</v>
      </c>
      <c r="AE1254">
        <v>3.5447000000000002</v>
      </c>
      <c r="AF1254">
        <v>122.66</v>
      </c>
      <c r="AG1254">
        <v>-68.742000000000004</v>
      </c>
      <c r="AH1254">
        <v>18.105</v>
      </c>
      <c r="AI1254">
        <v>0.24579000000000001</v>
      </c>
      <c r="AJ1254" s="2">
        <v>1.6493000000000001E-7</v>
      </c>
    </row>
    <row r="1255" spans="1:36" x14ac:dyDescent="0.25">
      <c r="A1255" s="17">
        <f t="shared" si="82"/>
        <v>40670</v>
      </c>
      <c r="B1255" s="26">
        <f t="shared" si="82"/>
        <v>40670</v>
      </c>
      <c r="C1255" s="25">
        <f t="shared" si="82"/>
        <v>40670</v>
      </c>
      <c r="D1255">
        <v>23</v>
      </c>
      <c r="E1255">
        <v>30</v>
      </c>
      <c r="F1255">
        <v>127</v>
      </c>
      <c r="G1255">
        <v>2330</v>
      </c>
      <c r="H1255">
        <f t="shared" si="80"/>
        <v>127.97916666666666</v>
      </c>
      <c r="I1255">
        <v>119.67</v>
      </c>
      <c r="J1255">
        <v>4.4962</v>
      </c>
      <c r="K1255">
        <v>18.727</v>
      </c>
      <c r="L1255">
        <v>17.361999999999998</v>
      </c>
      <c r="M1255">
        <v>44.753999999999998</v>
      </c>
      <c r="N1255">
        <v>1018.3</v>
      </c>
      <c r="O1255">
        <v>0</v>
      </c>
      <c r="P1255">
        <v>966.7</v>
      </c>
      <c r="Q1255">
        <v>5.9186000000000004E-3</v>
      </c>
      <c r="R1255">
        <v>1.2112000000000001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326.2</v>
      </c>
      <c r="Y1255">
        <v>383.41</v>
      </c>
      <c r="Z1255">
        <v>-57.213000000000001</v>
      </c>
      <c r="AA1255">
        <v>-8.0120000000000005</v>
      </c>
      <c r="AB1255">
        <f>Flags!A1255/360</f>
        <v>100</v>
      </c>
      <c r="AC1255">
        <f>AB1255*Flags!B1255</f>
        <v>100</v>
      </c>
      <c r="AD1255">
        <v>1.2111000000000001</v>
      </c>
      <c r="AE1255">
        <v>3.6133999999999999</v>
      </c>
      <c r="AF1255">
        <v>119.95</v>
      </c>
      <c r="AG1255">
        <v>-71.991</v>
      </c>
      <c r="AH1255">
        <v>20.495000000000001</v>
      </c>
      <c r="AI1255">
        <v>0.25030000000000002</v>
      </c>
      <c r="AJ1255" s="2">
        <v>1.8197000000000001E-7</v>
      </c>
    </row>
    <row r="1256" spans="1:36" x14ac:dyDescent="0.25">
      <c r="A1256" s="17">
        <f t="shared" si="82"/>
        <v>40671</v>
      </c>
      <c r="B1256" s="26">
        <f t="shared" si="82"/>
        <v>40671</v>
      </c>
      <c r="C1256" s="25">
        <f t="shared" si="82"/>
        <v>40671</v>
      </c>
      <c r="D1256">
        <v>0</v>
      </c>
      <c r="E1256">
        <v>0</v>
      </c>
      <c r="F1256">
        <v>128</v>
      </c>
      <c r="G1256">
        <v>0</v>
      </c>
      <c r="H1256">
        <f t="shared" si="80"/>
        <v>128</v>
      </c>
      <c r="I1256">
        <v>110.93</v>
      </c>
      <c r="J1256">
        <v>4.5217999999999998</v>
      </c>
      <c r="K1256">
        <v>17.637</v>
      </c>
      <c r="L1256">
        <v>16.414000000000001</v>
      </c>
      <c r="M1256">
        <v>47.868000000000002</v>
      </c>
      <c r="N1256">
        <v>1018.3</v>
      </c>
      <c r="O1256">
        <v>0</v>
      </c>
      <c r="P1256">
        <v>964.85</v>
      </c>
      <c r="Q1256">
        <v>5.9074000000000002E-3</v>
      </c>
      <c r="R1256">
        <v>1.2158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323.72000000000003</v>
      </c>
      <c r="Y1256">
        <v>379.18</v>
      </c>
      <c r="Z1256">
        <v>-55.463999999999999</v>
      </c>
      <c r="AA1256">
        <v>-10.32</v>
      </c>
      <c r="AB1256">
        <f>Flags!A1256/360</f>
        <v>100</v>
      </c>
      <c r="AC1256">
        <f>AB1256*Flags!B1256</f>
        <v>100</v>
      </c>
      <c r="AD1256">
        <v>1.2148000000000001</v>
      </c>
      <c r="AE1256">
        <v>3.3166000000000002</v>
      </c>
      <c r="AF1256">
        <v>111.74</v>
      </c>
      <c r="AG1256">
        <v>-55.204999999999998</v>
      </c>
      <c r="AH1256">
        <v>15.638</v>
      </c>
      <c r="AI1256">
        <v>0.19187000000000001</v>
      </c>
      <c r="AJ1256" s="2">
        <v>1.399E-7</v>
      </c>
    </row>
    <row r="1257" spans="1:36" x14ac:dyDescent="0.25">
      <c r="A1257" s="17">
        <f t="shared" si="82"/>
        <v>40671</v>
      </c>
      <c r="B1257" s="26">
        <f t="shared" si="82"/>
        <v>40671</v>
      </c>
      <c r="C1257" s="25">
        <f t="shared" si="82"/>
        <v>40671</v>
      </c>
      <c r="D1257">
        <v>0</v>
      </c>
      <c r="E1257">
        <v>30</v>
      </c>
      <c r="F1257">
        <v>128</v>
      </c>
      <c r="G1257">
        <v>30</v>
      </c>
      <c r="H1257">
        <f t="shared" si="80"/>
        <v>128.02083333333334</v>
      </c>
      <c r="I1257">
        <v>107.5</v>
      </c>
      <c r="J1257">
        <v>4.8041</v>
      </c>
      <c r="K1257">
        <v>17.041</v>
      </c>
      <c r="L1257">
        <v>15.643000000000001</v>
      </c>
      <c r="M1257">
        <v>48.53</v>
      </c>
      <c r="N1257">
        <v>1018.2</v>
      </c>
      <c r="O1257">
        <v>0</v>
      </c>
      <c r="P1257">
        <v>942.5</v>
      </c>
      <c r="Q1257">
        <v>5.7702999999999999E-3</v>
      </c>
      <c r="R1257">
        <v>1.2182999999999999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320.39</v>
      </c>
      <c r="Y1257">
        <v>376.34</v>
      </c>
      <c r="Z1257">
        <v>-55.945</v>
      </c>
      <c r="AA1257">
        <v>-11.784000000000001</v>
      </c>
      <c r="AB1257">
        <f>Flags!A1257/360</f>
        <v>99.938888888888883</v>
      </c>
      <c r="AC1257">
        <f>AB1257*Flags!B1257</f>
        <v>99.938888888888883</v>
      </c>
      <c r="AD1257">
        <v>1.2170000000000001</v>
      </c>
      <c r="AE1257">
        <v>3.5102000000000002</v>
      </c>
      <c r="AF1257">
        <v>108.37</v>
      </c>
      <c r="AG1257">
        <v>-66.346999999999994</v>
      </c>
      <c r="AH1257">
        <v>14.625999999999999</v>
      </c>
      <c r="AI1257">
        <v>0.20593</v>
      </c>
      <c r="AJ1257" s="2">
        <v>1.1761000000000001E-7</v>
      </c>
    </row>
    <row r="1258" spans="1:36" x14ac:dyDescent="0.25">
      <c r="A1258" s="17">
        <f t="shared" si="82"/>
        <v>40671</v>
      </c>
      <c r="B1258" s="26">
        <f t="shared" si="82"/>
        <v>40671</v>
      </c>
      <c r="C1258" s="25">
        <f t="shared" si="82"/>
        <v>40671</v>
      </c>
      <c r="D1258">
        <v>1</v>
      </c>
      <c r="E1258">
        <v>0</v>
      </c>
      <c r="F1258">
        <v>128</v>
      </c>
      <c r="G1258">
        <v>100</v>
      </c>
      <c r="H1258">
        <f t="shared" si="80"/>
        <v>128.04166666666666</v>
      </c>
      <c r="I1258">
        <v>107.3</v>
      </c>
      <c r="J1258">
        <v>5.0042</v>
      </c>
      <c r="K1258">
        <v>16.725999999999999</v>
      </c>
      <c r="L1258">
        <v>15.558999999999999</v>
      </c>
      <c r="M1258">
        <v>47.61</v>
      </c>
      <c r="N1258">
        <v>1018.2</v>
      </c>
      <c r="O1258">
        <v>0</v>
      </c>
      <c r="P1258">
        <v>906.36</v>
      </c>
      <c r="Q1258">
        <v>5.5485999999999999E-3</v>
      </c>
      <c r="R1258">
        <v>1.2197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317.99</v>
      </c>
      <c r="Y1258">
        <v>375.37</v>
      </c>
      <c r="Z1258">
        <v>-57.381</v>
      </c>
      <c r="AA1258">
        <v>-9.8853000000000009</v>
      </c>
      <c r="AB1258">
        <f>Flags!A1258/360</f>
        <v>100</v>
      </c>
      <c r="AC1258">
        <f>AB1258*Flags!B1258</f>
        <v>100</v>
      </c>
      <c r="AD1258">
        <v>1.2184999999999999</v>
      </c>
      <c r="AE1258">
        <v>3.6907999999999999</v>
      </c>
      <c r="AF1258">
        <v>107.21</v>
      </c>
      <c r="AG1258">
        <v>-78.551000000000002</v>
      </c>
      <c r="AH1258">
        <v>18.815999999999999</v>
      </c>
      <c r="AI1258">
        <v>0.24611</v>
      </c>
      <c r="AJ1258" s="2">
        <v>1.6185999999999999E-7</v>
      </c>
    </row>
    <row r="1259" spans="1:36" x14ac:dyDescent="0.25">
      <c r="A1259" s="17">
        <f t="shared" si="82"/>
        <v>40671</v>
      </c>
      <c r="B1259" s="26">
        <f t="shared" si="82"/>
        <v>40671</v>
      </c>
      <c r="C1259" s="25">
        <f t="shared" si="82"/>
        <v>40671</v>
      </c>
      <c r="D1259">
        <v>1</v>
      </c>
      <c r="E1259">
        <v>30</v>
      </c>
      <c r="F1259">
        <v>128</v>
      </c>
      <c r="G1259">
        <v>130</v>
      </c>
      <c r="H1259">
        <f t="shared" si="80"/>
        <v>128.0625</v>
      </c>
      <c r="I1259">
        <v>105.73</v>
      </c>
      <c r="J1259">
        <v>4.4767000000000001</v>
      </c>
      <c r="K1259">
        <v>15.913</v>
      </c>
      <c r="L1259">
        <v>14.645</v>
      </c>
      <c r="M1259">
        <v>49.43</v>
      </c>
      <c r="N1259">
        <v>1018.1</v>
      </c>
      <c r="O1259">
        <v>0</v>
      </c>
      <c r="P1259">
        <v>893.76</v>
      </c>
      <c r="Q1259">
        <v>5.4716000000000001E-3</v>
      </c>
      <c r="R1259">
        <v>1.2231000000000001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315.3</v>
      </c>
      <c r="Y1259">
        <v>370.29</v>
      </c>
      <c r="Z1259">
        <v>-54.988</v>
      </c>
      <c r="AA1259">
        <v>-13.071</v>
      </c>
      <c r="AB1259">
        <f>Flags!A1259/360</f>
        <v>100</v>
      </c>
      <c r="AC1259">
        <f>AB1259*Flags!B1259</f>
        <v>100</v>
      </c>
      <c r="AD1259">
        <v>1.2215</v>
      </c>
      <c r="AE1259">
        <v>3.1152000000000002</v>
      </c>
      <c r="AF1259">
        <v>106.49</v>
      </c>
      <c r="AG1259">
        <v>-59.822000000000003</v>
      </c>
      <c r="AH1259">
        <v>12.145</v>
      </c>
      <c r="AI1259">
        <v>0.17735999999999999</v>
      </c>
      <c r="AJ1259" s="2">
        <v>1.0038E-7</v>
      </c>
    </row>
    <row r="1260" spans="1:36" x14ac:dyDescent="0.25">
      <c r="A1260" s="17">
        <f t="shared" si="82"/>
        <v>40671</v>
      </c>
      <c r="B1260" s="26">
        <f t="shared" si="82"/>
        <v>40671</v>
      </c>
      <c r="C1260" s="25">
        <f t="shared" si="82"/>
        <v>40671</v>
      </c>
      <c r="D1260">
        <v>2</v>
      </c>
      <c r="E1260">
        <v>0</v>
      </c>
      <c r="F1260">
        <v>128</v>
      </c>
      <c r="G1260">
        <v>200</v>
      </c>
      <c r="H1260">
        <f t="shared" si="80"/>
        <v>128.08333333333334</v>
      </c>
      <c r="I1260">
        <v>105.73</v>
      </c>
      <c r="J1260">
        <v>3.8328000000000002</v>
      </c>
      <c r="K1260">
        <v>14.840999999999999</v>
      </c>
      <c r="L1260">
        <v>13.202999999999999</v>
      </c>
      <c r="M1260">
        <v>52.930999999999997</v>
      </c>
      <c r="N1260">
        <v>1018.1</v>
      </c>
      <c r="O1260">
        <v>0</v>
      </c>
      <c r="P1260">
        <v>892.68</v>
      </c>
      <c r="Q1260">
        <v>5.4647999999999997E-3</v>
      </c>
      <c r="R1260">
        <v>1.2277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312.98</v>
      </c>
      <c r="Y1260">
        <v>364.44</v>
      </c>
      <c r="Z1260">
        <v>-51.460999999999999</v>
      </c>
      <c r="AA1260">
        <v>-16.074000000000002</v>
      </c>
      <c r="AB1260">
        <f>Flags!A1260/360</f>
        <v>100</v>
      </c>
      <c r="AC1260">
        <f>AB1260*Flags!B1260</f>
        <v>100</v>
      </c>
      <c r="AD1260">
        <v>1.2242999999999999</v>
      </c>
      <c r="AE1260">
        <v>2.6821999999999999</v>
      </c>
      <c r="AF1260">
        <v>106.99</v>
      </c>
      <c r="AG1260">
        <v>-36.615000000000002</v>
      </c>
      <c r="AH1260">
        <v>7.0664999999999996</v>
      </c>
      <c r="AI1260">
        <v>0.13519999999999999</v>
      </c>
      <c r="AJ1260" s="2">
        <v>4.5666E-8</v>
      </c>
    </row>
    <row r="1261" spans="1:36" x14ac:dyDescent="0.25">
      <c r="A1261" s="17">
        <f t="shared" si="82"/>
        <v>40671</v>
      </c>
      <c r="B1261" s="26">
        <f t="shared" si="82"/>
        <v>40671</v>
      </c>
      <c r="C1261" s="25">
        <f t="shared" si="82"/>
        <v>40671</v>
      </c>
      <c r="D1261">
        <v>2</v>
      </c>
      <c r="E1261">
        <v>30</v>
      </c>
      <c r="F1261">
        <v>128</v>
      </c>
      <c r="G1261">
        <v>230</v>
      </c>
      <c r="H1261">
        <f t="shared" si="80"/>
        <v>128.10416666666669</v>
      </c>
      <c r="I1261">
        <v>102.13</v>
      </c>
      <c r="J1261">
        <v>3.8902999999999999</v>
      </c>
      <c r="K1261">
        <v>14.266</v>
      </c>
      <c r="L1261">
        <v>12.65</v>
      </c>
      <c r="M1261">
        <v>54.168999999999997</v>
      </c>
      <c r="N1261">
        <v>1018.1</v>
      </c>
      <c r="O1261">
        <v>0</v>
      </c>
      <c r="P1261">
        <v>880.8</v>
      </c>
      <c r="Q1261">
        <v>5.3918999999999998E-3</v>
      </c>
      <c r="R1261">
        <v>1.2302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310.70999999999998</v>
      </c>
      <c r="Y1261">
        <v>361.92</v>
      </c>
      <c r="Z1261">
        <v>-51.207000000000001</v>
      </c>
      <c r="AA1261">
        <v>-15.032999999999999</v>
      </c>
      <c r="AB1261">
        <f>Flags!A1261/360</f>
        <v>100</v>
      </c>
      <c r="AC1261">
        <f>AB1261*Flags!B1261</f>
        <v>100</v>
      </c>
      <c r="AD1261">
        <v>1.2267999999999999</v>
      </c>
      <c r="AE1261">
        <v>2.7488999999999999</v>
      </c>
      <c r="AF1261">
        <v>102.52</v>
      </c>
      <c r="AG1261">
        <v>-40.509</v>
      </c>
      <c r="AH1261">
        <v>6.3781999999999996</v>
      </c>
      <c r="AI1261">
        <v>0.13794000000000001</v>
      </c>
      <c r="AJ1261" s="2">
        <v>6.8962000000000006E-8</v>
      </c>
    </row>
    <row r="1262" spans="1:36" x14ac:dyDescent="0.25">
      <c r="A1262" s="17">
        <f t="shared" si="82"/>
        <v>40671</v>
      </c>
      <c r="B1262" s="26">
        <f t="shared" si="82"/>
        <v>40671</v>
      </c>
      <c r="C1262" s="25">
        <f t="shared" si="82"/>
        <v>40671</v>
      </c>
      <c r="D1262">
        <v>3</v>
      </c>
      <c r="E1262">
        <v>0</v>
      </c>
      <c r="F1262">
        <v>128</v>
      </c>
      <c r="G1262">
        <v>300</v>
      </c>
      <c r="H1262">
        <f t="shared" si="80"/>
        <v>128.125</v>
      </c>
      <c r="I1262">
        <v>101</v>
      </c>
      <c r="J1262">
        <v>4.0517000000000003</v>
      </c>
      <c r="K1262">
        <v>13.914999999999999</v>
      </c>
      <c r="L1262">
        <v>12.311</v>
      </c>
      <c r="M1262">
        <v>55.384</v>
      </c>
      <c r="N1262">
        <v>1018</v>
      </c>
      <c r="O1262">
        <v>0</v>
      </c>
      <c r="P1262">
        <v>880.16</v>
      </c>
      <c r="Q1262">
        <v>5.3886999999999997E-3</v>
      </c>
      <c r="R1262">
        <v>1.2316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309.72000000000003</v>
      </c>
      <c r="Y1262">
        <v>360.91</v>
      </c>
      <c r="Z1262">
        <v>-51.19</v>
      </c>
      <c r="AA1262">
        <v>-13.763</v>
      </c>
      <c r="AB1262">
        <f>Flags!A1262/360</f>
        <v>100</v>
      </c>
      <c r="AC1262">
        <f>AB1262*Flags!B1262</f>
        <v>100</v>
      </c>
      <c r="AD1262">
        <v>1.2287999999999999</v>
      </c>
      <c r="AE1262">
        <v>2.8283999999999998</v>
      </c>
      <c r="AF1262">
        <v>101.86</v>
      </c>
      <c r="AG1262">
        <v>-45.941000000000003</v>
      </c>
      <c r="AH1262">
        <v>7.3010000000000002</v>
      </c>
      <c r="AI1262">
        <v>0.15795999999999999</v>
      </c>
      <c r="AJ1262" s="2">
        <v>7.0880999999999998E-8</v>
      </c>
    </row>
    <row r="1263" spans="1:36" x14ac:dyDescent="0.25">
      <c r="A1263" s="17">
        <f t="shared" si="82"/>
        <v>40671</v>
      </c>
      <c r="B1263" s="26">
        <f t="shared" si="82"/>
        <v>40671</v>
      </c>
      <c r="C1263" s="25">
        <f t="shared" si="82"/>
        <v>40671</v>
      </c>
      <c r="D1263">
        <v>3</v>
      </c>
      <c r="E1263">
        <v>30</v>
      </c>
      <c r="F1263">
        <v>128</v>
      </c>
      <c r="G1263">
        <v>330</v>
      </c>
      <c r="H1263">
        <f t="shared" si="80"/>
        <v>128.14583333333334</v>
      </c>
      <c r="I1263">
        <v>98.466999999999999</v>
      </c>
      <c r="J1263">
        <v>4.4211999999999998</v>
      </c>
      <c r="K1263">
        <v>13.987</v>
      </c>
      <c r="L1263">
        <v>12.516</v>
      </c>
      <c r="M1263">
        <v>53.753999999999998</v>
      </c>
      <c r="N1263">
        <v>1018</v>
      </c>
      <c r="O1263">
        <v>0</v>
      </c>
      <c r="P1263">
        <v>858.47</v>
      </c>
      <c r="Q1263">
        <v>5.2554000000000003E-3</v>
      </c>
      <c r="R1263">
        <v>1.2314000000000001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308.12</v>
      </c>
      <c r="Y1263">
        <v>361.34</v>
      </c>
      <c r="Z1263">
        <v>-53.213000000000001</v>
      </c>
      <c r="AA1263">
        <v>-12.034000000000001</v>
      </c>
      <c r="AB1263">
        <f>Flags!A1263/360</f>
        <v>100</v>
      </c>
      <c r="AC1263">
        <f>AB1263*Flags!B1263</f>
        <v>100</v>
      </c>
      <c r="AD1263">
        <v>1.2294</v>
      </c>
      <c r="AE1263">
        <v>3.1345000000000001</v>
      </c>
      <c r="AF1263">
        <v>97.379000000000005</v>
      </c>
      <c r="AG1263">
        <v>-54.122</v>
      </c>
      <c r="AH1263">
        <v>9.3293999999999997</v>
      </c>
      <c r="AI1263">
        <v>0.17630999999999999</v>
      </c>
      <c r="AJ1263" s="2">
        <v>9.3242999999999997E-8</v>
      </c>
    </row>
    <row r="1264" spans="1:36" x14ac:dyDescent="0.25">
      <c r="A1264" s="17">
        <f t="shared" si="82"/>
        <v>40671</v>
      </c>
      <c r="B1264" s="26">
        <f t="shared" si="82"/>
        <v>40671</v>
      </c>
      <c r="C1264" s="25">
        <f t="shared" si="82"/>
        <v>40671</v>
      </c>
      <c r="D1264">
        <v>4</v>
      </c>
      <c r="E1264">
        <v>0</v>
      </c>
      <c r="F1264">
        <v>128</v>
      </c>
      <c r="G1264">
        <v>400</v>
      </c>
      <c r="H1264">
        <f t="shared" si="80"/>
        <v>128.16666666666666</v>
      </c>
      <c r="I1264">
        <v>102.63</v>
      </c>
      <c r="J1264">
        <v>4.3403999999999998</v>
      </c>
      <c r="K1264">
        <v>13.563000000000001</v>
      </c>
      <c r="L1264">
        <v>12.266</v>
      </c>
      <c r="M1264">
        <v>55.377000000000002</v>
      </c>
      <c r="N1264">
        <v>1018.1</v>
      </c>
      <c r="O1264">
        <v>0</v>
      </c>
      <c r="P1264">
        <v>859.97</v>
      </c>
      <c r="Q1264">
        <v>5.2643000000000004E-3</v>
      </c>
      <c r="R1264">
        <v>1.2333000000000001</v>
      </c>
      <c r="S1264">
        <v>0</v>
      </c>
      <c r="T1264">
        <v>0</v>
      </c>
      <c r="U1264">
        <v>0</v>
      </c>
      <c r="V1264">
        <v>1.9843</v>
      </c>
      <c r="W1264">
        <v>0.95628000000000002</v>
      </c>
      <c r="X1264">
        <v>305.45999999999998</v>
      </c>
      <c r="Y1264">
        <v>359.85</v>
      </c>
      <c r="Z1264">
        <v>-53.353000000000002</v>
      </c>
      <c r="AA1264">
        <v>-12.5</v>
      </c>
      <c r="AB1264">
        <f>Flags!A1264/360</f>
        <v>100</v>
      </c>
      <c r="AC1264">
        <f>AB1264*Flags!B1264</f>
        <v>100</v>
      </c>
      <c r="AD1264">
        <v>1.2311000000000001</v>
      </c>
      <c r="AE1264">
        <v>3.1023999999999998</v>
      </c>
      <c r="AF1264">
        <v>102.53</v>
      </c>
      <c r="AG1264">
        <v>-48.866</v>
      </c>
      <c r="AH1264">
        <v>10.569000000000001</v>
      </c>
      <c r="AI1264">
        <v>0.17655999999999999</v>
      </c>
      <c r="AJ1264" s="2">
        <v>9.8603E-8</v>
      </c>
    </row>
    <row r="1265" spans="1:36" x14ac:dyDescent="0.25">
      <c r="A1265" s="17">
        <f t="shared" si="82"/>
        <v>40671</v>
      </c>
      <c r="B1265" s="26">
        <f t="shared" si="82"/>
        <v>40671</v>
      </c>
      <c r="C1265" s="25">
        <f t="shared" si="82"/>
        <v>40671</v>
      </c>
      <c r="D1265">
        <v>4</v>
      </c>
      <c r="E1265">
        <v>30</v>
      </c>
      <c r="F1265">
        <v>128</v>
      </c>
      <c r="G1265">
        <v>430</v>
      </c>
      <c r="H1265">
        <f t="shared" si="80"/>
        <v>128.1875</v>
      </c>
      <c r="I1265">
        <v>103</v>
      </c>
      <c r="J1265">
        <v>4.2967000000000004</v>
      </c>
      <c r="K1265">
        <v>13.593</v>
      </c>
      <c r="L1265">
        <v>12.122999999999999</v>
      </c>
      <c r="M1265">
        <v>55.018999999999998</v>
      </c>
      <c r="N1265">
        <v>1018.2</v>
      </c>
      <c r="O1265">
        <v>24.983000000000001</v>
      </c>
      <c r="P1265">
        <v>856.36</v>
      </c>
      <c r="Q1265">
        <v>5.2413E-3</v>
      </c>
      <c r="R1265">
        <v>1.2333000000000001</v>
      </c>
      <c r="S1265">
        <v>0</v>
      </c>
      <c r="T1265">
        <v>0</v>
      </c>
      <c r="U1265">
        <v>0</v>
      </c>
      <c r="V1265">
        <v>21.497</v>
      </c>
      <c r="W1265">
        <v>7.3494999999999999</v>
      </c>
      <c r="X1265">
        <v>304.07</v>
      </c>
      <c r="Y1265">
        <v>360.44</v>
      </c>
      <c r="Z1265">
        <v>-42.222999999999999</v>
      </c>
      <c r="AA1265">
        <v>-10.750999999999999</v>
      </c>
      <c r="AB1265">
        <f>Flags!A1265/360</f>
        <v>100</v>
      </c>
      <c r="AC1265">
        <f>AB1265*Flags!B1265</f>
        <v>100</v>
      </c>
      <c r="AD1265">
        <v>1.2318</v>
      </c>
      <c r="AE1265">
        <v>2.9742999999999999</v>
      </c>
      <c r="AF1265">
        <v>103.17</v>
      </c>
      <c r="AG1265">
        <v>-50.494</v>
      </c>
      <c r="AH1265">
        <v>12.821</v>
      </c>
      <c r="AI1265">
        <v>0.17101</v>
      </c>
      <c r="AJ1265" s="2">
        <v>4.4017999999999998E-8</v>
      </c>
    </row>
    <row r="1266" spans="1:36" x14ac:dyDescent="0.25">
      <c r="A1266" s="17">
        <f t="shared" si="82"/>
        <v>40671</v>
      </c>
      <c r="B1266" s="26">
        <f t="shared" si="82"/>
        <v>40671</v>
      </c>
      <c r="C1266" s="25">
        <f t="shared" si="82"/>
        <v>40671</v>
      </c>
      <c r="D1266">
        <v>5</v>
      </c>
      <c r="E1266">
        <v>0</v>
      </c>
      <c r="F1266">
        <v>128</v>
      </c>
      <c r="G1266">
        <v>500</v>
      </c>
      <c r="H1266">
        <f t="shared" si="80"/>
        <v>128.20833333333334</v>
      </c>
      <c r="I1266">
        <v>101.03</v>
      </c>
      <c r="J1266">
        <v>4.1345999999999998</v>
      </c>
      <c r="K1266">
        <v>14.173</v>
      </c>
      <c r="L1266">
        <v>12.72</v>
      </c>
      <c r="M1266">
        <v>52.761000000000003</v>
      </c>
      <c r="N1266">
        <v>1018.5</v>
      </c>
      <c r="O1266">
        <v>53.41</v>
      </c>
      <c r="P1266">
        <v>852.59</v>
      </c>
      <c r="Q1266">
        <v>5.2169E-3</v>
      </c>
      <c r="R1266">
        <v>1.2312000000000001</v>
      </c>
      <c r="S1266">
        <v>0</v>
      </c>
      <c r="T1266">
        <v>0</v>
      </c>
      <c r="U1266">
        <v>0</v>
      </c>
      <c r="V1266">
        <v>57.213000000000001</v>
      </c>
      <c r="W1266">
        <v>13.669</v>
      </c>
      <c r="X1266">
        <v>304.56</v>
      </c>
      <c r="Y1266">
        <v>365.02</v>
      </c>
      <c r="Z1266">
        <v>-16.917000000000002</v>
      </c>
      <c r="AA1266">
        <v>-2.7130000000000001</v>
      </c>
      <c r="AB1266">
        <f>Flags!A1266/360</f>
        <v>100</v>
      </c>
      <c r="AC1266">
        <f>AB1266*Flags!B1266</f>
        <v>100</v>
      </c>
      <c r="AD1266">
        <v>1.2303999999999999</v>
      </c>
      <c r="AE1266">
        <v>2.9887000000000001</v>
      </c>
      <c r="AF1266">
        <v>101.17</v>
      </c>
      <c r="AG1266">
        <v>-41.956000000000003</v>
      </c>
      <c r="AH1266">
        <v>16.876999999999999</v>
      </c>
      <c r="AI1266">
        <v>0.16292999999999999</v>
      </c>
      <c r="AJ1266" s="2">
        <v>-2.2259000000000001E-8</v>
      </c>
    </row>
    <row r="1267" spans="1:36" x14ac:dyDescent="0.25">
      <c r="A1267" s="17">
        <f t="shared" si="82"/>
        <v>40671</v>
      </c>
      <c r="B1267" s="26">
        <f t="shared" si="82"/>
        <v>40671</v>
      </c>
      <c r="C1267" s="25">
        <f t="shared" si="82"/>
        <v>40671</v>
      </c>
      <c r="D1267">
        <v>5</v>
      </c>
      <c r="E1267">
        <v>30</v>
      </c>
      <c r="F1267">
        <v>128</v>
      </c>
      <c r="G1267">
        <v>530</v>
      </c>
      <c r="H1267">
        <f t="shared" si="80"/>
        <v>128.22916666666669</v>
      </c>
      <c r="I1267">
        <v>103.07</v>
      </c>
      <c r="J1267">
        <v>4.6485000000000003</v>
      </c>
      <c r="K1267">
        <v>15.02</v>
      </c>
      <c r="L1267">
        <v>13.994</v>
      </c>
      <c r="M1267">
        <v>50.07</v>
      </c>
      <c r="N1267">
        <v>1018.7</v>
      </c>
      <c r="O1267">
        <v>104.12</v>
      </c>
      <c r="P1267">
        <v>854.54</v>
      </c>
      <c r="Q1267">
        <v>5.2275000000000004E-3</v>
      </c>
      <c r="R1267">
        <v>1.2278</v>
      </c>
      <c r="S1267">
        <v>0</v>
      </c>
      <c r="T1267">
        <v>0</v>
      </c>
      <c r="U1267">
        <v>0</v>
      </c>
      <c r="V1267">
        <v>113.29</v>
      </c>
      <c r="W1267">
        <v>25.738</v>
      </c>
      <c r="X1267">
        <v>303.91000000000003</v>
      </c>
      <c r="Y1267">
        <v>373.86</v>
      </c>
      <c r="Z1267">
        <v>17.600999999999999</v>
      </c>
      <c r="AA1267">
        <v>4.1482000000000001</v>
      </c>
      <c r="AB1267">
        <f>Flags!A1267/360</f>
        <v>100</v>
      </c>
      <c r="AC1267">
        <f>AB1267*Flags!B1267</f>
        <v>100</v>
      </c>
      <c r="AD1267">
        <v>1.2281</v>
      </c>
      <c r="AE1267">
        <v>3.6414</v>
      </c>
      <c r="AF1267">
        <v>102.93</v>
      </c>
      <c r="AG1267">
        <v>-45.182000000000002</v>
      </c>
      <c r="AH1267">
        <v>29.228999999999999</v>
      </c>
      <c r="AI1267">
        <v>0.22897999999999999</v>
      </c>
      <c r="AJ1267" s="2">
        <v>-1.0556E-7</v>
      </c>
    </row>
    <row r="1268" spans="1:36" x14ac:dyDescent="0.25">
      <c r="A1268" s="17">
        <f t="shared" ref="A1268:C1287" si="83">$F1268+40543</f>
        <v>40671</v>
      </c>
      <c r="B1268" s="26">
        <f t="shared" si="83"/>
        <v>40671</v>
      </c>
      <c r="C1268" s="25">
        <f t="shared" si="83"/>
        <v>40671</v>
      </c>
      <c r="D1268">
        <v>6</v>
      </c>
      <c r="E1268">
        <v>0</v>
      </c>
      <c r="F1268">
        <v>128</v>
      </c>
      <c r="G1268">
        <v>600</v>
      </c>
      <c r="H1268">
        <f t="shared" si="80"/>
        <v>128.25</v>
      </c>
      <c r="I1268">
        <v>109</v>
      </c>
      <c r="J1268">
        <v>5.0885999999999996</v>
      </c>
      <c r="K1268">
        <v>15.901999999999999</v>
      </c>
      <c r="L1268">
        <v>15.032</v>
      </c>
      <c r="M1268">
        <v>47.817</v>
      </c>
      <c r="N1268">
        <v>1018.9</v>
      </c>
      <c r="O1268">
        <v>144.63</v>
      </c>
      <c r="P1268">
        <v>863.61</v>
      </c>
      <c r="Q1268">
        <v>5.2824999999999999E-3</v>
      </c>
      <c r="R1268">
        <v>1.2242</v>
      </c>
      <c r="S1268">
        <v>0</v>
      </c>
      <c r="T1268">
        <v>0</v>
      </c>
      <c r="U1268">
        <v>30</v>
      </c>
      <c r="V1268">
        <v>158.36000000000001</v>
      </c>
      <c r="W1268">
        <v>35.357999999999997</v>
      </c>
      <c r="X1268">
        <v>306.45</v>
      </c>
      <c r="Y1268">
        <v>382.39</v>
      </c>
      <c r="Z1268">
        <v>47.064999999999998</v>
      </c>
      <c r="AA1268">
        <v>7.5137999999999998</v>
      </c>
      <c r="AB1268">
        <f>Flags!A1268/360</f>
        <v>100</v>
      </c>
      <c r="AC1268">
        <f>AB1268*Flags!B1268</f>
        <v>100</v>
      </c>
      <c r="AD1268">
        <v>1.2258</v>
      </c>
      <c r="AE1268">
        <v>3.8540000000000001</v>
      </c>
      <c r="AF1268">
        <v>108.63</v>
      </c>
      <c r="AG1268">
        <v>-48.308999999999997</v>
      </c>
      <c r="AH1268">
        <v>45.704000000000001</v>
      </c>
      <c r="AI1268">
        <v>0.23830999999999999</v>
      </c>
      <c r="AJ1268" s="2">
        <v>-2.2179E-7</v>
      </c>
    </row>
    <row r="1269" spans="1:36" x14ac:dyDescent="0.25">
      <c r="A1269" s="17">
        <f t="shared" si="83"/>
        <v>40671</v>
      </c>
      <c r="B1269" s="26">
        <f t="shared" si="83"/>
        <v>40671</v>
      </c>
      <c r="C1269" s="25">
        <f t="shared" si="83"/>
        <v>40671</v>
      </c>
      <c r="D1269">
        <v>6</v>
      </c>
      <c r="E1269">
        <v>30</v>
      </c>
      <c r="F1269">
        <v>128</v>
      </c>
      <c r="G1269">
        <v>630</v>
      </c>
      <c r="H1269">
        <f t="shared" si="80"/>
        <v>128.27083333333334</v>
      </c>
      <c r="I1269">
        <v>108.57</v>
      </c>
      <c r="J1269">
        <v>5.21</v>
      </c>
      <c r="K1269">
        <v>17.123999999999999</v>
      </c>
      <c r="L1269">
        <v>16.443000000000001</v>
      </c>
      <c r="M1269">
        <v>44.223999999999997</v>
      </c>
      <c r="N1269">
        <v>1019</v>
      </c>
      <c r="O1269">
        <v>240.92</v>
      </c>
      <c r="P1269">
        <v>862.43</v>
      </c>
      <c r="Q1269">
        <v>5.2743E-3</v>
      </c>
      <c r="R1269">
        <v>1.2193000000000001</v>
      </c>
      <c r="S1269">
        <v>0</v>
      </c>
      <c r="T1269">
        <v>0</v>
      </c>
      <c r="U1269">
        <v>30</v>
      </c>
      <c r="V1269">
        <v>265.31</v>
      </c>
      <c r="W1269">
        <v>58.588999999999999</v>
      </c>
      <c r="X1269">
        <v>312.99</v>
      </c>
      <c r="Y1269">
        <v>398.76</v>
      </c>
      <c r="Z1269">
        <v>120.95</v>
      </c>
      <c r="AA1269">
        <v>20.719000000000001</v>
      </c>
      <c r="AB1269">
        <f>Flags!A1269/360</f>
        <v>100</v>
      </c>
      <c r="AC1269">
        <f>AB1269*Flags!B1269</f>
        <v>100</v>
      </c>
      <c r="AD1269">
        <v>1.2219</v>
      </c>
      <c r="AE1269">
        <v>4.1893000000000002</v>
      </c>
      <c r="AF1269">
        <v>108.43</v>
      </c>
      <c r="AG1269">
        <v>-21.109000000000002</v>
      </c>
      <c r="AH1269">
        <v>76.406999999999996</v>
      </c>
      <c r="AI1269">
        <v>0.28552</v>
      </c>
      <c r="AJ1269" s="2">
        <v>-3.6311999999999999E-7</v>
      </c>
    </row>
    <row r="1270" spans="1:36" x14ac:dyDescent="0.25">
      <c r="A1270" s="17">
        <f t="shared" si="83"/>
        <v>40671</v>
      </c>
      <c r="B1270" s="26">
        <f t="shared" si="83"/>
        <v>40671</v>
      </c>
      <c r="C1270" s="25">
        <f t="shared" si="83"/>
        <v>40671</v>
      </c>
      <c r="D1270">
        <v>7</v>
      </c>
      <c r="E1270">
        <v>0</v>
      </c>
      <c r="F1270">
        <v>128</v>
      </c>
      <c r="G1270">
        <v>700</v>
      </c>
      <c r="H1270">
        <f t="shared" si="80"/>
        <v>128.29166666666666</v>
      </c>
      <c r="I1270">
        <v>107.83</v>
      </c>
      <c r="J1270">
        <v>5.7244999999999999</v>
      </c>
      <c r="K1270">
        <v>18.922000000000001</v>
      </c>
      <c r="L1270">
        <v>19.260000000000002</v>
      </c>
      <c r="M1270">
        <v>41.524999999999999</v>
      </c>
      <c r="N1270">
        <v>1019.1</v>
      </c>
      <c r="O1270">
        <v>398.41</v>
      </c>
      <c r="P1270">
        <v>908.03</v>
      </c>
      <c r="Q1270">
        <v>5.5538999999999996E-3</v>
      </c>
      <c r="R1270">
        <v>1.2116</v>
      </c>
      <c r="S1270">
        <v>0</v>
      </c>
      <c r="T1270">
        <v>0</v>
      </c>
      <c r="U1270">
        <v>30</v>
      </c>
      <c r="V1270">
        <v>431.65</v>
      </c>
      <c r="W1270">
        <v>95.165000000000006</v>
      </c>
      <c r="X1270">
        <v>322.19</v>
      </c>
      <c r="Y1270">
        <v>426.8</v>
      </c>
      <c r="Z1270">
        <v>231.87</v>
      </c>
      <c r="AA1270">
        <v>47.155999999999999</v>
      </c>
      <c r="AB1270">
        <f>Flags!A1270/360</f>
        <v>100</v>
      </c>
      <c r="AC1270">
        <f>AB1270*Flags!B1270</f>
        <v>100</v>
      </c>
      <c r="AD1270">
        <v>1.2161999999999999</v>
      </c>
      <c r="AE1270">
        <v>4.7290000000000001</v>
      </c>
      <c r="AF1270">
        <v>107.7</v>
      </c>
      <c r="AG1270">
        <v>20.343</v>
      </c>
      <c r="AH1270">
        <v>91.25</v>
      </c>
      <c r="AI1270">
        <v>0.31383</v>
      </c>
      <c r="AJ1270" s="2">
        <v>-3.5979000000000002E-7</v>
      </c>
    </row>
    <row r="1271" spans="1:36" x14ac:dyDescent="0.25">
      <c r="A1271" s="17">
        <f t="shared" si="83"/>
        <v>40671</v>
      </c>
      <c r="B1271" s="26">
        <f t="shared" si="83"/>
        <v>40671</v>
      </c>
      <c r="C1271" s="25">
        <f t="shared" si="83"/>
        <v>40671</v>
      </c>
      <c r="D1271">
        <v>7</v>
      </c>
      <c r="E1271">
        <v>30</v>
      </c>
      <c r="F1271">
        <v>128</v>
      </c>
      <c r="G1271">
        <v>730</v>
      </c>
      <c r="H1271">
        <f t="shared" si="80"/>
        <v>128.3125</v>
      </c>
      <c r="I1271">
        <v>103.97</v>
      </c>
      <c r="J1271">
        <v>6.6059000000000001</v>
      </c>
      <c r="K1271">
        <v>19.846</v>
      </c>
      <c r="L1271">
        <v>20.707000000000001</v>
      </c>
      <c r="M1271">
        <v>37.962000000000003</v>
      </c>
      <c r="N1271">
        <v>1019.2</v>
      </c>
      <c r="O1271">
        <v>447.22</v>
      </c>
      <c r="P1271">
        <v>878.71</v>
      </c>
      <c r="Q1271">
        <v>5.3736000000000001E-3</v>
      </c>
      <c r="R1271">
        <v>1.208</v>
      </c>
      <c r="S1271">
        <v>0</v>
      </c>
      <c r="T1271">
        <v>0</v>
      </c>
      <c r="U1271">
        <v>30</v>
      </c>
      <c r="V1271">
        <v>452.76</v>
      </c>
      <c r="W1271">
        <v>96.096000000000004</v>
      </c>
      <c r="X1271">
        <v>327.57</v>
      </c>
      <c r="Y1271">
        <v>437.64</v>
      </c>
      <c r="Z1271">
        <v>246.6</v>
      </c>
      <c r="AA1271">
        <v>43.027000000000001</v>
      </c>
      <c r="AB1271">
        <f>Flags!A1271/360</f>
        <v>100</v>
      </c>
      <c r="AC1271">
        <f>AB1271*Flags!B1271</f>
        <v>100</v>
      </c>
      <c r="AD1271">
        <v>1.2124999999999999</v>
      </c>
      <c r="AE1271">
        <v>5.2460000000000004</v>
      </c>
      <c r="AF1271">
        <v>103.54</v>
      </c>
      <c r="AG1271">
        <v>30.532</v>
      </c>
      <c r="AH1271">
        <v>94.56</v>
      </c>
      <c r="AI1271">
        <v>0.32677</v>
      </c>
      <c r="AJ1271" s="2">
        <v>-3.5482E-7</v>
      </c>
    </row>
    <row r="1272" spans="1:36" x14ac:dyDescent="0.25">
      <c r="A1272" s="17">
        <f t="shared" si="83"/>
        <v>40671</v>
      </c>
      <c r="B1272" s="26">
        <f t="shared" si="83"/>
        <v>40671</v>
      </c>
      <c r="C1272" s="25">
        <f t="shared" si="83"/>
        <v>40671</v>
      </c>
      <c r="D1272">
        <v>8</v>
      </c>
      <c r="E1272">
        <v>0</v>
      </c>
      <c r="F1272">
        <v>128</v>
      </c>
      <c r="G1272">
        <v>800</v>
      </c>
      <c r="H1272">
        <f t="shared" si="80"/>
        <v>128.33333333333334</v>
      </c>
      <c r="I1272">
        <v>108.9</v>
      </c>
      <c r="J1272">
        <v>6.0114000000000001</v>
      </c>
      <c r="K1272">
        <v>20.483000000000001</v>
      </c>
      <c r="L1272">
        <v>21.263999999999999</v>
      </c>
      <c r="M1272">
        <v>38.08</v>
      </c>
      <c r="N1272">
        <v>1019.1</v>
      </c>
      <c r="O1272">
        <v>413.03</v>
      </c>
      <c r="P1272">
        <v>917.73</v>
      </c>
      <c r="Q1272">
        <v>5.6134000000000002E-3</v>
      </c>
      <c r="R1272">
        <v>1.2052</v>
      </c>
      <c r="S1272">
        <v>0</v>
      </c>
      <c r="T1272">
        <v>0</v>
      </c>
      <c r="U1272">
        <v>30</v>
      </c>
      <c r="V1272">
        <v>427.89</v>
      </c>
      <c r="W1272">
        <v>87.328000000000003</v>
      </c>
      <c r="X1272">
        <v>332</v>
      </c>
      <c r="Y1272">
        <v>444.2</v>
      </c>
      <c r="Z1272">
        <v>228.37</v>
      </c>
      <c r="AA1272">
        <v>40.018999999999998</v>
      </c>
      <c r="AB1272">
        <f>Flags!A1272/360</f>
        <v>100</v>
      </c>
      <c r="AC1272">
        <f>AB1272*Flags!B1272</f>
        <v>100</v>
      </c>
      <c r="AD1272">
        <v>1.2091000000000001</v>
      </c>
      <c r="AE1272">
        <v>4.7961999999999998</v>
      </c>
      <c r="AF1272">
        <v>108.03</v>
      </c>
      <c r="AG1272">
        <v>18.469000000000001</v>
      </c>
      <c r="AH1272">
        <v>111.86</v>
      </c>
      <c r="AI1272">
        <v>0.33828000000000003</v>
      </c>
      <c r="AJ1272" s="2">
        <v>-4.2054999999999999E-7</v>
      </c>
    </row>
    <row r="1273" spans="1:36" x14ac:dyDescent="0.25">
      <c r="A1273" s="17">
        <f t="shared" si="83"/>
        <v>40671</v>
      </c>
      <c r="B1273" s="26">
        <f t="shared" si="83"/>
        <v>40671</v>
      </c>
      <c r="C1273" s="25">
        <f t="shared" si="83"/>
        <v>40671</v>
      </c>
      <c r="D1273">
        <v>8</v>
      </c>
      <c r="E1273">
        <v>30</v>
      </c>
      <c r="F1273">
        <v>128</v>
      </c>
      <c r="G1273">
        <v>830</v>
      </c>
      <c r="H1273">
        <f t="shared" si="80"/>
        <v>128.35416666666669</v>
      </c>
      <c r="I1273">
        <v>113.17</v>
      </c>
      <c r="J1273">
        <v>6.5084</v>
      </c>
      <c r="K1273">
        <v>21.535</v>
      </c>
      <c r="L1273">
        <v>22.4</v>
      </c>
      <c r="M1273">
        <v>35.472999999999999</v>
      </c>
      <c r="N1273">
        <v>1019.2</v>
      </c>
      <c r="O1273">
        <v>500.87</v>
      </c>
      <c r="P1273">
        <v>910.78</v>
      </c>
      <c r="Q1273">
        <v>5.5700999999999997E-3</v>
      </c>
      <c r="R1273">
        <v>1.2010000000000001</v>
      </c>
      <c r="S1273">
        <v>0</v>
      </c>
      <c r="T1273">
        <v>0</v>
      </c>
      <c r="U1273">
        <v>30</v>
      </c>
      <c r="V1273">
        <v>533.03</v>
      </c>
      <c r="W1273">
        <v>107.13</v>
      </c>
      <c r="X1273">
        <v>337.77</v>
      </c>
      <c r="Y1273">
        <v>460.14</v>
      </c>
      <c r="Z1273">
        <v>303.52</v>
      </c>
      <c r="AA1273">
        <v>49.392000000000003</v>
      </c>
      <c r="AB1273">
        <f>Flags!A1273/360</f>
        <v>99.99444444444444</v>
      </c>
      <c r="AC1273">
        <f>AB1273*Flags!B1273</f>
        <v>99.99444444444444</v>
      </c>
      <c r="AD1273">
        <v>1.2059</v>
      </c>
      <c r="AE1273">
        <v>5.2417999999999996</v>
      </c>
      <c r="AF1273">
        <v>113</v>
      </c>
      <c r="AG1273">
        <v>46.343000000000004</v>
      </c>
      <c r="AH1273">
        <v>134.66999999999999</v>
      </c>
      <c r="AI1273">
        <v>0.37652000000000002</v>
      </c>
      <c r="AJ1273" s="2">
        <v>-4.4467000000000002E-7</v>
      </c>
    </row>
    <row r="1274" spans="1:36" x14ac:dyDescent="0.25">
      <c r="A1274" s="17">
        <f t="shared" si="83"/>
        <v>40671</v>
      </c>
      <c r="B1274" s="26">
        <f t="shared" si="83"/>
        <v>40671</v>
      </c>
      <c r="C1274" s="25">
        <f t="shared" si="83"/>
        <v>40671</v>
      </c>
      <c r="D1274">
        <v>9</v>
      </c>
      <c r="E1274">
        <v>0</v>
      </c>
      <c r="F1274">
        <v>128</v>
      </c>
      <c r="G1274">
        <v>900</v>
      </c>
      <c r="H1274">
        <f t="shared" si="80"/>
        <v>128.375</v>
      </c>
      <c r="I1274">
        <v>126.8</v>
      </c>
      <c r="J1274">
        <v>6.1478000000000002</v>
      </c>
      <c r="K1274">
        <v>22.186</v>
      </c>
      <c r="L1274">
        <v>23.492999999999999</v>
      </c>
      <c r="M1274">
        <v>34.557000000000002</v>
      </c>
      <c r="N1274">
        <v>1019.1</v>
      </c>
      <c r="O1274">
        <v>533.6</v>
      </c>
      <c r="P1274">
        <v>923.7</v>
      </c>
      <c r="Q1274">
        <v>5.6498E-3</v>
      </c>
      <c r="R1274">
        <v>1.1981999999999999</v>
      </c>
      <c r="S1274">
        <v>0</v>
      </c>
      <c r="T1274">
        <v>0</v>
      </c>
      <c r="U1274">
        <v>17.715</v>
      </c>
      <c r="V1274">
        <v>545.83000000000004</v>
      </c>
      <c r="W1274">
        <v>107.01</v>
      </c>
      <c r="X1274">
        <v>342.96</v>
      </c>
      <c r="Y1274">
        <v>472.1</v>
      </c>
      <c r="Z1274">
        <v>309.68</v>
      </c>
      <c r="AA1274">
        <v>42.963999999999999</v>
      </c>
      <c r="AB1274">
        <f>Flags!A1274/360</f>
        <v>100</v>
      </c>
      <c r="AC1274">
        <f>AB1274*Flags!B1274</f>
        <v>100</v>
      </c>
      <c r="AD1274">
        <v>1.2033</v>
      </c>
      <c r="AE1274">
        <v>4.9846000000000004</v>
      </c>
      <c r="AF1274">
        <v>125.09</v>
      </c>
      <c r="AG1274">
        <v>46.89</v>
      </c>
      <c r="AH1274">
        <v>129.87</v>
      </c>
      <c r="AI1274">
        <v>0.36385000000000001</v>
      </c>
      <c r="AJ1274" s="2">
        <v>-4.0399000000000001E-7</v>
      </c>
    </row>
    <row r="1275" spans="1:36" x14ac:dyDescent="0.25">
      <c r="A1275" s="17">
        <f t="shared" si="83"/>
        <v>40671</v>
      </c>
      <c r="B1275" s="26">
        <f t="shared" si="83"/>
        <v>40671</v>
      </c>
      <c r="C1275" s="25">
        <f t="shared" si="83"/>
        <v>40671</v>
      </c>
      <c r="D1275">
        <v>9</v>
      </c>
      <c r="E1275">
        <v>30</v>
      </c>
      <c r="F1275">
        <v>128</v>
      </c>
      <c r="G1275">
        <v>930</v>
      </c>
      <c r="H1275">
        <f t="shared" si="80"/>
        <v>128.39583333333334</v>
      </c>
      <c r="I1275">
        <v>123.63</v>
      </c>
      <c r="J1275">
        <v>6.1405000000000003</v>
      </c>
      <c r="K1275">
        <v>22.091999999999999</v>
      </c>
      <c r="L1275">
        <v>22.834</v>
      </c>
      <c r="M1275">
        <v>35.030999999999999</v>
      </c>
      <c r="N1275">
        <v>1019</v>
      </c>
      <c r="O1275">
        <v>422.34</v>
      </c>
      <c r="P1275">
        <v>930.67</v>
      </c>
      <c r="Q1275">
        <v>5.6934000000000004E-3</v>
      </c>
      <c r="R1275">
        <v>1.1983999999999999</v>
      </c>
      <c r="S1275">
        <v>0</v>
      </c>
      <c r="T1275">
        <v>0</v>
      </c>
      <c r="U1275">
        <v>5.0197000000000003</v>
      </c>
      <c r="V1275">
        <v>429.78</v>
      </c>
      <c r="W1275">
        <v>82.061000000000007</v>
      </c>
      <c r="X1275">
        <v>346.08</v>
      </c>
      <c r="Y1275">
        <v>460.28</v>
      </c>
      <c r="Z1275">
        <v>233.52</v>
      </c>
      <c r="AA1275">
        <v>29.939</v>
      </c>
      <c r="AB1275">
        <f>Flags!A1275/360</f>
        <v>100</v>
      </c>
      <c r="AC1275">
        <f>AB1275*Flags!B1275</f>
        <v>100</v>
      </c>
      <c r="AD1275">
        <v>1.2021999999999999</v>
      </c>
      <c r="AE1275">
        <v>4.8865999999999996</v>
      </c>
      <c r="AF1275">
        <v>125.59</v>
      </c>
      <c r="AG1275">
        <v>12.349</v>
      </c>
      <c r="AH1275">
        <v>139.43</v>
      </c>
      <c r="AI1275">
        <v>0.39765</v>
      </c>
      <c r="AJ1275" s="2">
        <v>-4.6902E-7</v>
      </c>
    </row>
    <row r="1276" spans="1:36" x14ac:dyDescent="0.25">
      <c r="A1276" s="17">
        <f t="shared" si="83"/>
        <v>40671</v>
      </c>
      <c r="B1276" s="26">
        <f t="shared" si="83"/>
        <v>40671</v>
      </c>
      <c r="C1276" s="25">
        <f t="shared" si="83"/>
        <v>40671</v>
      </c>
      <c r="D1276">
        <v>10</v>
      </c>
      <c r="E1276">
        <v>0</v>
      </c>
      <c r="F1276">
        <v>128</v>
      </c>
      <c r="G1276">
        <v>1000</v>
      </c>
      <c r="H1276">
        <f t="shared" si="80"/>
        <v>128.41666666666666</v>
      </c>
      <c r="I1276">
        <v>119.97</v>
      </c>
      <c r="J1276">
        <v>6.8392999999999997</v>
      </c>
      <c r="K1276">
        <v>22.948</v>
      </c>
      <c r="L1276">
        <v>23.632999999999999</v>
      </c>
      <c r="M1276">
        <v>34.218000000000004</v>
      </c>
      <c r="N1276">
        <v>1019</v>
      </c>
      <c r="O1276">
        <v>569.91</v>
      </c>
      <c r="P1276">
        <v>957.75</v>
      </c>
      <c r="Q1276">
        <v>5.8595000000000001E-3</v>
      </c>
      <c r="R1276">
        <v>1.1948000000000001</v>
      </c>
      <c r="S1276">
        <v>0</v>
      </c>
      <c r="T1276">
        <v>0</v>
      </c>
      <c r="U1276">
        <v>16.898</v>
      </c>
      <c r="V1276">
        <v>621.41</v>
      </c>
      <c r="W1276">
        <v>118.72</v>
      </c>
      <c r="X1276">
        <v>349.67</v>
      </c>
      <c r="Y1276">
        <v>480.48</v>
      </c>
      <c r="Z1276">
        <v>371.88</v>
      </c>
      <c r="AA1276">
        <v>64.653000000000006</v>
      </c>
      <c r="AB1276">
        <f>Flags!A1276/360</f>
        <v>100</v>
      </c>
      <c r="AC1276">
        <f>AB1276*Flags!B1276</f>
        <v>100</v>
      </c>
      <c r="AD1276">
        <v>1.2003999999999999</v>
      </c>
      <c r="AE1276">
        <v>5.6013000000000002</v>
      </c>
      <c r="AF1276">
        <v>119.13</v>
      </c>
      <c r="AG1276">
        <v>77.305999999999997</v>
      </c>
      <c r="AH1276">
        <v>176.51</v>
      </c>
      <c r="AI1276">
        <v>0.43731999999999999</v>
      </c>
      <c r="AJ1276" s="2">
        <v>-5.0253000000000004E-7</v>
      </c>
    </row>
    <row r="1277" spans="1:36" x14ac:dyDescent="0.25">
      <c r="A1277" s="17">
        <f t="shared" si="83"/>
        <v>40671</v>
      </c>
      <c r="B1277" s="26">
        <f t="shared" si="83"/>
        <v>40671</v>
      </c>
      <c r="C1277" s="25">
        <f t="shared" si="83"/>
        <v>40671</v>
      </c>
      <c r="D1277">
        <v>10</v>
      </c>
      <c r="E1277">
        <v>30</v>
      </c>
      <c r="F1277">
        <v>128</v>
      </c>
      <c r="G1277">
        <v>1030</v>
      </c>
      <c r="H1277">
        <f t="shared" si="80"/>
        <v>128.4375</v>
      </c>
      <c r="I1277">
        <v>126.93</v>
      </c>
      <c r="J1277">
        <v>6.6462000000000003</v>
      </c>
      <c r="K1277">
        <v>24.106999999999999</v>
      </c>
      <c r="L1277">
        <v>26.103000000000002</v>
      </c>
      <c r="M1277">
        <v>32.707000000000001</v>
      </c>
      <c r="N1277">
        <v>1018.9</v>
      </c>
      <c r="O1277">
        <v>809.3</v>
      </c>
      <c r="P1277">
        <v>981.84</v>
      </c>
      <c r="Q1277">
        <v>6.0079E-3</v>
      </c>
      <c r="R1277">
        <v>1.19</v>
      </c>
      <c r="S1277">
        <v>0</v>
      </c>
      <c r="T1277">
        <v>0</v>
      </c>
      <c r="U1277">
        <v>30</v>
      </c>
      <c r="V1277">
        <v>854.56</v>
      </c>
      <c r="W1277">
        <v>160.9</v>
      </c>
      <c r="X1277">
        <v>354.53</v>
      </c>
      <c r="Y1277">
        <v>522.46</v>
      </c>
      <c r="Z1277">
        <v>525.73</v>
      </c>
      <c r="AA1277">
        <v>110.1</v>
      </c>
      <c r="AB1277">
        <f>Flags!A1277/360</f>
        <v>100</v>
      </c>
      <c r="AC1277">
        <f>AB1277*Flags!B1277</f>
        <v>100</v>
      </c>
      <c r="AD1277">
        <v>1.1967000000000001</v>
      </c>
      <c r="AE1277">
        <v>5.319</v>
      </c>
      <c r="AF1277">
        <v>127.66</v>
      </c>
      <c r="AG1277">
        <v>168.57</v>
      </c>
      <c r="AH1277">
        <v>209.29</v>
      </c>
      <c r="AI1277">
        <v>0.45519999999999999</v>
      </c>
      <c r="AJ1277" s="2">
        <v>-4.2118999999999998E-7</v>
      </c>
    </row>
    <row r="1278" spans="1:36" x14ac:dyDescent="0.25">
      <c r="A1278" s="17">
        <f t="shared" si="83"/>
        <v>40671</v>
      </c>
      <c r="B1278" s="26">
        <f t="shared" si="83"/>
        <v>40671</v>
      </c>
      <c r="C1278" s="25">
        <f t="shared" si="83"/>
        <v>40671</v>
      </c>
      <c r="D1278">
        <v>11</v>
      </c>
      <c r="E1278">
        <v>0</v>
      </c>
      <c r="F1278">
        <v>128</v>
      </c>
      <c r="G1278">
        <v>1100</v>
      </c>
      <c r="H1278">
        <f t="shared" si="80"/>
        <v>128.45833333333334</v>
      </c>
      <c r="I1278">
        <v>133.37</v>
      </c>
      <c r="J1278">
        <v>5.9848999999999997</v>
      </c>
      <c r="K1278">
        <v>24.648</v>
      </c>
      <c r="L1278">
        <v>27.26</v>
      </c>
      <c r="M1278">
        <v>30.233000000000001</v>
      </c>
      <c r="N1278">
        <v>1018.8</v>
      </c>
      <c r="O1278">
        <v>811.75</v>
      </c>
      <c r="P1278">
        <v>937.43</v>
      </c>
      <c r="Q1278">
        <v>5.7356999999999998E-3</v>
      </c>
      <c r="R1278">
        <v>1.1879</v>
      </c>
      <c r="S1278">
        <v>0</v>
      </c>
      <c r="T1278">
        <v>0</v>
      </c>
      <c r="U1278">
        <v>30</v>
      </c>
      <c r="V1278">
        <v>832.53</v>
      </c>
      <c r="W1278">
        <v>154.44</v>
      </c>
      <c r="X1278">
        <v>355.48</v>
      </c>
      <c r="Y1278">
        <v>532.49</v>
      </c>
      <c r="Z1278">
        <v>501.09</v>
      </c>
      <c r="AA1278">
        <v>80.412999999999997</v>
      </c>
      <c r="AB1278">
        <f>Flags!A1278/360</f>
        <v>100</v>
      </c>
      <c r="AC1278">
        <f>AB1278*Flags!B1278</f>
        <v>100</v>
      </c>
      <c r="AD1278">
        <v>1.1935</v>
      </c>
      <c r="AE1278">
        <v>5.0235000000000003</v>
      </c>
      <c r="AF1278">
        <v>133.78</v>
      </c>
      <c r="AG1278">
        <v>155.28</v>
      </c>
      <c r="AH1278">
        <v>208.24</v>
      </c>
      <c r="AI1278">
        <v>0.42358000000000001</v>
      </c>
      <c r="AJ1278" s="2">
        <v>-3.6696E-7</v>
      </c>
    </row>
    <row r="1279" spans="1:36" x14ac:dyDescent="0.25">
      <c r="A1279" s="17">
        <f t="shared" si="83"/>
        <v>40671</v>
      </c>
      <c r="B1279" s="26">
        <f t="shared" si="83"/>
        <v>40671</v>
      </c>
      <c r="C1279" s="25">
        <f t="shared" si="83"/>
        <v>40671</v>
      </c>
      <c r="D1279">
        <v>11</v>
      </c>
      <c r="E1279">
        <v>30</v>
      </c>
      <c r="F1279">
        <v>128</v>
      </c>
      <c r="G1279">
        <v>1130</v>
      </c>
      <c r="H1279">
        <f t="shared" si="80"/>
        <v>128.47916666666669</v>
      </c>
      <c r="I1279">
        <v>136.96</v>
      </c>
      <c r="J1279">
        <v>5.99</v>
      </c>
      <c r="K1279">
        <v>25.673999999999999</v>
      </c>
      <c r="L1279">
        <v>28.058</v>
      </c>
      <c r="M1279">
        <v>30.234999999999999</v>
      </c>
      <c r="N1279">
        <v>1018.8</v>
      </c>
      <c r="O1279">
        <v>829.76</v>
      </c>
      <c r="P1279">
        <v>997.11</v>
      </c>
      <c r="Q1279">
        <v>6.1022999999999997E-3</v>
      </c>
      <c r="R1279">
        <v>1.1836</v>
      </c>
      <c r="S1279">
        <v>0</v>
      </c>
      <c r="T1279">
        <v>0</v>
      </c>
      <c r="U1279">
        <v>30</v>
      </c>
      <c r="V1279">
        <v>851.72</v>
      </c>
      <c r="W1279">
        <v>156.75</v>
      </c>
      <c r="X1279">
        <v>359.67</v>
      </c>
      <c r="Y1279">
        <v>543.48</v>
      </c>
      <c r="Z1279">
        <v>511.16</v>
      </c>
      <c r="AA1279">
        <v>80.960999999999999</v>
      </c>
      <c r="AB1279">
        <f>Flags!A1279/360</f>
        <v>100</v>
      </c>
      <c r="AC1279">
        <f>AB1279*Flags!B1279</f>
        <v>100</v>
      </c>
      <c r="AD1279">
        <v>1.1906000000000001</v>
      </c>
      <c r="AE1279">
        <v>4.8597000000000001</v>
      </c>
      <c r="AF1279">
        <v>137.05000000000001</v>
      </c>
      <c r="AG1279">
        <v>179.38</v>
      </c>
      <c r="AH1279">
        <v>227.91</v>
      </c>
      <c r="AI1279">
        <v>0.45999000000000001</v>
      </c>
      <c r="AJ1279" s="2">
        <v>-3.7132000000000002E-7</v>
      </c>
    </row>
    <row r="1280" spans="1:36" x14ac:dyDescent="0.25">
      <c r="A1280" s="17">
        <f t="shared" si="83"/>
        <v>40671</v>
      </c>
      <c r="B1280" s="26">
        <f t="shared" si="83"/>
        <v>40671</v>
      </c>
      <c r="C1280" s="25">
        <f t="shared" si="83"/>
        <v>40671</v>
      </c>
      <c r="D1280">
        <v>12</v>
      </c>
      <c r="E1280">
        <v>0</v>
      </c>
      <c r="F1280">
        <v>128</v>
      </c>
      <c r="G1280">
        <v>1200</v>
      </c>
      <c r="H1280">
        <f t="shared" si="80"/>
        <v>128.5</v>
      </c>
      <c r="I1280">
        <v>128.07</v>
      </c>
      <c r="J1280">
        <v>5.7343999999999999</v>
      </c>
      <c r="K1280">
        <v>26.282</v>
      </c>
      <c r="L1280">
        <v>28.661000000000001</v>
      </c>
      <c r="M1280">
        <v>30.12</v>
      </c>
      <c r="N1280">
        <v>1018.8</v>
      </c>
      <c r="O1280">
        <v>742.22</v>
      </c>
      <c r="P1280">
        <v>1029.5</v>
      </c>
      <c r="Q1280">
        <v>6.3017000000000004E-3</v>
      </c>
      <c r="R1280">
        <v>1.181</v>
      </c>
      <c r="S1280">
        <v>0</v>
      </c>
      <c r="T1280">
        <v>0</v>
      </c>
      <c r="U1280">
        <v>17.949000000000002</v>
      </c>
      <c r="V1280">
        <v>748.77</v>
      </c>
      <c r="W1280">
        <v>138</v>
      </c>
      <c r="X1280">
        <v>363.84</v>
      </c>
      <c r="Y1280">
        <v>540.87</v>
      </c>
      <c r="Z1280">
        <v>433.75</v>
      </c>
      <c r="AA1280">
        <v>72.941999999999993</v>
      </c>
      <c r="AB1280">
        <f>Flags!A1280/360</f>
        <v>100</v>
      </c>
      <c r="AC1280">
        <f>AB1280*Flags!B1280</f>
        <v>100</v>
      </c>
      <c r="AD1280">
        <v>1.1871</v>
      </c>
      <c r="AE1280">
        <v>4.6684999999999999</v>
      </c>
      <c r="AF1280">
        <v>126.75</v>
      </c>
      <c r="AG1280">
        <v>138.11000000000001</v>
      </c>
      <c r="AH1280">
        <v>205.43</v>
      </c>
      <c r="AI1280">
        <v>0.36081000000000002</v>
      </c>
      <c r="AJ1280" s="2">
        <v>-3.0941000000000002E-7</v>
      </c>
    </row>
    <row r="1281" spans="1:36" x14ac:dyDescent="0.25">
      <c r="A1281" s="17">
        <f t="shared" si="83"/>
        <v>40671</v>
      </c>
      <c r="B1281" s="26">
        <f t="shared" si="83"/>
        <v>40671</v>
      </c>
      <c r="C1281" s="25">
        <f t="shared" si="83"/>
        <v>40671</v>
      </c>
      <c r="D1281">
        <v>12</v>
      </c>
      <c r="E1281">
        <v>30</v>
      </c>
      <c r="F1281">
        <v>128</v>
      </c>
      <c r="G1281">
        <v>1230</v>
      </c>
      <c r="H1281">
        <f t="shared" si="80"/>
        <v>128.52083333333334</v>
      </c>
      <c r="I1281">
        <v>129.13</v>
      </c>
      <c r="J1281">
        <v>5.4589999999999996</v>
      </c>
      <c r="K1281">
        <v>26.823</v>
      </c>
      <c r="L1281">
        <v>28.21</v>
      </c>
      <c r="M1281">
        <v>29.228999999999999</v>
      </c>
      <c r="N1281">
        <v>1018.7</v>
      </c>
      <c r="O1281">
        <v>655.02</v>
      </c>
      <c r="P1281">
        <v>1030.5999999999999</v>
      </c>
      <c r="Q1281">
        <v>6.3089000000000001E-3</v>
      </c>
      <c r="R1281">
        <v>1.1788000000000001</v>
      </c>
      <c r="S1281">
        <v>0</v>
      </c>
      <c r="T1281">
        <v>0</v>
      </c>
      <c r="U1281">
        <v>8.6623000000000001</v>
      </c>
      <c r="V1281">
        <v>642.48</v>
      </c>
      <c r="W1281">
        <v>119</v>
      </c>
      <c r="X1281">
        <v>367.41</v>
      </c>
      <c r="Y1281">
        <v>525.79</v>
      </c>
      <c r="Z1281">
        <v>365.1</v>
      </c>
      <c r="AA1281">
        <v>32.149000000000001</v>
      </c>
      <c r="AB1281">
        <f>Flags!A1281/360</f>
        <v>100</v>
      </c>
      <c r="AC1281">
        <f>AB1281*Flags!B1281</f>
        <v>100</v>
      </c>
      <c r="AD1281">
        <v>1.1853</v>
      </c>
      <c r="AE1281">
        <v>4.431</v>
      </c>
      <c r="AF1281">
        <v>128.59</v>
      </c>
      <c r="AG1281">
        <v>92.661000000000001</v>
      </c>
      <c r="AH1281">
        <v>209.06</v>
      </c>
      <c r="AI1281">
        <v>0.40222999999999998</v>
      </c>
      <c r="AJ1281" s="2">
        <v>-3.9021E-7</v>
      </c>
    </row>
    <row r="1282" spans="1:36" x14ac:dyDescent="0.25">
      <c r="A1282" s="17">
        <f t="shared" si="83"/>
        <v>40671</v>
      </c>
      <c r="B1282" s="26">
        <f t="shared" si="83"/>
        <v>40671</v>
      </c>
      <c r="C1282" s="25">
        <f t="shared" si="83"/>
        <v>40671</v>
      </c>
      <c r="D1282">
        <v>13</v>
      </c>
      <c r="E1282">
        <v>0</v>
      </c>
      <c r="F1282">
        <v>128</v>
      </c>
      <c r="G1282">
        <v>1300</v>
      </c>
      <c r="H1282">
        <f t="shared" si="80"/>
        <v>128.54166666666666</v>
      </c>
      <c r="I1282">
        <v>128.66999999999999</v>
      </c>
      <c r="J1282">
        <v>5.4843999999999999</v>
      </c>
      <c r="K1282">
        <v>26.533999999999999</v>
      </c>
      <c r="L1282">
        <v>27.626999999999999</v>
      </c>
      <c r="M1282">
        <v>27.381</v>
      </c>
      <c r="N1282">
        <v>1018.6</v>
      </c>
      <c r="O1282">
        <v>482.12</v>
      </c>
      <c r="P1282">
        <v>949.4</v>
      </c>
      <c r="Q1282">
        <v>5.8104999999999997E-3</v>
      </c>
      <c r="R1282">
        <v>1.1800999999999999</v>
      </c>
      <c r="S1282">
        <v>0</v>
      </c>
      <c r="T1282">
        <v>0</v>
      </c>
      <c r="U1282">
        <v>2.6800999999999999</v>
      </c>
      <c r="V1282">
        <v>487.97</v>
      </c>
      <c r="W1282">
        <v>91.418000000000006</v>
      </c>
      <c r="X1282">
        <v>369.57</v>
      </c>
      <c r="Y1282">
        <v>507.45</v>
      </c>
      <c r="Z1282">
        <v>258.68</v>
      </c>
      <c r="AA1282">
        <v>23.524000000000001</v>
      </c>
      <c r="AB1282">
        <f>Flags!A1282/360</f>
        <v>100</v>
      </c>
      <c r="AC1282">
        <f>AB1282*Flags!B1282</f>
        <v>100</v>
      </c>
      <c r="AD1282">
        <v>1.1841999999999999</v>
      </c>
      <c r="AE1282">
        <v>4.4958</v>
      </c>
      <c r="AF1282">
        <v>129.72999999999999</v>
      </c>
      <c r="AG1282">
        <v>28.225999999999999</v>
      </c>
      <c r="AH1282">
        <v>127.05</v>
      </c>
      <c r="AI1282">
        <v>0.32246999999999998</v>
      </c>
      <c r="AJ1282" s="2">
        <v>-2.4927000000000001E-7</v>
      </c>
    </row>
    <row r="1283" spans="1:36" x14ac:dyDescent="0.25">
      <c r="A1283" s="17">
        <f t="shared" si="83"/>
        <v>40671</v>
      </c>
      <c r="B1283" s="26">
        <f t="shared" si="83"/>
        <v>40671</v>
      </c>
      <c r="C1283" s="25">
        <f t="shared" si="83"/>
        <v>40671</v>
      </c>
      <c r="D1283">
        <v>13</v>
      </c>
      <c r="E1283">
        <v>30</v>
      </c>
      <c r="F1283">
        <v>128</v>
      </c>
      <c r="G1283">
        <v>1330</v>
      </c>
      <c r="H1283">
        <f t="shared" si="80"/>
        <v>128.5625</v>
      </c>
      <c r="I1283">
        <v>145.6</v>
      </c>
      <c r="J1283">
        <v>5.3425000000000002</v>
      </c>
      <c r="K1283">
        <v>27.513999999999999</v>
      </c>
      <c r="L1283">
        <v>28.949000000000002</v>
      </c>
      <c r="M1283">
        <v>25.242000000000001</v>
      </c>
      <c r="N1283">
        <v>1018.4</v>
      </c>
      <c r="O1283">
        <v>666.74</v>
      </c>
      <c r="P1283">
        <v>927.01</v>
      </c>
      <c r="Q1283">
        <v>5.6739E-3</v>
      </c>
      <c r="R1283">
        <v>1.1761999999999999</v>
      </c>
      <c r="S1283">
        <v>0</v>
      </c>
      <c r="T1283">
        <v>0</v>
      </c>
      <c r="U1283">
        <v>17.855</v>
      </c>
      <c r="V1283">
        <v>708.73</v>
      </c>
      <c r="W1283">
        <v>133.77000000000001</v>
      </c>
      <c r="X1283">
        <v>378.23</v>
      </c>
      <c r="Y1283">
        <v>535.92999999999995</v>
      </c>
      <c r="Z1283">
        <v>417.25</v>
      </c>
      <c r="AA1283">
        <v>76.481999999999999</v>
      </c>
      <c r="AB1283">
        <f>Flags!A1283/360</f>
        <v>100</v>
      </c>
      <c r="AC1283">
        <f>AB1283*Flags!B1283</f>
        <v>100</v>
      </c>
      <c r="AD1283">
        <v>1.1814</v>
      </c>
      <c r="AE1283">
        <v>4.0613000000000001</v>
      </c>
      <c r="AF1283">
        <v>145.97</v>
      </c>
      <c r="AG1283">
        <v>97.506</v>
      </c>
      <c r="AH1283">
        <v>232.77</v>
      </c>
      <c r="AI1283">
        <v>0.42542000000000002</v>
      </c>
      <c r="AJ1283" s="2">
        <v>-4.2625E-7</v>
      </c>
    </row>
    <row r="1284" spans="1:36" x14ac:dyDescent="0.25">
      <c r="A1284" s="17">
        <f t="shared" si="83"/>
        <v>40671</v>
      </c>
      <c r="B1284" s="26">
        <f t="shared" si="83"/>
        <v>40671</v>
      </c>
      <c r="C1284" s="25">
        <f t="shared" si="83"/>
        <v>40671</v>
      </c>
      <c r="D1284">
        <v>14</v>
      </c>
      <c r="E1284">
        <v>0</v>
      </c>
      <c r="F1284">
        <v>128</v>
      </c>
      <c r="G1284">
        <v>1400</v>
      </c>
      <c r="H1284">
        <f t="shared" si="80"/>
        <v>128.58333333333334</v>
      </c>
      <c r="I1284">
        <v>145.97</v>
      </c>
      <c r="J1284">
        <v>4.6087999999999996</v>
      </c>
      <c r="K1284">
        <v>28.038</v>
      </c>
      <c r="L1284">
        <v>30.141999999999999</v>
      </c>
      <c r="M1284">
        <v>24.422000000000001</v>
      </c>
      <c r="N1284">
        <v>1018.2</v>
      </c>
      <c r="O1284">
        <v>701.98</v>
      </c>
      <c r="P1284">
        <v>924.95</v>
      </c>
      <c r="Q1284">
        <v>5.6625E-3</v>
      </c>
      <c r="R1284">
        <v>1.1738999999999999</v>
      </c>
      <c r="S1284">
        <v>0</v>
      </c>
      <c r="T1284">
        <v>0</v>
      </c>
      <c r="U1284">
        <v>13.496</v>
      </c>
      <c r="V1284">
        <v>706.66</v>
      </c>
      <c r="W1284">
        <v>134.56</v>
      </c>
      <c r="X1284">
        <v>376.77</v>
      </c>
      <c r="Y1284">
        <v>547.98</v>
      </c>
      <c r="Z1284">
        <v>400.89</v>
      </c>
      <c r="AA1284">
        <v>76.328000000000003</v>
      </c>
      <c r="AB1284">
        <f>Flags!A1284/360</f>
        <v>100</v>
      </c>
      <c r="AC1284">
        <f>AB1284*Flags!B1284</f>
        <v>100</v>
      </c>
      <c r="AD1284">
        <v>1.1798</v>
      </c>
      <c r="AE1284">
        <v>3.8519000000000001</v>
      </c>
      <c r="AF1284">
        <v>145.52000000000001</v>
      </c>
      <c r="AG1284">
        <v>112.37</v>
      </c>
      <c r="AH1284">
        <v>226.21</v>
      </c>
      <c r="AI1284">
        <v>0.37242999999999998</v>
      </c>
      <c r="AJ1284" s="2">
        <v>-3.1642999999999998E-7</v>
      </c>
    </row>
    <row r="1285" spans="1:36" x14ac:dyDescent="0.25">
      <c r="A1285" s="17">
        <f t="shared" si="83"/>
        <v>40671</v>
      </c>
      <c r="B1285" s="26">
        <f t="shared" si="83"/>
        <v>40671</v>
      </c>
      <c r="C1285" s="25">
        <f t="shared" si="83"/>
        <v>40671</v>
      </c>
      <c r="D1285">
        <v>14</v>
      </c>
      <c r="E1285">
        <v>30</v>
      </c>
      <c r="F1285">
        <v>128</v>
      </c>
      <c r="G1285">
        <v>1430</v>
      </c>
      <c r="H1285">
        <f t="shared" si="80"/>
        <v>128.60416666666669</v>
      </c>
      <c r="I1285">
        <v>156.28</v>
      </c>
      <c r="J1285">
        <v>5.4055</v>
      </c>
      <c r="K1285">
        <v>28.346</v>
      </c>
      <c r="L1285">
        <v>30.417000000000002</v>
      </c>
      <c r="M1285">
        <v>23.742000000000001</v>
      </c>
      <c r="N1285">
        <v>1018.2</v>
      </c>
      <c r="O1285">
        <v>721.76</v>
      </c>
      <c r="P1285">
        <v>915.41</v>
      </c>
      <c r="Q1285">
        <v>5.6039000000000002E-3</v>
      </c>
      <c r="R1285">
        <v>1.1727000000000001</v>
      </c>
      <c r="S1285">
        <v>0</v>
      </c>
      <c r="T1285">
        <v>0</v>
      </c>
      <c r="U1285">
        <v>30</v>
      </c>
      <c r="V1285">
        <v>729.17</v>
      </c>
      <c r="W1285">
        <v>140.88999999999999</v>
      </c>
      <c r="X1285">
        <v>375.22</v>
      </c>
      <c r="Y1285">
        <v>546.89</v>
      </c>
      <c r="Z1285">
        <v>416.6</v>
      </c>
      <c r="AA1285">
        <v>54.335000000000001</v>
      </c>
      <c r="AB1285">
        <f>Flags!A1285/360</f>
        <v>100</v>
      </c>
      <c r="AC1285">
        <f>AB1285*Flags!B1285</f>
        <v>100</v>
      </c>
      <c r="AD1285">
        <v>1.1787000000000001</v>
      </c>
      <c r="AE1285">
        <v>4.2213000000000003</v>
      </c>
      <c r="AF1285">
        <v>157.03</v>
      </c>
      <c r="AG1285">
        <v>107.4</v>
      </c>
      <c r="AH1285">
        <v>208.19</v>
      </c>
      <c r="AI1285">
        <v>0.41327000000000003</v>
      </c>
      <c r="AJ1285" s="2">
        <v>-2.3568999999999999E-7</v>
      </c>
    </row>
    <row r="1286" spans="1:36" x14ac:dyDescent="0.25">
      <c r="A1286" s="17">
        <f t="shared" si="83"/>
        <v>40671</v>
      </c>
      <c r="B1286" s="26">
        <f t="shared" si="83"/>
        <v>40671</v>
      </c>
      <c r="C1286" s="25">
        <f t="shared" si="83"/>
        <v>40671</v>
      </c>
      <c r="D1286">
        <v>15</v>
      </c>
      <c r="E1286">
        <v>0</v>
      </c>
      <c r="F1286">
        <v>128</v>
      </c>
      <c r="G1286">
        <v>1500</v>
      </c>
      <c r="H1286">
        <f t="shared" si="80"/>
        <v>128.625</v>
      </c>
      <c r="I1286">
        <v>154.4</v>
      </c>
      <c r="J1286">
        <v>5.0746000000000002</v>
      </c>
      <c r="K1286">
        <v>28.472999999999999</v>
      </c>
      <c r="L1286">
        <v>30.433</v>
      </c>
      <c r="M1286">
        <v>23.661999999999999</v>
      </c>
      <c r="N1286">
        <v>1018.2</v>
      </c>
      <c r="O1286">
        <v>647.87</v>
      </c>
      <c r="P1286">
        <v>918.86</v>
      </c>
      <c r="Q1286">
        <v>5.6252999999999997E-3</v>
      </c>
      <c r="R1286">
        <v>1.1721999999999999</v>
      </c>
      <c r="S1286">
        <v>0</v>
      </c>
      <c r="T1286">
        <v>0</v>
      </c>
      <c r="U1286">
        <v>30</v>
      </c>
      <c r="V1286">
        <v>632.32000000000005</v>
      </c>
      <c r="W1286">
        <v>124.54</v>
      </c>
      <c r="X1286">
        <v>371.29</v>
      </c>
      <c r="Y1286">
        <v>538.1</v>
      </c>
      <c r="Z1286">
        <v>340.97</v>
      </c>
      <c r="AA1286">
        <v>46.170999999999999</v>
      </c>
      <c r="AB1286">
        <f>Flags!A1286/360</f>
        <v>100</v>
      </c>
      <c r="AC1286">
        <f>AB1286*Flags!B1286</f>
        <v>100</v>
      </c>
      <c r="AD1286">
        <v>1.1781999999999999</v>
      </c>
      <c r="AE1286">
        <v>3.9205000000000001</v>
      </c>
      <c r="AF1286">
        <v>148.88</v>
      </c>
      <c r="AG1286">
        <v>91.481999999999999</v>
      </c>
      <c r="AH1286">
        <v>223.56</v>
      </c>
      <c r="AI1286">
        <v>0.4249</v>
      </c>
      <c r="AJ1286" s="2">
        <v>-2.7141999999999998E-7</v>
      </c>
    </row>
    <row r="1287" spans="1:36" x14ac:dyDescent="0.25">
      <c r="A1287" s="17">
        <f t="shared" si="83"/>
        <v>40671</v>
      </c>
      <c r="B1287" s="26">
        <f t="shared" si="83"/>
        <v>40671</v>
      </c>
      <c r="C1287" s="25">
        <f t="shared" si="83"/>
        <v>40671</v>
      </c>
      <c r="D1287">
        <v>15</v>
      </c>
      <c r="E1287">
        <v>30</v>
      </c>
      <c r="F1287">
        <v>128</v>
      </c>
      <c r="G1287">
        <v>1530</v>
      </c>
      <c r="H1287">
        <f t="shared" si="80"/>
        <v>128.64583333333334</v>
      </c>
      <c r="I1287">
        <v>162.4</v>
      </c>
      <c r="J1287">
        <v>4.1368</v>
      </c>
      <c r="K1287">
        <v>27.923999999999999</v>
      </c>
      <c r="L1287">
        <v>29.44</v>
      </c>
      <c r="M1287">
        <v>24.001000000000001</v>
      </c>
      <c r="N1287">
        <v>1018.2</v>
      </c>
      <c r="O1287">
        <v>475.03</v>
      </c>
      <c r="P1287">
        <v>902.87</v>
      </c>
      <c r="Q1287">
        <v>5.5271000000000001E-3</v>
      </c>
      <c r="R1287">
        <v>1.1744000000000001</v>
      </c>
      <c r="S1287">
        <v>0</v>
      </c>
      <c r="T1287">
        <v>0</v>
      </c>
      <c r="U1287">
        <v>12.349</v>
      </c>
      <c r="V1287">
        <v>443.11</v>
      </c>
      <c r="W1287">
        <v>88.855000000000004</v>
      </c>
      <c r="X1287">
        <v>367.91</v>
      </c>
      <c r="Y1287">
        <v>514.16</v>
      </c>
      <c r="Z1287">
        <v>208</v>
      </c>
      <c r="AA1287">
        <v>14.861000000000001</v>
      </c>
      <c r="AB1287">
        <f>Flags!A1287/360</f>
        <v>100</v>
      </c>
      <c r="AC1287">
        <f>AB1287*Flags!B1287</f>
        <v>100</v>
      </c>
      <c r="AD1287">
        <v>1.1786000000000001</v>
      </c>
      <c r="AE1287">
        <v>3.1617999999999999</v>
      </c>
      <c r="AF1287">
        <v>165.39</v>
      </c>
      <c r="AG1287">
        <v>26.983000000000001</v>
      </c>
      <c r="AH1287">
        <v>153.33000000000001</v>
      </c>
      <c r="AI1287">
        <v>0.31389</v>
      </c>
      <c r="AJ1287" s="2">
        <v>-1.6077999999999999E-7</v>
      </c>
    </row>
    <row r="1288" spans="1:36" x14ac:dyDescent="0.25">
      <c r="A1288" s="17">
        <f t="shared" ref="A1288:C1307" si="84">$F1288+40543</f>
        <v>40671</v>
      </c>
      <c r="B1288" s="26">
        <f t="shared" si="84"/>
        <v>40671</v>
      </c>
      <c r="C1288" s="25">
        <f t="shared" si="84"/>
        <v>40671</v>
      </c>
      <c r="D1288">
        <v>16</v>
      </c>
      <c r="E1288">
        <v>0</v>
      </c>
      <c r="F1288">
        <v>128</v>
      </c>
      <c r="G1288">
        <v>1600</v>
      </c>
      <c r="H1288">
        <f t="shared" ref="H1288:H1351" si="85">+F1288+D1288/24+E1288/(24*60)</f>
        <v>128.66666666666666</v>
      </c>
      <c r="I1288">
        <v>159.35</v>
      </c>
      <c r="J1288">
        <v>4.0481999999999996</v>
      </c>
      <c r="K1288">
        <v>26.786000000000001</v>
      </c>
      <c r="L1288">
        <v>27.138999999999999</v>
      </c>
      <c r="M1288">
        <v>27.408000000000001</v>
      </c>
      <c r="N1288">
        <v>1018.3</v>
      </c>
      <c r="O1288">
        <v>243.36</v>
      </c>
      <c r="P1288">
        <v>963.88</v>
      </c>
      <c r="Q1288">
        <v>5.9014000000000002E-3</v>
      </c>
      <c r="R1288">
        <v>1.1787000000000001</v>
      </c>
      <c r="S1288">
        <v>0</v>
      </c>
      <c r="T1288">
        <v>0</v>
      </c>
      <c r="U1288">
        <v>0.99839999999999995</v>
      </c>
      <c r="V1288">
        <v>217.33</v>
      </c>
      <c r="W1288">
        <v>42.457999999999998</v>
      </c>
      <c r="X1288">
        <v>364.69</v>
      </c>
      <c r="Y1288">
        <v>475.04</v>
      </c>
      <c r="Z1288">
        <v>64.527000000000001</v>
      </c>
      <c r="AA1288">
        <v>-24.503</v>
      </c>
      <c r="AB1288">
        <f>Flags!A1288/360</f>
        <v>100</v>
      </c>
      <c r="AC1288">
        <f>AB1288*Flags!B1288</f>
        <v>100</v>
      </c>
      <c r="AD1288">
        <v>1.1814</v>
      </c>
      <c r="AE1288">
        <v>3.0642</v>
      </c>
      <c r="AF1288">
        <v>156.75</v>
      </c>
      <c r="AG1288">
        <v>-34.970999999999997</v>
      </c>
      <c r="AH1288">
        <v>132.28</v>
      </c>
      <c r="AI1288">
        <v>0.34275</v>
      </c>
      <c r="AJ1288" s="2">
        <v>-9.8084999999999995E-8</v>
      </c>
    </row>
    <row r="1289" spans="1:36" x14ac:dyDescent="0.25">
      <c r="A1289" s="17">
        <f t="shared" si="84"/>
        <v>40671</v>
      </c>
      <c r="B1289" s="26">
        <f t="shared" si="84"/>
        <v>40671</v>
      </c>
      <c r="C1289" s="25">
        <f t="shared" si="84"/>
        <v>40671</v>
      </c>
      <c r="D1289">
        <v>16</v>
      </c>
      <c r="E1289">
        <v>30</v>
      </c>
      <c r="F1289">
        <v>128</v>
      </c>
      <c r="G1289">
        <v>1630</v>
      </c>
      <c r="H1289">
        <f t="shared" si="85"/>
        <v>128.6875</v>
      </c>
      <c r="I1289">
        <v>164.23</v>
      </c>
      <c r="J1289">
        <v>3.2837000000000001</v>
      </c>
      <c r="K1289">
        <v>25.471</v>
      </c>
      <c r="L1289">
        <v>24.707000000000001</v>
      </c>
      <c r="M1289">
        <v>30.52</v>
      </c>
      <c r="N1289">
        <v>1018.2</v>
      </c>
      <c r="O1289">
        <v>110.77</v>
      </c>
      <c r="P1289">
        <v>994.02</v>
      </c>
      <c r="Q1289">
        <v>6.0869000000000001E-3</v>
      </c>
      <c r="R1289">
        <v>1.1837</v>
      </c>
      <c r="S1289">
        <v>0</v>
      </c>
      <c r="T1289">
        <v>0</v>
      </c>
      <c r="U1289">
        <v>0</v>
      </c>
      <c r="V1289">
        <v>103.97</v>
      </c>
      <c r="W1289">
        <v>19.367999999999999</v>
      </c>
      <c r="X1289">
        <v>363.11</v>
      </c>
      <c r="Y1289">
        <v>446.39</v>
      </c>
      <c r="Z1289">
        <v>1.3252999999999999</v>
      </c>
      <c r="AA1289">
        <v>-30.071000000000002</v>
      </c>
      <c r="AB1289">
        <f>Flags!A1289/360</f>
        <v>100</v>
      </c>
      <c r="AC1289">
        <f>AB1289*Flags!B1289</f>
        <v>100</v>
      </c>
      <c r="AD1289">
        <v>1.1846000000000001</v>
      </c>
      <c r="AE1289">
        <v>2.4546999999999999</v>
      </c>
      <c r="AF1289">
        <v>167.54</v>
      </c>
      <c r="AG1289">
        <v>-43.290999999999997</v>
      </c>
      <c r="AH1289">
        <v>47.106999999999999</v>
      </c>
      <c r="AI1289">
        <v>0.23130000000000001</v>
      </c>
      <c r="AJ1289" s="2">
        <v>8.1939E-9</v>
      </c>
    </row>
    <row r="1290" spans="1:36" x14ac:dyDescent="0.25">
      <c r="A1290" s="17">
        <f t="shared" si="84"/>
        <v>40671</v>
      </c>
      <c r="B1290" s="26">
        <f t="shared" si="84"/>
        <v>40671</v>
      </c>
      <c r="C1290" s="25">
        <f t="shared" si="84"/>
        <v>40671</v>
      </c>
      <c r="D1290">
        <v>17</v>
      </c>
      <c r="E1290">
        <v>0</v>
      </c>
      <c r="F1290">
        <v>128</v>
      </c>
      <c r="G1290">
        <v>1700</v>
      </c>
      <c r="H1290">
        <f t="shared" si="85"/>
        <v>128.70833333333334</v>
      </c>
      <c r="I1290">
        <v>119.17</v>
      </c>
      <c r="J1290">
        <v>2.1425999999999998</v>
      </c>
      <c r="K1290">
        <v>24.539000000000001</v>
      </c>
      <c r="L1290">
        <v>23.619</v>
      </c>
      <c r="M1290">
        <v>36.335000000000001</v>
      </c>
      <c r="N1290">
        <v>1018.3</v>
      </c>
      <c r="O1290">
        <v>126.13</v>
      </c>
      <c r="P1290">
        <v>1118.4000000000001</v>
      </c>
      <c r="Q1290">
        <v>6.8516000000000002E-3</v>
      </c>
      <c r="R1290">
        <v>1.1869000000000001</v>
      </c>
      <c r="S1290">
        <v>0</v>
      </c>
      <c r="T1290">
        <v>0</v>
      </c>
      <c r="U1290">
        <v>0</v>
      </c>
      <c r="V1290">
        <v>132.38999999999999</v>
      </c>
      <c r="W1290">
        <v>25.641999999999999</v>
      </c>
      <c r="X1290">
        <v>369.74</v>
      </c>
      <c r="Y1290">
        <v>445.45</v>
      </c>
      <c r="Z1290">
        <v>31.042999999999999</v>
      </c>
      <c r="AA1290">
        <v>11.349</v>
      </c>
      <c r="AB1290">
        <f>Flags!A1290/360</f>
        <v>100</v>
      </c>
      <c r="AC1290">
        <f>AB1290*Flags!B1290</f>
        <v>100</v>
      </c>
      <c r="AD1290">
        <v>1.1867000000000001</v>
      </c>
      <c r="AE1290">
        <v>1.3717999999999999</v>
      </c>
      <c r="AF1290">
        <v>114.87</v>
      </c>
      <c r="AG1290">
        <v>-18.065000000000001</v>
      </c>
      <c r="AH1290">
        <v>20.347999999999999</v>
      </c>
      <c r="AI1290" s="2">
        <v>6.3075000000000006E-2</v>
      </c>
      <c r="AJ1290" s="2">
        <v>-8.1828999999999998E-8</v>
      </c>
    </row>
    <row r="1291" spans="1:36" x14ac:dyDescent="0.25">
      <c r="A1291" s="17">
        <f t="shared" si="84"/>
        <v>40671</v>
      </c>
      <c r="B1291" s="26">
        <f t="shared" si="84"/>
        <v>40671</v>
      </c>
      <c r="C1291" s="25">
        <f t="shared" si="84"/>
        <v>40671</v>
      </c>
      <c r="D1291">
        <v>17</v>
      </c>
      <c r="E1291">
        <v>30</v>
      </c>
      <c r="F1291">
        <v>128</v>
      </c>
      <c r="G1291">
        <v>1730</v>
      </c>
      <c r="H1291">
        <f t="shared" si="85"/>
        <v>128.72916666666669</v>
      </c>
      <c r="I1291">
        <v>101.47</v>
      </c>
      <c r="J1291">
        <v>4.7397999999999998</v>
      </c>
      <c r="K1291">
        <v>24.722000000000001</v>
      </c>
      <c r="L1291">
        <v>24.18</v>
      </c>
      <c r="M1291">
        <v>33.415999999999997</v>
      </c>
      <c r="N1291">
        <v>1018.4</v>
      </c>
      <c r="O1291">
        <v>152.59</v>
      </c>
      <c r="P1291">
        <v>1040.5</v>
      </c>
      <c r="Q1291">
        <v>6.3715000000000004E-3</v>
      </c>
      <c r="R1291">
        <v>1.1866000000000001</v>
      </c>
      <c r="S1291">
        <v>0</v>
      </c>
      <c r="T1291">
        <v>0</v>
      </c>
      <c r="U1291">
        <v>0</v>
      </c>
      <c r="V1291">
        <v>149.19999999999999</v>
      </c>
      <c r="W1291">
        <v>30.581</v>
      </c>
      <c r="X1291">
        <v>373.88</v>
      </c>
      <c r="Y1291">
        <v>443.71</v>
      </c>
      <c r="Z1291">
        <v>48.786000000000001</v>
      </c>
      <c r="AA1291">
        <v>8.2842000000000002</v>
      </c>
      <c r="AB1291">
        <f>Flags!A1291/360</f>
        <v>100</v>
      </c>
      <c r="AC1291">
        <f>AB1291*Flags!B1291</f>
        <v>100</v>
      </c>
      <c r="AD1291">
        <v>1.1884999999999999</v>
      </c>
      <c r="AE1291">
        <v>3.8874</v>
      </c>
      <c r="AF1291">
        <v>101.43</v>
      </c>
      <c r="AG1291">
        <v>-52.359000000000002</v>
      </c>
      <c r="AH1291">
        <v>65.045000000000002</v>
      </c>
      <c r="AI1291">
        <v>0.23230999999999999</v>
      </c>
      <c r="AJ1291" s="2">
        <v>-8.2801000000000001E-8</v>
      </c>
    </row>
    <row r="1292" spans="1:36" x14ac:dyDescent="0.25">
      <c r="A1292" s="17">
        <f t="shared" si="84"/>
        <v>40671</v>
      </c>
      <c r="B1292" s="26">
        <f t="shared" si="84"/>
        <v>40671</v>
      </c>
      <c r="C1292" s="25">
        <f t="shared" si="84"/>
        <v>40671</v>
      </c>
      <c r="D1292">
        <v>18</v>
      </c>
      <c r="E1292">
        <v>0</v>
      </c>
      <c r="F1292">
        <v>128</v>
      </c>
      <c r="G1292">
        <v>1800</v>
      </c>
      <c r="H1292">
        <f t="shared" si="85"/>
        <v>128.75</v>
      </c>
      <c r="I1292">
        <v>103.9</v>
      </c>
      <c r="J1292">
        <v>4.8998999999999997</v>
      </c>
      <c r="K1292">
        <v>24.282</v>
      </c>
      <c r="L1292">
        <v>23.792999999999999</v>
      </c>
      <c r="M1292">
        <v>31.885000000000002</v>
      </c>
      <c r="N1292">
        <v>1018.4</v>
      </c>
      <c r="O1292">
        <v>109.9</v>
      </c>
      <c r="P1292">
        <v>967.51</v>
      </c>
      <c r="Q1292">
        <v>5.9227000000000004E-3</v>
      </c>
      <c r="R1292">
        <v>1.1888000000000001</v>
      </c>
      <c r="S1292">
        <v>0</v>
      </c>
      <c r="T1292">
        <v>0</v>
      </c>
      <c r="U1292">
        <v>0</v>
      </c>
      <c r="V1292">
        <v>102.25</v>
      </c>
      <c r="W1292">
        <v>21.33</v>
      </c>
      <c r="X1292">
        <v>370.38</v>
      </c>
      <c r="Y1292">
        <v>436.57</v>
      </c>
      <c r="Z1292">
        <v>14.734999999999999</v>
      </c>
      <c r="AA1292">
        <v>0.18392</v>
      </c>
      <c r="AB1292">
        <f>Flags!A1292/360</f>
        <v>100</v>
      </c>
      <c r="AC1292">
        <f>AB1292*Flags!B1292</f>
        <v>100</v>
      </c>
      <c r="AD1292">
        <v>1.1902999999999999</v>
      </c>
      <c r="AE1292">
        <v>3.6116000000000001</v>
      </c>
      <c r="AF1292">
        <v>104.54</v>
      </c>
      <c r="AG1292">
        <v>-45.11</v>
      </c>
      <c r="AH1292">
        <v>53.767000000000003</v>
      </c>
      <c r="AI1292">
        <v>0.24137</v>
      </c>
      <c r="AJ1292" s="2">
        <v>-6.8299999999999996E-8</v>
      </c>
    </row>
    <row r="1293" spans="1:36" x14ac:dyDescent="0.25">
      <c r="A1293" s="17">
        <f t="shared" si="84"/>
        <v>40671</v>
      </c>
      <c r="B1293" s="26">
        <f t="shared" si="84"/>
        <v>40671</v>
      </c>
      <c r="C1293" s="25">
        <f t="shared" si="84"/>
        <v>40671</v>
      </c>
      <c r="D1293">
        <v>18</v>
      </c>
      <c r="E1293">
        <v>30</v>
      </c>
      <c r="F1293">
        <v>128</v>
      </c>
      <c r="G1293">
        <v>1830</v>
      </c>
      <c r="H1293">
        <f t="shared" si="85"/>
        <v>128.77083333333334</v>
      </c>
      <c r="I1293">
        <v>104.23</v>
      </c>
      <c r="J1293">
        <v>4.4583000000000004</v>
      </c>
      <c r="K1293">
        <v>23.695</v>
      </c>
      <c r="L1293">
        <v>23.151</v>
      </c>
      <c r="M1293">
        <v>32.689</v>
      </c>
      <c r="N1293">
        <v>1018.5</v>
      </c>
      <c r="O1293">
        <v>90.638999999999996</v>
      </c>
      <c r="P1293">
        <v>957.71</v>
      </c>
      <c r="Q1293">
        <v>5.862E-3</v>
      </c>
      <c r="R1293">
        <v>1.1913</v>
      </c>
      <c r="S1293">
        <v>0</v>
      </c>
      <c r="T1293">
        <v>0</v>
      </c>
      <c r="U1293">
        <v>0</v>
      </c>
      <c r="V1293">
        <v>80.775000000000006</v>
      </c>
      <c r="W1293">
        <v>20.95</v>
      </c>
      <c r="X1293">
        <v>373</v>
      </c>
      <c r="Y1293">
        <v>428.81</v>
      </c>
      <c r="Z1293">
        <v>4.0114999999999998</v>
      </c>
      <c r="AA1293">
        <v>-6.0895999999999999</v>
      </c>
      <c r="AB1293">
        <f>Flags!A1293/360</f>
        <v>99.977777777777774</v>
      </c>
      <c r="AC1293">
        <f>AB1293*Flags!B1293</f>
        <v>99.977777777777774</v>
      </c>
      <c r="AD1293">
        <v>1.1921999999999999</v>
      </c>
      <c r="AE1293">
        <v>3.4361999999999999</v>
      </c>
      <c r="AF1293">
        <v>104.81</v>
      </c>
      <c r="AG1293">
        <v>-54.904000000000003</v>
      </c>
      <c r="AH1293">
        <v>44.658000000000001</v>
      </c>
      <c r="AI1293">
        <v>0.21911</v>
      </c>
      <c r="AJ1293" s="2">
        <v>1.2315E-8</v>
      </c>
    </row>
    <row r="1294" spans="1:36" x14ac:dyDescent="0.25">
      <c r="A1294" s="17">
        <f t="shared" si="84"/>
        <v>40671</v>
      </c>
      <c r="B1294" s="26">
        <f t="shared" si="84"/>
        <v>40671</v>
      </c>
      <c r="C1294" s="25">
        <f t="shared" si="84"/>
        <v>40671</v>
      </c>
      <c r="D1294">
        <v>19</v>
      </c>
      <c r="E1294">
        <v>0</v>
      </c>
      <c r="F1294">
        <v>128</v>
      </c>
      <c r="G1294">
        <v>1900</v>
      </c>
      <c r="H1294">
        <f t="shared" si="85"/>
        <v>128.79166666666666</v>
      </c>
      <c r="I1294">
        <v>107.3</v>
      </c>
      <c r="J1294">
        <v>4.2321999999999997</v>
      </c>
      <c r="K1294">
        <v>22.649000000000001</v>
      </c>
      <c r="L1294">
        <v>21.826000000000001</v>
      </c>
      <c r="M1294">
        <v>35.526000000000003</v>
      </c>
      <c r="N1294">
        <v>1018.7</v>
      </c>
      <c r="O1294">
        <v>37.478000000000002</v>
      </c>
      <c r="P1294">
        <v>976.33</v>
      </c>
      <c r="Q1294">
        <v>5.9756999999999996E-3</v>
      </c>
      <c r="R1294">
        <v>1.1956</v>
      </c>
      <c r="S1294">
        <v>0</v>
      </c>
      <c r="T1294">
        <v>0</v>
      </c>
      <c r="U1294">
        <v>0</v>
      </c>
      <c r="V1294">
        <v>27.437999999999999</v>
      </c>
      <c r="W1294">
        <v>6.8886000000000003</v>
      </c>
      <c r="X1294">
        <v>361.86</v>
      </c>
      <c r="Y1294">
        <v>417.49</v>
      </c>
      <c r="Z1294">
        <v>-35.085000000000001</v>
      </c>
      <c r="AA1294">
        <v>-12.146000000000001</v>
      </c>
      <c r="AB1294">
        <f>Flags!A1294/360</f>
        <v>100</v>
      </c>
      <c r="AC1294">
        <f>AB1294*Flags!B1294</f>
        <v>100</v>
      </c>
      <c r="AD1294">
        <v>1.1955</v>
      </c>
      <c r="AE1294">
        <v>3.1751999999999998</v>
      </c>
      <c r="AF1294">
        <v>107.75</v>
      </c>
      <c r="AG1294">
        <v>-45.344999999999999</v>
      </c>
      <c r="AH1294">
        <v>23.896999999999998</v>
      </c>
      <c r="AI1294">
        <v>0.17776</v>
      </c>
      <c r="AJ1294" s="2">
        <v>6.1869999999999997E-8</v>
      </c>
    </row>
    <row r="1295" spans="1:36" x14ac:dyDescent="0.25">
      <c r="A1295" s="17">
        <f t="shared" si="84"/>
        <v>40671</v>
      </c>
      <c r="B1295" s="26">
        <f t="shared" si="84"/>
        <v>40671</v>
      </c>
      <c r="C1295" s="25">
        <f t="shared" si="84"/>
        <v>40671</v>
      </c>
      <c r="D1295">
        <v>19</v>
      </c>
      <c r="E1295">
        <v>30</v>
      </c>
      <c r="F1295">
        <v>128</v>
      </c>
      <c r="G1295">
        <v>1930</v>
      </c>
      <c r="H1295">
        <f t="shared" si="85"/>
        <v>128.8125</v>
      </c>
      <c r="I1295">
        <v>105.63</v>
      </c>
      <c r="J1295">
        <v>4.4058000000000002</v>
      </c>
      <c r="K1295">
        <v>21.722999999999999</v>
      </c>
      <c r="L1295">
        <v>20.414999999999999</v>
      </c>
      <c r="M1295">
        <v>37.639000000000003</v>
      </c>
      <c r="N1295">
        <v>1018.9</v>
      </c>
      <c r="O1295">
        <v>3.9727000000000001</v>
      </c>
      <c r="P1295">
        <v>978.18</v>
      </c>
      <c r="Q1295">
        <v>5.9855999999999998E-3</v>
      </c>
      <c r="R1295">
        <v>1.1996</v>
      </c>
      <c r="S1295">
        <v>0</v>
      </c>
      <c r="T1295">
        <v>0</v>
      </c>
      <c r="U1295">
        <v>0</v>
      </c>
      <c r="V1295">
        <v>2.4022999999999999</v>
      </c>
      <c r="W1295">
        <v>0.61829000000000001</v>
      </c>
      <c r="X1295">
        <v>346.49</v>
      </c>
      <c r="Y1295">
        <v>405.12</v>
      </c>
      <c r="Z1295">
        <v>-56.85</v>
      </c>
      <c r="AA1295">
        <v>-20.344999999999999</v>
      </c>
      <c r="AB1295">
        <f>Flags!A1295/360</f>
        <v>100</v>
      </c>
      <c r="AC1295">
        <f>AB1295*Flags!B1295</f>
        <v>100</v>
      </c>
      <c r="AD1295">
        <v>1.1988000000000001</v>
      </c>
      <c r="AE1295">
        <v>3.2315</v>
      </c>
      <c r="AF1295">
        <v>105.77</v>
      </c>
      <c r="AG1295">
        <v>-54.68</v>
      </c>
      <c r="AH1295">
        <v>14.552</v>
      </c>
      <c r="AI1295">
        <v>0.17102000000000001</v>
      </c>
      <c r="AJ1295" s="2">
        <v>1.0089E-7</v>
      </c>
    </row>
    <row r="1296" spans="1:36" x14ac:dyDescent="0.25">
      <c r="A1296" s="17">
        <f t="shared" si="84"/>
        <v>40671</v>
      </c>
      <c r="B1296" s="26">
        <f t="shared" si="84"/>
        <v>40671</v>
      </c>
      <c r="C1296" s="25">
        <f t="shared" si="84"/>
        <v>40671</v>
      </c>
      <c r="D1296">
        <v>20</v>
      </c>
      <c r="E1296">
        <v>0</v>
      </c>
      <c r="F1296">
        <v>128</v>
      </c>
      <c r="G1296">
        <v>2000</v>
      </c>
      <c r="H1296">
        <f t="shared" si="85"/>
        <v>128.83333333333334</v>
      </c>
      <c r="I1296">
        <v>105.37</v>
      </c>
      <c r="J1296">
        <v>4.2145000000000001</v>
      </c>
      <c r="K1296">
        <v>20.587</v>
      </c>
      <c r="L1296">
        <v>19.120999999999999</v>
      </c>
      <c r="M1296">
        <v>40.683999999999997</v>
      </c>
      <c r="N1296">
        <v>1019.2</v>
      </c>
      <c r="O1296">
        <v>0</v>
      </c>
      <c r="P1296">
        <v>985.91</v>
      </c>
      <c r="Q1296">
        <v>6.0311999999999996E-3</v>
      </c>
      <c r="R1296">
        <v>1.2045999999999999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343.26</v>
      </c>
      <c r="Y1296">
        <v>397.06</v>
      </c>
      <c r="Z1296">
        <v>-53.804000000000002</v>
      </c>
      <c r="AA1296">
        <v>-15.513</v>
      </c>
      <c r="AB1296">
        <f>Flags!A1296/360</f>
        <v>100</v>
      </c>
      <c r="AC1296">
        <f>AB1296*Flags!B1296</f>
        <v>100</v>
      </c>
      <c r="AD1296">
        <v>1.2029000000000001</v>
      </c>
      <c r="AE1296">
        <v>2.9563000000000001</v>
      </c>
      <c r="AF1296">
        <v>107.14</v>
      </c>
      <c r="AG1296">
        <v>-48.654000000000003</v>
      </c>
      <c r="AH1296">
        <v>11.757</v>
      </c>
      <c r="AI1296">
        <v>0.14626</v>
      </c>
      <c r="AJ1296" s="2">
        <v>1.124E-7</v>
      </c>
    </row>
    <row r="1297" spans="1:36" x14ac:dyDescent="0.25">
      <c r="A1297" s="17">
        <f t="shared" si="84"/>
        <v>40671</v>
      </c>
      <c r="B1297" s="26">
        <f t="shared" si="84"/>
        <v>40671</v>
      </c>
      <c r="C1297" s="25">
        <f t="shared" si="84"/>
        <v>40671</v>
      </c>
      <c r="D1297">
        <v>20</v>
      </c>
      <c r="E1297">
        <v>30</v>
      </c>
      <c r="F1297">
        <v>128</v>
      </c>
      <c r="G1297">
        <v>2030</v>
      </c>
      <c r="H1297">
        <f t="shared" si="85"/>
        <v>128.85416666666669</v>
      </c>
      <c r="I1297">
        <v>107.33</v>
      </c>
      <c r="J1297">
        <v>4.0206</v>
      </c>
      <c r="K1297">
        <v>19.481000000000002</v>
      </c>
      <c r="L1297">
        <v>17.995000000000001</v>
      </c>
      <c r="M1297">
        <v>43.912999999999997</v>
      </c>
      <c r="N1297">
        <v>1019.4</v>
      </c>
      <c r="O1297">
        <v>0</v>
      </c>
      <c r="P1297">
        <v>993.95</v>
      </c>
      <c r="Q1297">
        <v>6.0793000000000002E-3</v>
      </c>
      <c r="R1297">
        <v>1.2093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345.07</v>
      </c>
      <c r="Y1297">
        <v>392.35</v>
      </c>
      <c r="Z1297">
        <v>-47.281999999999996</v>
      </c>
      <c r="AA1297">
        <v>-12.074999999999999</v>
      </c>
      <c r="AB1297">
        <f>Flags!A1297/360</f>
        <v>100</v>
      </c>
      <c r="AC1297">
        <f>AB1297*Flags!B1297</f>
        <v>100</v>
      </c>
      <c r="AD1297">
        <v>1.2062999999999999</v>
      </c>
      <c r="AE1297">
        <v>2.8513000000000002</v>
      </c>
      <c r="AF1297">
        <v>108.67</v>
      </c>
      <c r="AG1297">
        <v>-39.994</v>
      </c>
      <c r="AH1297">
        <v>8.2284000000000006</v>
      </c>
      <c r="AI1297">
        <v>0.12595000000000001</v>
      </c>
      <c r="AJ1297" s="2">
        <v>7.9101000000000001E-8</v>
      </c>
    </row>
    <row r="1298" spans="1:36" x14ac:dyDescent="0.25">
      <c r="A1298" s="17">
        <f t="shared" si="84"/>
        <v>40671</v>
      </c>
      <c r="B1298" s="26">
        <f t="shared" si="84"/>
        <v>40671</v>
      </c>
      <c r="C1298" s="25">
        <f t="shared" si="84"/>
        <v>40671</v>
      </c>
      <c r="D1298">
        <v>21</v>
      </c>
      <c r="E1298">
        <v>0</v>
      </c>
      <c r="F1298">
        <v>128</v>
      </c>
      <c r="G1298">
        <v>2100</v>
      </c>
      <c r="H1298">
        <f t="shared" si="85"/>
        <v>128.875</v>
      </c>
      <c r="I1298">
        <v>111.2</v>
      </c>
      <c r="J1298">
        <v>4.3234000000000004</v>
      </c>
      <c r="K1298">
        <v>19.776</v>
      </c>
      <c r="L1298">
        <v>18.218</v>
      </c>
      <c r="M1298">
        <v>42.485999999999997</v>
      </c>
      <c r="N1298">
        <v>1019.5</v>
      </c>
      <c r="O1298">
        <v>0</v>
      </c>
      <c r="P1298">
        <v>979.36</v>
      </c>
      <c r="Q1298">
        <v>5.9892000000000001E-3</v>
      </c>
      <c r="R1298">
        <v>1.2082999999999999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347.08</v>
      </c>
      <c r="Y1298">
        <v>393.28</v>
      </c>
      <c r="Z1298">
        <v>-46.204999999999998</v>
      </c>
      <c r="AA1298">
        <v>-6.3685999999999998</v>
      </c>
      <c r="AB1298">
        <f>Flags!A1298/360</f>
        <v>100</v>
      </c>
      <c r="AC1298">
        <f>AB1298*Flags!B1298</f>
        <v>100</v>
      </c>
      <c r="AD1298">
        <v>1.2077</v>
      </c>
      <c r="AE1298">
        <v>3.1040000000000001</v>
      </c>
      <c r="AF1298">
        <v>111.33</v>
      </c>
      <c r="AG1298">
        <v>-54.752000000000002</v>
      </c>
      <c r="AH1298">
        <v>14.794</v>
      </c>
      <c r="AI1298">
        <v>0.17860000000000001</v>
      </c>
      <c r="AJ1298" s="2">
        <v>1.3334E-7</v>
      </c>
    </row>
    <row r="1299" spans="1:36" x14ac:dyDescent="0.25">
      <c r="A1299" s="17">
        <f t="shared" si="84"/>
        <v>40671</v>
      </c>
      <c r="B1299" s="26">
        <f t="shared" si="84"/>
        <v>40671</v>
      </c>
      <c r="C1299" s="25">
        <f t="shared" si="84"/>
        <v>40671</v>
      </c>
      <c r="D1299">
        <v>21</v>
      </c>
      <c r="E1299">
        <v>30</v>
      </c>
      <c r="F1299">
        <v>128</v>
      </c>
      <c r="G1299">
        <v>2130</v>
      </c>
      <c r="H1299">
        <f t="shared" si="85"/>
        <v>128.89583333333334</v>
      </c>
      <c r="I1299">
        <v>109.57</v>
      </c>
      <c r="J1299">
        <v>3.8824000000000001</v>
      </c>
      <c r="K1299">
        <v>19.199000000000002</v>
      </c>
      <c r="L1299">
        <v>17.902999999999999</v>
      </c>
      <c r="M1299">
        <v>44.104999999999997</v>
      </c>
      <c r="N1299">
        <v>1019.6</v>
      </c>
      <c r="O1299">
        <v>0</v>
      </c>
      <c r="P1299">
        <v>980.93</v>
      </c>
      <c r="Q1299">
        <v>5.9981000000000001E-3</v>
      </c>
      <c r="R1299">
        <v>1.2108000000000001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346.99</v>
      </c>
      <c r="Y1299">
        <v>390.28</v>
      </c>
      <c r="Z1299">
        <v>-43.292000000000002</v>
      </c>
      <c r="AA1299">
        <v>-8.4182000000000006</v>
      </c>
      <c r="AB1299">
        <f>Flags!A1299/360</f>
        <v>100</v>
      </c>
      <c r="AC1299">
        <f>AB1299*Flags!B1299</f>
        <v>100</v>
      </c>
      <c r="AD1299">
        <v>1.2097</v>
      </c>
      <c r="AE1299">
        <v>2.7393000000000001</v>
      </c>
      <c r="AF1299">
        <v>110</v>
      </c>
      <c r="AG1299">
        <v>-36.779000000000003</v>
      </c>
      <c r="AH1299">
        <v>8.2027999999999999</v>
      </c>
      <c r="AI1299">
        <v>0.12470000000000001</v>
      </c>
      <c r="AJ1299" s="2">
        <v>7.3110999999999999E-8</v>
      </c>
    </row>
    <row r="1300" spans="1:36" x14ac:dyDescent="0.25">
      <c r="A1300" s="17">
        <f t="shared" si="84"/>
        <v>40671</v>
      </c>
      <c r="B1300" s="26">
        <f t="shared" si="84"/>
        <v>40671</v>
      </c>
      <c r="C1300" s="25">
        <f t="shared" si="84"/>
        <v>40671</v>
      </c>
      <c r="D1300">
        <v>22</v>
      </c>
      <c r="E1300">
        <v>0</v>
      </c>
      <c r="F1300">
        <v>128</v>
      </c>
      <c r="G1300">
        <v>2200</v>
      </c>
      <c r="H1300">
        <f t="shared" si="85"/>
        <v>128.91666666666666</v>
      </c>
      <c r="I1300">
        <v>109.8</v>
      </c>
      <c r="J1300">
        <v>3.8157000000000001</v>
      </c>
      <c r="K1300">
        <v>18.542999999999999</v>
      </c>
      <c r="L1300">
        <v>16.927</v>
      </c>
      <c r="M1300">
        <v>46.587000000000003</v>
      </c>
      <c r="N1300">
        <v>1019.8</v>
      </c>
      <c r="O1300">
        <v>0</v>
      </c>
      <c r="P1300">
        <v>994.69</v>
      </c>
      <c r="Q1300">
        <v>6.0815000000000001E-3</v>
      </c>
      <c r="R1300">
        <v>1.2137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347.44</v>
      </c>
      <c r="Y1300">
        <v>387.21</v>
      </c>
      <c r="Z1300">
        <v>-39.776000000000003</v>
      </c>
      <c r="AA1300">
        <v>-10.422000000000001</v>
      </c>
      <c r="AB1300">
        <f>Flags!A1300/360</f>
        <v>100</v>
      </c>
      <c r="AC1300">
        <f>AB1300*Flags!B1300</f>
        <v>100</v>
      </c>
      <c r="AD1300">
        <v>1.2119</v>
      </c>
      <c r="AE1300">
        <v>2.7541000000000002</v>
      </c>
      <c r="AF1300">
        <v>109.17</v>
      </c>
      <c r="AG1300">
        <v>-38.884999999999998</v>
      </c>
      <c r="AH1300">
        <v>9.9972999999999992</v>
      </c>
      <c r="AI1300">
        <v>0.13646</v>
      </c>
      <c r="AJ1300" s="2">
        <v>1.1391000000000001E-7</v>
      </c>
    </row>
    <row r="1301" spans="1:36" x14ac:dyDescent="0.25">
      <c r="A1301" s="17">
        <f t="shared" si="84"/>
        <v>40671</v>
      </c>
      <c r="B1301" s="26">
        <f t="shared" si="84"/>
        <v>40671</v>
      </c>
      <c r="C1301" s="25">
        <f t="shared" si="84"/>
        <v>40671</v>
      </c>
      <c r="D1301">
        <v>22</v>
      </c>
      <c r="E1301">
        <v>30</v>
      </c>
      <c r="F1301">
        <v>128</v>
      </c>
      <c r="G1301">
        <v>2230</v>
      </c>
      <c r="H1301">
        <f t="shared" si="85"/>
        <v>128.9375</v>
      </c>
      <c r="I1301">
        <v>112.7</v>
      </c>
      <c r="J1301">
        <v>4.1718000000000002</v>
      </c>
      <c r="K1301">
        <v>18.87</v>
      </c>
      <c r="L1301">
        <v>17.605</v>
      </c>
      <c r="M1301">
        <v>45.616</v>
      </c>
      <c r="N1301">
        <v>1019.9</v>
      </c>
      <c r="O1301">
        <v>0</v>
      </c>
      <c r="P1301">
        <v>993.95</v>
      </c>
      <c r="Q1301">
        <v>6.0768000000000003E-3</v>
      </c>
      <c r="R1301">
        <v>1.2123999999999999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357.96</v>
      </c>
      <c r="Y1301">
        <v>391.87</v>
      </c>
      <c r="Z1301">
        <v>-33.905000000000001</v>
      </c>
      <c r="AA1301">
        <v>-0.99143999999999999</v>
      </c>
      <c r="AB1301">
        <f>Flags!A1301/360</f>
        <v>100</v>
      </c>
      <c r="AC1301">
        <f>AB1301*Flags!B1301</f>
        <v>100</v>
      </c>
      <c r="AD1301">
        <v>1.2116</v>
      </c>
      <c r="AE1301">
        <v>3.0956000000000001</v>
      </c>
      <c r="AF1301">
        <v>112.39</v>
      </c>
      <c r="AG1301">
        <v>-52.893999999999998</v>
      </c>
      <c r="AH1301">
        <v>14.954000000000001</v>
      </c>
      <c r="AI1301">
        <v>0.20916000000000001</v>
      </c>
      <c r="AJ1301" s="2">
        <v>1.3343E-7</v>
      </c>
    </row>
    <row r="1302" spans="1:36" x14ac:dyDescent="0.25">
      <c r="A1302" s="17">
        <f t="shared" si="84"/>
        <v>40671</v>
      </c>
      <c r="B1302" s="26">
        <f t="shared" si="84"/>
        <v>40671</v>
      </c>
      <c r="C1302" s="25">
        <f t="shared" si="84"/>
        <v>40671</v>
      </c>
      <c r="D1302">
        <v>23</v>
      </c>
      <c r="E1302">
        <v>0</v>
      </c>
      <c r="F1302">
        <v>128</v>
      </c>
      <c r="G1302">
        <v>2300</v>
      </c>
      <c r="H1302">
        <f t="shared" si="85"/>
        <v>128.95833333333334</v>
      </c>
      <c r="I1302">
        <v>117.47</v>
      </c>
      <c r="J1302">
        <v>4.5274000000000001</v>
      </c>
      <c r="K1302">
        <v>19.347999999999999</v>
      </c>
      <c r="L1302">
        <v>18.143000000000001</v>
      </c>
      <c r="M1302">
        <v>44.845999999999997</v>
      </c>
      <c r="N1302">
        <v>1020</v>
      </c>
      <c r="O1302">
        <v>0</v>
      </c>
      <c r="P1302">
        <v>1006.9</v>
      </c>
      <c r="Q1302">
        <v>6.1558000000000003E-3</v>
      </c>
      <c r="R1302">
        <v>1.2104999999999999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365.06</v>
      </c>
      <c r="Y1302">
        <v>394.94</v>
      </c>
      <c r="Z1302">
        <v>-29.879000000000001</v>
      </c>
      <c r="AA1302">
        <v>-0.56923000000000001</v>
      </c>
      <c r="AB1302">
        <f>Flags!A1302/360</f>
        <v>100</v>
      </c>
      <c r="AC1302">
        <f>AB1302*Flags!B1302</f>
        <v>100</v>
      </c>
      <c r="AD1302">
        <v>1.2107000000000001</v>
      </c>
      <c r="AE1302">
        <v>3.5156999999999998</v>
      </c>
      <c r="AF1302">
        <v>116.37</v>
      </c>
      <c r="AG1302">
        <v>-51.41</v>
      </c>
      <c r="AH1302">
        <v>19.802</v>
      </c>
      <c r="AI1302">
        <v>0.2172</v>
      </c>
      <c r="AJ1302" s="2">
        <v>1.7882000000000001E-7</v>
      </c>
    </row>
    <row r="1303" spans="1:36" x14ac:dyDescent="0.25">
      <c r="A1303" s="17">
        <f t="shared" si="84"/>
        <v>40671</v>
      </c>
      <c r="B1303" s="26">
        <f t="shared" si="84"/>
        <v>40671</v>
      </c>
      <c r="C1303" s="25">
        <f t="shared" si="84"/>
        <v>40671</v>
      </c>
      <c r="D1303">
        <v>23</v>
      </c>
      <c r="E1303">
        <v>30</v>
      </c>
      <c r="F1303">
        <v>128</v>
      </c>
      <c r="G1303">
        <v>2330</v>
      </c>
      <c r="H1303">
        <f t="shared" si="85"/>
        <v>128.97916666666669</v>
      </c>
      <c r="I1303">
        <v>120.07</v>
      </c>
      <c r="J1303">
        <v>4.6856</v>
      </c>
      <c r="K1303">
        <v>19.510999999999999</v>
      </c>
      <c r="L1303">
        <v>18.585999999999999</v>
      </c>
      <c r="M1303">
        <v>47.073999999999998</v>
      </c>
      <c r="N1303">
        <v>1020</v>
      </c>
      <c r="O1303">
        <v>0</v>
      </c>
      <c r="P1303">
        <v>1067.7</v>
      </c>
      <c r="Q1303">
        <v>6.5281999999999996E-3</v>
      </c>
      <c r="R1303">
        <v>1.2096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369.47</v>
      </c>
      <c r="Y1303">
        <v>397.65</v>
      </c>
      <c r="Z1303">
        <v>-28.183</v>
      </c>
      <c r="AA1303">
        <v>0.69011999999999996</v>
      </c>
      <c r="AB1303">
        <f>Flags!A1303/360</f>
        <v>100</v>
      </c>
      <c r="AC1303">
        <f>AB1303*Flags!B1303</f>
        <v>100</v>
      </c>
      <c r="AD1303">
        <v>1.2101</v>
      </c>
      <c r="AE1303">
        <v>3.7118000000000002</v>
      </c>
      <c r="AF1303">
        <v>120.77</v>
      </c>
      <c r="AG1303">
        <v>-47.948</v>
      </c>
      <c r="AH1303">
        <v>15.935</v>
      </c>
      <c r="AI1303">
        <v>0.24271999999999999</v>
      </c>
      <c r="AJ1303" s="2">
        <v>1.6845999999999999E-7</v>
      </c>
    </row>
    <row r="1304" spans="1:36" x14ac:dyDescent="0.25">
      <c r="A1304" s="17">
        <f t="shared" si="84"/>
        <v>40672</v>
      </c>
      <c r="B1304" s="26">
        <f t="shared" si="84"/>
        <v>40672</v>
      </c>
      <c r="C1304" s="25">
        <f t="shared" si="84"/>
        <v>40672</v>
      </c>
      <c r="D1304">
        <v>0</v>
      </c>
      <c r="E1304">
        <v>0</v>
      </c>
      <c r="F1304">
        <v>129</v>
      </c>
      <c r="G1304">
        <v>0</v>
      </c>
      <c r="H1304">
        <f t="shared" si="85"/>
        <v>129</v>
      </c>
      <c r="I1304">
        <v>116.37</v>
      </c>
      <c r="J1304">
        <v>4.6824000000000003</v>
      </c>
      <c r="K1304">
        <v>19.274000000000001</v>
      </c>
      <c r="L1304">
        <v>18.552</v>
      </c>
      <c r="M1304">
        <v>50.975000000000001</v>
      </c>
      <c r="N1304">
        <v>1020.1</v>
      </c>
      <c r="O1304">
        <v>0</v>
      </c>
      <c r="P1304">
        <v>1139.0999999999999</v>
      </c>
      <c r="Q1304">
        <v>6.966E-3</v>
      </c>
      <c r="R1304">
        <v>1.2103999999999999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369.87</v>
      </c>
      <c r="Y1304">
        <v>397.56</v>
      </c>
      <c r="Z1304">
        <v>-27.696000000000002</v>
      </c>
      <c r="AA1304">
        <v>-0.52471000000000001</v>
      </c>
      <c r="AB1304">
        <f>Flags!A1304/360</f>
        <v>100</v>
      </c>
      <c r="AC1304">
        <f>AB1304*Flags!B1304</f>
        <v>100</v>
      </c>
      <c r="AD1304">
        <v>1.2111000000000001</v>
      </c>
      <c r="AE1304">
        <v>3.7029000000000001</v>
      </c>
      <c r="AF1304">
        <v>116.59</v>
      </c>
      <c r="AG1304">
        <v>-45.287999999999997</v>
      </c>
      <c r="AH1304">
        <v>13.976000000000001</v>
      </c>
      <c r="AI1304">
        <v>0.25236999999999998</v>
      </c>
      <c r="AJ1304" s="2">
        <v>1.5587999999999999E-7</v>
      </c>
    </row>
    <row r="1305" spans="1:36" x14ac:dyDescent="0.25">
      <c r="A1305" s="17">
        <f t="shared" si="84"/>
        <v>40672</v>
      </c>
      <c r="B1305" s="26">
        <f t="shared" si="84"/>
        <v>40672</v>
      </c>
      <c r="C1305" s="25">
        <f t="shared" si="84"/>
        <v>40672</v>
      </c>
      <c r="D1305">
        <v>0</v>
      </c>
      <c r="E1305">
        <v>30</v>
      </c>
      <c r="F1305">
        <v>129</v>
      </c>
      <c r="G1305">
        <v>30</v>
      </c>
      <c r="H1305">
        <f t="shared" si="85"/>
        <v>129.02083333333334</v>
      </c>
      <c r="I1305">
        <v>116.2</v>
      </c>
      <c r="J1305">
        <v>4.3937999999999997</v>
      </c>
      <c r="K1305">
        <v>18.776</v>
      </c>
      <c r="L1305">
        <v>18.202999999999999</v>
      </c>
      <c r="M1305">
        <v>54.838000000000001</v>
      </c>
      <c r="N1305">
        <v>1020.2</v>
      </c>
      <c r="O1305">
        <v>0</v>
      </c>
      <c r="P1305">
        <v>1187.7</v>
      </c>
      <c r="Q1305">
        <v>7.2642000000000002E-3</v>
      </c>
      <c r="R1305">
        <v>1.2122999999999999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367.47</v>
      </c>
      <c r="Y1305">
        <v>395.84</v>
      </c>
      <c r="Z1305">
        <v>-28.37</v>
      </c>
      <c r="AA1305">
        <v>-2.2376999999999998</v>
      </c>
      <c r="AB1305">
        <f>Flags!A1305/360</f>
        <v>99.933333333333337</v>
      </c>
      <c r="AC1305">
        <f>AB1305*Flags!B1305</f>
        <v>99.933333333333337</v>
      </c>
      <c r="AD1305">
        <v>1.2124999999999999</v>
      </c>
      <c r="AE1305">
        <v>3.4298000000000002</v>
      </c>
      <c r="AF1305">
        <v>117.15</v>
      </c>
      <c r="AG1305">
        <v>-40.415999999999997</v>
      </c>
      <c r="AH1305">
        <v>13.238</v>
      </c>
      <c r="AI1305">
        <v>0.23438999999999999</v>
      </c>
      <c r="AJ1305" s="2">
        <v>1.6696999999999999E-7</v>
      </c>
    </row>
    <row r="1306" spans="1:36" x14ac:dyDescent="0.25">
      <c r="A1306" s="17">
        <f t="shared" si="84"/>
        <v>40672</v>
      </c>
      <c r="B1306" s="26">
        <f t="shared" si="84"/>
        <v>40672</v>
      </c>
      <c r="C1306" s="25">
        <f t="shared" si="84"/>
        <v>40672</v>
      </c>
      <c r="D1306">
        <v>1</v>
      </c>
      <c r="E1306">
        <v>0</v>
      </c>
      <c r="F1306">
        <v>129</v>
      </c>
      <c r="G1306">
        <v>100</v>
      </c>
      <c r="H1306">
        <f t="shared" si="85"/>
        <v>129.04166666666666</v>
      </c>
      <c r="I1306">
        <v>117.67</v>
      </c>
      <c r="J1306">
        <v>4.3615000000000004</v>
      </c>
      <c r="K1306">
        <v>18.399999999999999</v>
      </c>
      <c r="L1306">
        <v>17.722999999999999</v>
      </c>
      <c r="M1306">
        <v>57.040999999999997</v>
      </c>
      <c r="N1306">
        <v>1020.1</v>
      </c>
      <c r="O1306">
        <v>0</v>
      </c>
      <c r="P1306">
        <v>1206.8</v>
      </c>
      <c r="Q1306">
        <v>7.3819000000000003E-3</v>
      </c>
      <c r="R1306">
        <v>1.2137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363.87</v>
      </c>
      <c r="Y1306">
        <v>393.57</v>
      </c>
      <c r="Z1306">
        <v>-29.702999999999999</v>
      </c>
      <c r="AA1306">
        <v>-3.7803</v>
      </c>
      <c r="AB1306">
        <f>Flags!A1306/360</f>
        <v>100</v>
      </c>
      <c r="AC1306">
        <f>AB1306*Flags!B1306</f>
        <v>100</v>
      </c>
      <c r="AD1306">
        <v>1.2141</v>
      </c>
      <c r="AE1306">
        <v>3.3976999999999999</v>
      </c>
      <c r="AF1306">
        <v>117.52</v>
      </c>
      <c r="AG1306">
        <v>-37.292000000000002</v>
      </c>
      <c r="AH1306">
        <v>12.911</v>
      </c>
      <c r="AI1306">
        <v>0.21193000000000001</v>
      </c>
      <c r="AJ1306" s="2">
        <v>1.8505000000000001E-7</v>
      </c>
    </row>
    <row r="1307" spans="1:36" x14ac:dyDescent="0.25">
      <c r="A1307" s="17">
        <f t="shared" si="84"/>
        <v>40672</v>
      </c>
      <c r="B1307" s="26">
        <f t="shared" si="84"/>
        <v>40672</v>
      </c>
      <c r="C1307" s="25">
        <f t="shared" si="84"/>
        <v>40672</v>
      </c>
      <c r="D1307">
        <v>1</v>
      </c>
      <c r="E1307">
        <v>30</v>
      </c>
      <c r="F1307">
        <v>129</v>
      </c>
      <c r="G1307">
        <v>130</v>
      </c>
      <c r="H1307">
        <f t="shared" si="85"/>
        <v>129.0625</v>
      </c>
      <c r="I1307">
        <v>122.63</v>
      </c>
      <c r="J1307">
        <v>3.8792</v>
      </c>
      <c r="K1307">
        <v>17.896000000000001</v>
      </c>
      <c r="L1307">
        <v>17.166</v>
      </c>
      <c r="M1307">
        <v>58.988999999999997</v>
      </c>
      <c r="N1307">
        <v>1020.2</v>
      </c>
      <c r="O1307">
        <v>0</v>
      </c>
      <c r="P1307">
        <v>1209.2</v>
      </c>
      <c r="Q1307">
        <v>7.3962999999999997E-3</v>
      </c>
      <c r="R1307">
        <v>1.2159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359.97</v>
      </c>
      <c r="Y1307">
        <v>390.65</v>
      </c>
      <c r="Z1307">
        <v>-30.678000000000001</v>
      </c>
      <c r="AA1307">
        <v>-5.5209999999999999</v>
      </c>
      <c r="AB1307">
        <f>Flags!A1307/360</f>
        <v>100</v>
      </c>
      <c r="AC1307">
        <f>AB1307*Flags!B1307</f>
        <v>100</v>
      </c>
      <c r="AD1307">
        <v>1.2161999999999999</v>
      </c>
      <c r="AE1307">
        <v>3.0838999999999999</v>
      </c>
      <c r="AF1307">
        <v>123.21</v>
      </c>
      <c r="AG1307">
        <v>-39.887999999999998</v>
      </c>
      <c r="AH1307">
        <v>14.295999999999999</v>
      </c>
      <c r="AI1307">
        <v>0.23233999999999999</v>
      </c>
      <c r="AJ1307" s="2">
        <v>2.2692E-7</v>
      </c>
    </row>
    <row r="1308" spans="1:36" x14ac:dyDescent="0.25">
      <c r="A1308" s="17">
        <f t="shared" ref="A1308:C1327" si="86">$F1308+40543</f>
        <v>40672</v>
      </c>
      <c r="B1308" s="26">
        <f t="shared" si="86"/>
        <v>40672</v>
      </c>
      <c r="C1308" s="25">
        <f t="shared" si="86"/>
        <v>40672</v>
      </c>
      <c r="D1308">
        <v>2</v>
      </c>
      <c r="E1308">
        <v>0</v>
      </c>
      <c r="F1308">
        <v>129</v>
      </c>
      <c r="G1308">
        <v>200</v>
      </c>
      <c r="H1308">
        <f t="shared" si="85"/>
        <v>129.08333333333334</v>
      </c>
      <c r="I1308">
        <v>121.3</v>
      </c>
      <c r="J1308">
        <v>4.0864000000000003</v>
      </c>
      <c r="K1308">
        <v>17.367000000000001</v>
      </c>
      <c r="L1308">
        <v>16.581</v>
      </c>
      <c r="M1308">
        <v>60.81</v>
      </c>
      <c r="N1308">
        <v>1020.3</v>
      </c>
      <c r="O1308">
        <v>0</v>
      </c>
      <c r="P1308">
        <v>1205.7</v>
      </c>
      <c r="Q1308">
        <v>7.3740000000000003E-3</v>
      </c>
      <c r="R1308">
        <v>1.2181999999999999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346.89</v>
      </c>
      <c r="Y1308">
        <v>386.43</v>
      </c>
      <c r="Z1308">
        <v>-39.54</v>
      </c>
      <c r="AA1308">
        <v>-9.2271000000000001</v>
      </c>
      <c r="AB1308">
        <f>Flags!A1308/360</f>
        <v>100</v>
      </c>
      <c r="AC1308">
        <f>AB1308*Flags!B1308</f>
        <v>100</v>
      </c>
      <c r="AD1308">
        <v>1.2184999999999999</v>
      </c>
      <c r="AE1308">
        <v>3.2786</v>
      </c>
      <c r="AF1308">
        <v>121.43</v>
      </c>
      <c r="AG1308">
        <v>-34.813000000000002</v>
      </c>
      <c r="AH1308">
        <v>11.638999999999999</v>
      </c>
      <c r="AI1308">
        <v>0.21251</v>
      </c>
      <c r="AJ1308" s="2">
        <v>1.7100000000000001E-7</v>
      </c>
    </row>
    <row r="1309" spans="1:36" x14ac:dyDescent="0.25">
      <c r="A1309" s="17">
        <f t="shared" si="86"/>
        <v>40672</v>
      </c>
      <c r="B1309" s="26">
        <f t="shared" si="86"/>
        <v>40672</v>
      </c>
      <c r="C1309" s="25">
        <f t="shared" si="86"/>
        <v>40672</v>
      </c>
      <c r="D1309">
        <v>2</v>
      </c>
      <c r="E1309">
        <v>30</v>
      </c>
      <c r="F1309">
        <v>129</v>
      </c>
      <c r="G1309">
        <v>230</v>
      </c>
      <c r="H1309">
        <f t="shared" si="85"/>
        <v>129.10416666666669</v>
      </c>
      <c r="I1309">
        <v>125.9</v>
      </c>
      <c r="J1309">
        <v>3.8228</v>
      </c>
      <c r="K1309">
        <v>17.091000000000001</v>
      </c>
      <c r="L1309">
        <v>16.25</v>
      </c>
      <c r="M1309">
        <v>61.33</v>
      </c>
      <c r="N1309">
        <v>1020.5</v>
      </c>
      <c r="O1309">
        <v>0</v>
      </c>
      <c r="P1309">
        <v>1195</v>
      </c>
      <c r="Q1309">
        <v>7.3065999999999999E-3</v>
      </c>
      <c r="R1309">
        <v>1.2197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354.3</v>
      </c>
      <c r="Y1309">
        <v>385.53</v>
      </c>
      <c r="Z1309">
        <v>-31.228999999999999</v>
      </c>
      <c r="AA1309">
        <v>-6.3429000000000002</v>
      </c>
      <c r="AB1309">
        <f>Flags!A1309/360</f>
        <v>100</v>
      </c>
      <c r="AC1309">
        <f>AB1309*Flags!B1309</f>
        <v>100</v>
      </c>
      <c r="AD1309">
        <v>1.2198</v>
      </c>
      <c r="AE1309">
        <v>3.0127999999999999</v>
      </c>
      <c r="AF1309">
        <v>126.27</v>
      </c>
      <c r="AG1309">
        <v>-36.186</v>
      </c>
      <c r="AH1309">
        <v>11.356999999999999</v>
      </c>
      <c r="AI1309">
        <v>0.21443000000000001</v>
      </c>
      <c r="AJ1309" s="2">
        <v>1.7597000000000001E-7</v>
      </c>
    </row>
    <row r="1310" spans="1:36" x14ac:dyDescent="0.25">
      <c r="A1310" s="17">
        <f t="shared" si="86"/>
        <v>40672</v>
      </c>
      <c r="B1310" s="26">
        <f t="shared" si="86"/>
        <v>40672</v>
      </c>
      <c r="C1310" s="25">
        <f t="shared" si="86"/>
        <v>40672</v>
      </c>
      <c r="D1310">
        <v>3</v>
      </c>
      <c r="E1310">
        <v>0</v>
      </c>
      <c r="F1310">
        <v>129</v>
      </c>
      <c r="G1310">
        <v>300</v>
      </c>
      <c r="H1310">
        <f t="shared" si="85"/>
        <v>129.125</v>
      </c>
      <c r="I1310">
        <v>124</v>
      </c>
      <c r="J1310">
        <v>3.7254999999999998</v>
      </c>
      <c r="K1310">
        <v>17.001000000000001</v>
      </c>
      <c r="L1310">
        <v>16.262</v>
      </c>
      <c r="M1310">
        <v>61.338999999999999</v>
      </c>
      <c r="N1310">
        <v>1020.6</v>
      </c>
      <c r="O1310">
        <v>0</v>
      </c>
      <c r="P1310">
        <v>1188.5</v>
      </c>
      <c r="Q1310">
        <v>7.2658000000000002E-3</v>
      </c>
      <c r="R1310">
        <v>1.2202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364.49</v>
      </c>
      <c r="Y1310">
        <v>387.04</v>
      </c>
      <c r="Z1310">
        <v>-22.55</v>
      </c>
      <c r="AA1310">
        <v>-1.2135</v>
      </c>
      <c r="AB1310">
        <f>Flags!A1310/360</f>
        <v>100</v>
      </c>
      <c r="AC1310">
        <f>AB1310*Flags!B1310</f>
        <v>100</v>
      </c>
      <c r="AD1310">
        <v>1.2202999999999999</v>
      </c>
      <c r="AE1310">
        <v>3.0036999999999998</v>
      </c>
      <c r="AF1310">
        <v>124.09</v>
      </c>
      <c r="AG1310">
        <v>-31.565999999999999</v>
      </c>
      <c r="AH1310">
        <v>12.612</v>
      </c>
      <c r="AI1310">
        <v>0.21345</v>
      </c>
      <c r="AJ1310" s="2">
        <v>1.7326999999999999E-7</v>
      </c>
    </row>
    <row r="1311" spans="1:36" x14ac:dyDescent="0.25">
      <c r="A1311" s="17">
        <f t="shared" si="86"/>
        <v>40672</v>
      </c>
      <c r="B1311" s="26">
        <f t="shared" si="86"/>
        <v>40672</v>
      </c>
      <c r="C1311" s="25">
        <f t="shared" si="86"/>
        <v>40672</v>
      </c>
      <c r="D1311">
        <v>3</v>
      </c>
      <c r="E1311">
        <v>30</v>
      </c>
      <c r="F1311">
        <v>129</v>
      </c>
      <c r="G1311">
        <v>330</v>
      </c>
      <c r="H1311">
        <f t="shared" si="85"/>
        <v>129.14583333333334</v>
      </c>
      <c r="I1311">
        <v>132.22999999999999</v>
      </c>
      <c r="J1311">
        <v>2.9367000000000001</v>
      </c>
      <c r="K1311">
        <v>17.009</v>
      </c>
      <c r="L1311">
        <v>16.175000000000001</v>
      </c>
      <c r="M1311">
        <v>61.314</v>
      </c>
      <c r="N1311">
        <v>1020.6</v>
      </c>
      <c r="O1311">
        <v>0</v>
      </c>
      <c r="P1311">
        <v>1188.5</v>
      </c>
      <c r="Q1311">
        <v>7.2656999999999999E-3</v>
      </c>
      <c r="R1311">
        <v>1.2202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367.01</v>
      </c>
      <c r="Y1311">
        <v>386.98</v>
      </c>
      <c r="Z1311">
        <v>-19.972999999999999</v>
      </c>
      <c r="AA1311">
        <v>-3.0409999999999999</v>
      </c>
      <c r="AB1311">
        <f>Flags!A1311/360</f>
        <v>100</v>
      </c>
      <c r="AC1311">
        <f>AB1311*Flags!B1311</f>
        <v>100</v>
      </c>
      <c r="AD1311">
        <v>1.2208000000000001</v>
      </c>
      <c r="AE1311">
        <v>2.3428</v>
      </c>
      <c r="AF1311">
        <v>133.02000000000001</v>
      </c>
      <c r="AG1311">
        <v>-27.881</v>
      </c>
      <c r="AH1311">
        <v>11.448</v>
      </c>
      <c r="AI1311">
        <v>0.18368000000000001</v>
      </c>
      <c r="AJ1311" s="2">
        <v>1.6077999999999999E-7</v>
      </c>
    </row>
    <row r="1312" spans="1:36" x14ac:dyDescent="0.25">
      <c r="A1312" s="17">
        <f t="shared" si="86"/>
        <v>40672</v>
      </c>
      <c r="B1312" s="26">
        <f t="shared" si="86"/>
        <v>40672</v>
      </c>
      <c r="C1312" s="25">
        <f t="shared" si="86"/>
        <v>40672</v>
      </c>
      <c r="D1312">
        <v>4</v>
      </c>
      <c r="E1312">
        <v>0</v>
      </c>
      <c r="F1312">
        <v>129</v>
      </c>
      <c r="G1312">
        <v>400</v>
      </c>
      <c r="H1312">
        <f t="shared" si="85"/>
        <v>129.16666666666666</v>
      </c>
      <c r="I1312">
        <v>130.19999999999999</v>
      </c>
      <c r="J1312">
        <v>2.9413999999999998</v>
      </c>
      <c r="K1312">
        <v>16.902999999999999</v>
      </c>
      <c r="L1312">
        <v>15.952999999999999</v>
      </c>
      <c r="M1312">
        <v>61.598999999999997</v>
      </c>
      <c r="N1312">
        <v>1020.9</v>
      </c>
      <c r="O1312">
        <v>2.1501000000000001</v>
      </c>
      <c r="P1312">
        <v>1186.0999999999999</v>
      </c>
      <c r="Q1312">
        <v>7.2493000000000002E-3</v>
      </c>
      <c r="R1312">
        <v>1.2209000000000001</v>
      </c>
      <c r="S1312">
        <v>0</v>
      </c>
      <c r="T1312">
        <v>0</v>
      </c>
      <c r="U1312">
        <v>0</v>
      </c>
      <c r="V1312">
        <v>3.3563999999999998</v>
      </c>
      <c r="W1312">
        <v>1.1796</v>
      </c>
      <c r="X1312">
        <v>369.44</v>
      </c>
      <c r="Y1312">
        <v>386.68</v>
      </c>
      <c r="Z1312">
        <v>-15.066000000000001</v>
      </c>
      <c r="AA1312">
        <v>-3.3008000000000002</v>
      </c>
      <c r="AB1312">
        <f>Flags!A1312/360</f>
        <v>100</v>
      </c>
      <c r="AC1312">
        <f>AB1312*Flags!B1312</f>
        <v>100</v>
      </c>
      <c r="AD1312">
        <v>1.2215</v>
      </c>
      <c r="AE1312">
        <v>2.3853</v>
      </c>
      <c r="AF1312">
        <v>129.79</v>
      </c>
      <c r="AG1312">
        <v>-25.684999999999999</v>
      </c>
      <c r="AH1312">
        <v>10.365</v>
      </c>
      <c r="AI1312">
        <v>0.17119000000000001</v>
      </c>
      <c r="AJ1312" s="2">
        <v>1.8313E-7</v>
      </c>
    </row>
    <row r="1313" spans="1:36" x14ac:dyDescent="0.25">
      <c r="A1313" s="17">
        <f t="shared" si="86"/>
        <v>40672</v>
      </c>
      <c r="B1313" s="26">
        <f t="shared" si="86"/>
        <v>40672</v>
      </c>
      <c r="C1313" s="25">
        <f t="shared" si="86"/>
        <v>40672</v>
      </c>
      <c r="D1313">
        <v>4</v>
      </c>
      <c r="E1313">
        <v>30</v>
      </c>
      <c r="F1313">
        <v>129</v>
      </c>
      <c r="G1313">
        <v>430</v>
      </c>
      <c r="H1313">
        <f t="shared" si="85"/>
        <v>129.1875</v>
      </c>
      <c r="I1313">
        <v>129.30000000000001</v>
      </c>
      <c r="J1313">
        <v>3.4830999999999999</v>
      </c>
      <c r="K1313">
        <v>17.030999999999999</v>
      </c>
      <c r="L1313">
        <v>16.347999999999999</v>
      </c>
      <c r="M1313">
        <v>61.765999999999998</v>
      </c>
      <c r="N1313">
        <v>1021.1</v>
      </c>
      <c r="O1313">
        <v>17.859000000000002</v>
      </c>
      <c r="P1313">
        <v>1199</v>
      </c>
      <c r="Q1313">
        <v>7.3268999999999999E-3</v>
      </c>
      <c r="R1313">
        <v>1.2205999999999999</v>
      </c>
      <c r="S1313">
        <v>0</v>
      </c>
      <c r="T1313">
        <v>0</v>
      </c>
      <c r="U1313">
        <v>0</v>
      </c>
      <c r="V1313">
        <v>17.831</v>
      </c>
      <c r="W1313">
        <v>5.5917000000000003</v>
      </c>
      <c r="X1313">
        <v>371.1</v>
      </c>
      <c r="Y1313">
        <v>389.82</v>
      </c>
      <c r="Z1313">
        <v>-6.4722999999999997</v>
      </c>
      <c r="AA1313">
        <v>1.3523000000000001</v>
      </c>
      <c r="AB1313">
        <f>Flags!A1313/360</f>
        <v>100</v>
      </c>
      <c r="AC1313">
        <f>AB1313*Flags!B1313</f>
        <v>100</v>
      </c>
      <c r="AD1313">
        <v>1.2216</v>
      </c>
      <c r="AE1313">
        <v>2.9239999999999999</v>
      </c>
      <c r="AF1313">
        <v>129</v>
      </c>
      <c r="AG1313">
        <v>-28.596</v>
      </c>
      <c r="AH1313">
        <v>17.196000000000002</v>
      </c>
      <c r="AI1313">
        <v>0.24498</v>
      </c>
      <c r="AJ1313" s="2">
        <v>1.4203999999999999E-7</v>
      </c>
    </row>
    <row r="1314" spans="1:36" x14ac:dyDescent="0.25">
      <c r="A1314" s="17">
        <f t="shared" si="86"/>
        <v>40672</v>
      </c>
      <c r="B1314" s="26">
        <f t="shared" si="86"/>
        <v>40672</v>
      </c>
      <c r="C1314" s="25">
        <f t="shared" si="86"/>
        <v>40672</v>
      </c>
      <c r="D1314">
        <v>5</v>
      </c>
      <c r="E1314">
        <v>0</v>
      </c>
      <c r="F1314">
        <v>129</v>
      </c>
      <c r="G1314">
        <v>500</v>
      </c>
      <c r="H1314">
        <f t="shared" si="85"/>
        <v>129.20833333333334</v>
      </c>
      <c r="I1314">
        <v>129.1</v>
      </c>
      <c r="J1314">
        <v>4.0949999999999998</v>
      </c>
      <c r="K1314">
        <v>17.129000000000001</v>
      </c>
      <c r="L1314">
        <v>16.658000000000001</v>
      </c>
      <c r="M1314">
        <v>61.140999999999998</v>
      </c>
      <c r="N1314">
        <v>1021.3</v>
      </c>
      <c r="O1314">
        <v>37.003999999999998</v>
      </c>
      <c r="P1314">
        <v>1194.3</v>
      </c>
      <c r="Q1314">
        <v>7.2972000000000002E-3</v>
      </c>
      <c r="R1314">
        <v>1.2203999999999999</v>
      </c>
      <c r="S1314">
        <v>0</v>
      </c>
      <c r="T1314">
        <v>0</v>
      </c>
      <c r="U1314">
        <v>0</v>
      </c>
      <c r="V1314">
        <v>37.262999999999998</v>
      </c>
      <c r="W1314">
        <v>8.7820999999999998</v>
      </c>
      <c r="X1314">
        <v>372.36</v>
      </c>
      <c r="Y1314">
        <v>392.73</v>
      </c>
      <c r="Z1314">
        <v>8.1037999999999997</v>
      </c>
      <c r="AA1314">
        <v>4.6050000000000004</v>
      </c>
      <c r="AB1314">
        <f>Flags!A1314/360</f>
        <v>100</v>
      </c>
      <c r="AC1314">
        <f>AB1314*Flags!B1314</f>
        <v>100</v>
      </c>
      <c r="AD1314">
        <v>1.2218</v>
      </c>
      <c r="AE1314">
        <v>3.286</v>
      </c>
      <c r="AF1314">
        <v>129.72999999999999</v>
      </c>
      <c r="AG1314">
        <v>-24.294</v>
      </c>
      <c r="AH1314">
        <v>25.123999999999999</v>
      </c>
      <c r="AI1314">
        <v>0.2472</v>
      </c>
      <c r="AJ1314" s="2">
        <v>1.114E-7</v>
      </c>
    </row>
    <row r="1315" spans="1:36" x14ac:dyDescent="0.25">
      <c r="A1315" s="17">
        <f t="shared" si="86"/>
        <v>40672</v>
      </c>
      <c r="B1315" s="26">
        <f t="shared" si="86"/>
        <v>40672</v>
      </c>
      <c r="C1315" s="25">
        <f t="shared" si="86"/>
        <v>40672</v>
      </c>
      <c r="D1315">
        <v>5</v>
      </c>
      <c r="E1315">
        <v>30</v>
      </c>
      <c r="F1315">
        <v>129</v>
      </c>
      <c r="G1315">
        <v>530</v>
      </c>
      <c r="H1315">
        <f t="shared" si="85"/>
        <v>129.22916666666669</v>
      </c>
      <c r="I1315">
        <v>126.6</v>
      </c>
      <c r="J1315">
        <v>3.9704999999999999</v>
      </c>
      <c r="K1315">
        <v>16.786000000000001</v>
      </c>
      <c r="L1315">
        <v>16.574999999999999</v>
      </c>
      <c r="M1315">
        <v>63.929000000000002</v>
      </c>
      <c r="N1315">
        <v>1021.5</v>
      </c>
      <c r="O1315">
        <v>46.917999999999999</v>
      </c>
      <c r="P1315">
        <v>1221.5999999999999</v>
      </c>
      <c r="Q1315">
        <v>7.4628999999999997E-3</v>
      </c>
      <c r="R1315">
        <v>1.222</v>
      </c>
      <c r="S1315">
        <v>0</v>
      </c>
      <c r="T1315">
        <v>0</v>
      </c>
      <c r="U1315">
        <v>0</v>
      </c>
      <c r="V1315">
        <v>48.054000000000002</v>
      </c>
      <c r="W1315">
        <v>9.7302</v>
      </c>
      <c r="X1315">
        <v>373.87</v>
      </c>
      <c r="Y1315">
        <v>394.48</v>
      </c>
      <c r="Z1315">
        <v>17.71</v>
      </c>
      <c r="AA1315">
        <v>6.0602</v>
      </c>
      <c r="AB1315">
        <f>Flags!A1315/360</f>
        <v>100</v>
      </c>
      <c r="AC1315">
        <f>AB1315*Flags!B1315</f>
        <v>100</v>
      </c>
      <c r="AD1315">
        <v>1.2230000000000001</v>
      </c>
      <c r="AE1315">
        <v>3.2389000000000001</v>
      </c>
      <c r="AF1315">
        <v>127.15</v>
      </c>
      <c r="AG1315">
        <v>-20.831</v>
      </c>
      <c r="AH1315">
        <v>30.067</v>
      </c>
      <c r="AI1315">
        <v>0.22550000000000001</v>
      </c>
      <c r="AJ1315" s="2">
        <v>3.3116999999999998E-8</v>
      </c>
    </row>
    <row r="1316" spans="1:36" x14ac:dyDescent="0.25">
      <c r="A1316" s="17">
        <f t="shared" si="86"/>
        <v>40672</v>
      </c>
      <c r="B1316" s="26">
        <f t="shared" si="86"/>
        <v>40672</v>
      </c>
      <c r="C1316" s="25">
        <f t="shared" si="86"/>
        <v>40672</v>
      </c>
      <c r="D1316">
        <v>6</v>
      </c>
      <c r="E1316">
        <v>0</v>
      </c>
      <c r="F1316">
        <v>129</v>
      </c>
      <c r="G1316">
        <v>600</v>
      </c>
      <c r="H1316">
        <f t="shared" si="85"/>
        <v>129.25</v>
      </c>
      <c r="I1316">
        <v>129.22999999999999</v>
      </c>
      <c r="J1316">
        <v>3.7555999999999998</v>
      </c>
      <c r="K1316">
        <v>16.588000000000001</v>
      </c>
      <c r="L1316">
        <v>16.181999999999999</v>
      </c>
      <c r="M1316">
        <v>65.581000000000003</v>
      </c>
      <c r="N1316">
        <v>1021.7</v>
      </c>
      <c r="O1316">
        <v>51.652999999999999</v>
      </c>
      <c r="P1316">
        <v>1238</v>
      </c>
      <c r="Q1316">
        <v>7.5615999999999999E-3</v>
      </c>
      <c r="R1316">
        <v>1.2231000000000001</v>
      </c>
      <c r="S1316">
        <v>0</v>
      </c>
      <c r="T1316">
        <v>0</v>
      </c>
      <c r="U1316">
        <v>0</v>
      </c>
      <c r="V1316">
        <v>49.470999999999997</v>
      </c>
      <c r="W1316">
        <v>9.9059000000000008</v>
      </c>
      <c r="X1316">
        <v>372.82</v>
      </c>
      <c r="Y1316">
        <v>392.49</v>
      </c>
      <c r="Z1316">
        <v>19.888000000000002</v>
      </c>
      <c r="AA1316">
        <v>0.25716</v>
      </c>
      <c r="AB1316">
        <f>Flags!A1316/360</f>
        <v>100</v>
      </c>
      <c r="AC1316">
        <f>AB1316*Flags!B1316</f>
        <v>100</v>
      </c>
      <c r="AD1316">
        <v>1.2237</v>
      </c>
      <c r="AE1316">
        <v>3.0880999999999998</v>
      </c>
      <c r="AF1316">
        <v>128.59</v>
      </c>
      <c r="AG1316">
        <v>-27.655999999999999</v>
      </c>
      <c r="AH1316">
        <v>42.296999999999997</v>
      </c>
      <c r="AI1316">
        <v>0.21690999999999999</v>
      </c>
      <c r="AJ1316" s="2">
        <v>-5.4001000000000002E-8</v>
      </c>
    </row>
    <row r="1317" spans="1:36" x14ac:dyDescent="0.25">
      <c r="A1317" s="17">
        <f t="shared" si="86"/>
        <v>40672</v>
      </c>
      <c r="B1317" s="26">
        <f t="shared" si="86"/>
        <v>40672</v>
      </c>
      <c r="C1317" s="25">
        <f t="shared" si="86"/>
        <v>40672</v>
      </c>
      <c r="D1317">
        <v>6</v>
      </c>
      <c r="E1317">
        <v>30</v>
      </c>
      <c r="F1317">
        <v>129</v>
      </c>
      <c r="G1317">
        <v>630</v>
      </c>
      <c r="H1317">
        <f t="shared" si="85"/>
        <v>129.27083333333334</v>
      </c>
      <c r="I1317">
        <v>133.33000000000001</v>
      </c>
      <c r="J1317">
        <v>3.0409000000000002</v>
      </c>
      <c r="K1317">
        <v>16.187000000000001</v>
      </c>
      <c r="L1317">
        <v>15.448</v>
      </c>
      <c r="M1317">
        <v>72.25</v>
      </c>
      <c r="N1317">
        <v>1021.9</v>
      </c>
      <c r="O1317">
        <v>36.61</v>
      </c>
      <c r="P1317">
        <v>1329.1</v>
      </c>
      <c r="Q1317">
        <v>8.1194000000000006E-3</v>
      </c>
      <c r="R1317">
        <v>1.2245999999999999</v>
      </c>
      <c r="S1317">
        <v>0.26667000000000002</v>
      </c>
      <c r="T1317">
        <v>12.8</v>
      </c>
      <c r="U1317">
        <v>0</v>
      </c>
      <c r="V1317">
        <v>40.963000000000001</v>
      </c>
      <c r="W1317">
        <v>8.5794999999999995</v>
      </c>
      <c r="X1317">
        <v>397</v>
      </c>
      <c r="Y1317">
        <v>388.38</v>
      </c>
      <c r="Z1317">
        <v>40.997</v>
      </c>
      <c r="AA1317">
        <v>-3.1221000000000001</v>
      </c>
      <c r="AB1317">
        <f>Flags!A1317/360</f>
        <v>99.983333333333334</v>
      </c>
      <c r="AC1317">
        <f>AB1317*Flags!B1317</f>
        <v>99.983333333333334</v>
      </c>
      <c r="AD1317">
        <v>1.2243999999999999</v>
      </c>
      <c r="AE1317">
        <v>2.3973</v>
      </c>
      <c r="AF1317">
        <v>133.63999999999999</v>
      </c>
      <c r="AG1317">
        <v>-30.962</v>
      </c>
      <c r="AH1317">
        <v>75.587999999999994</v>
      </c>
      <c r="AI1317">
        <v>0.20521</v>
      </c>
      <c r="AJ1317" s="2">
        <v>-1.4314E-7</v>
      </c>
    </row>
    <row r="1318" spans="1:36" x14ac:dyDescent="0.25">
      <c r="A1318" s="17">
        <f t="shared" si="86"/>
        <v>40672</v>
      </c>
      <c r="B1318" s="26">
        <f t="shared" si="86"/>
        <v>40672</v>
      </c>
      <c r="C1318" s="25">
        <f t="shared" si="86"/>
        <v>40672</v>
      </c>
      <c r="D1318">
        <v>7</v>
      </c>
      <c r="E1318">
        <v>0</v>
      </c>
      <c r="F1318">
        <v>129</v>
      </c>
      <c r="G1318">
        <v>700</v>
      </c>
      <c r="H1318">
        <f t="shared" si="85"/>
        <v>129.29166666666666</v>
      </c>
      <c r="I1318">
        <v>135</v>
      </c>
      <c r="J1318">
        <v>2.8411</v>
      </c>
      <c r="K1318">
        <v>16.853000000000002</v>
      </c>
      <c r="L1318">
        <v>15.827</v>
      </c>
      <c r="M1318">
        <v>68.741</v>
      </c>
      <c r="N1318">
        <v>1022.1</v>
      </c>
      <c r="O1318">
        <v>116.18</v>
      </c>
      <c r="P1318">
        <v>1318.4</v>
      </c>
      <c r="Q1318">
        <v>8.0522000000000007E-3</v>
      </c>
      <c r="R1318">
        <v>1.222</v>
      </c>
      <c r="S1318">
        <v>0</v>
      </c>
      <c r="T1318">
        <v>0</v>
      </c>
      <c r="U1318">
        <v>0</v>
      </c>
      <c r="V1318">
        <v>124.92</v>
      </c>
      <c r="W1318">
        <v>22.725999999999999</v>
      </c>
      <c r="X1318">
        <v>379.7</v>
      </c>
      <c r="Y1318">
        <v>396.4</v>
      </c>
      <c r="Z1318">
        <v>85.495999999999995</v>
      </c>
      <c r="AA1318">
        <v>16.385999999999999</v>
      </c>
      <c r="AB1318">
        <f>Flags!A1318/360</f>
        <v>100</v>
      </c>
      <c r="AC1318">
        <f>AB1318*Flags!B1318</f>
        <v>100</v>
      </c>
      <c r="AD1318">
        <v>1.2233000000000001</v>
      </c>
      <c r="AE1318">
        <v>2.3083999999999998</v>
      </c>
      <c r="AF1318">
        <v>136.46</v>
      </c>
      <c r="AG1318">
        <v>-27.571999999999999</v>
      </c>
      <c r="AH1318">
        <v>61.537999999999997</v>
      </c>
      <c r="AI1318">
        <v>0.18639</v>
      </c>
      <c r="AJ1318" s="2">
        <v>-1.6864999999999999E-7</v>
      </c>
    </row>
    <row r="1319" spans="1:36" x14ac:dyDescent="0.25">
      <c r="A1319" s="17">
        <f t="shared" si="86"/>
        <v>40672</v>
      </c>
      <c r="B1319" s="26">
        <f t="shared" si="86"/>
        <v>40672</v>
      </c>
      <c r="C1319" s="25">
        <f t="shared" si="86"/>
        <v>40672</v>
      </c>
      <c r="D1319">
        <v>7</v>
      </c>
      <c r="E1319">
        <v>30</v>
      </c>
      <c r="F1319">
        <v>129</v>
      </c>
      <c r="G1319">
        <v>730</v>
      </c>
      <c r="H1319">
        <f t="shared" si="85"/>
        <v>129.3125</v>
      </c>
      <c r="I1319">
        <v>133.72999999999999</v>
      </c>
      <c r="J1319">
        <v>3.121</v>
      </c>
      <c r="K1319">
        <v>17.491</v>
      </c>
      <c r="L1319">
        <v>16.998000000000001</v>
      </c>
      <c r="M1319">
        <v>67.911000000000001</v>
      </c>
      <c r="N1319">
        <v>1022.3</v>
      </c>
      <c r="O1319">
        <v>162.63999999999999</v>
      </c>
      <c r="P1319">
        <v>1358</v>
      </c>
      <c r="Q1319">
        <v>8.2939999999999993E-3</v>
      </c>
      <c r="R1319">
        <v>1.2194</v>
      </c>
      <c r="S1319">
        <v>0</v>
      </c>
      <c r="T1319">
        <v>0</v>
      </c>
      <c r="U1319">
        <v>0</v>
      </c>
      <c r="V1319">
        <v>166.05</v>
      </c>
      <c r="W1319">
        <v>29.931000000000001</v>
      </c>
      <c r="X1319">
        <v>366.09</v>
      </c>
      <c r="Y1319">
        <v>402.53</v>
      </c>
      <c r="Z1319">
        <v>99.673000000000002</v>
      </c>
      <c r="AA1319">
        <v>14.724</v>
      </c>
      <c r="AB1319">
        <f>Flags!A1319/360</f>
        <v>100</v>
      </c>
      <c r="AC1319">
        <f>AB1319*Flags!B1319</f>
        <v>100</v>
      </c>
      <c r="AD1319">
        <v>1.2212000000000001</v>
      </c>
      <c r="AE1319">
        <v>2.6696</v>
      </c>
      <c r="AF1319">
        <v>135.25</v>
      </c>
      <c r="AG1319">
        <v>-21.440999999999999</v>
      </c>
      <c r="AH1319">
        <v>85.251999999999995</v>
      </c>
      <c r="AI1319">
        <v>0.21804999999999999</v>
      </c>
      <c r="AJ1319" s="2">
        <v>-3.8033000000000002E-7</v>
      </c>
    </row>
    <row r="1320" spans="1:36" x14ac:dyDescent="0.25">
      <c r="A1320" s="17">
        <f t="shared" si="86"/>
        <v>40672</v>
      </c>
      <c r="B1320" s="26">
        <f t="shared" si="86"/>
        <v>40672</v>
      </c>
      <c r="C1320" s="25">
        <f t="shared" si="86"/>
        <v>40672</v>
      </c>
      <c r="D1320">
        <v>8</v>
      </c>
      <c r="E1320">
        <v>0</v>
      </c>
      <c r="F1320">
        <v>129</v>
      </c>
      <c r="G1320">
        <v>800</v>
      </c>
      <c r="H1320">
        <f t="shared" si="85"/>
        <v>129.33333333333334</v>
      </c>
      <c r="I1320">
        <v>140.53</v>
      </c>
      <c r="J1320">
        <v>2.8058000000000001</v>
      </c>
      <c r="K1320">
        <v>18.451000000000001</v>
      </c>
      <c r="L1320">
        <v>18.260999999999999</v>
      </c>
      <c r="M1320">
        <v>63.267000000000003</v>
      </c>
      <c r="N1320">
        <v>1022.4</v>
      </c>
      <c r="O1320">
        <v>251.67</v>
      </c>
      <c r="P1320">
        <v>1341.6</v>
      </c>
      <c r="Q1320">
        <v>8.1924000000000007E-3</v>
      </c>
      <c r="R1320">
        <v>1.2155</v>
      </c>
      <c r="S1320">
        <v>0</v>
      </c>
      <c r="T1320">
        <v>0</v>
      </c>
      <c r="U1320">
        <v>13.006</v>
      </c>
      <c r="V1320">
        <v>269.93</v>
      </c>
      <c r="W1320">
        <v>49.771000000000001</v>
      </c>
      <c r="X1320">
        <v>356.79</v>
      </c>
      <c r="Y1320">
        <v>416.68</v>
      </c>
      <c r="Z1320">
        <v>160.26</v>
      </c>
      <c r="AA1320">
        <v>25.388000000000002</v>
      </c>
      <c r="AB1320">
        <f>Flags!A1320/360</f>
        <v>100</v>
      </c>
      <c r="AC1320">
        <f>AB1320*Flags!B1320</f>
        <v>100</v>
      </c>
      <c r="AD1320">
        <v>1.2178</v>
      </c>
      <c r="AE1320">
        <v>2.2143999999999999</v>
      </c>
      <c r="AF1320">
        <v>141.29</v>
      </c>
      <c r="AG1320">
        <v>0.10544000000000001</v>
      </c>
      <c r="AH1320">
        <v>108.25</v>
      </c>
      <c r="AI1320">
        <v>0.2319</v>
      </c>
      <c r="AJ1320" s="2">
        <v>-6.9612999999999997E-7</v>
      </c>
    </row>
    <row r="1321" spans="1:36" x14ac:dyDescent="0.25">
      <c r="A1321" s="17">
        <f t="shared" si="86"/>
        <v>40672</v>
      </c>
      <c r="B1321" s="26">
        <f t="shared" si="86"/>
        <v>40672</v>
      </c>
      <c r="C1321" s="25">
        <f t="shared" si="86"/>
        <v>40672</v>
      </c>
      <c r="D1321">
        <v>8</v>
      </c>
      <c r="E1321">
        <v>30</v>
      </c>
      <c r="F1321">
        <v>129</v>
      </c>
      <c r="G1321">
        <v>830</v>
      </c>
      <c r="H1321">
        <f t="shared" si="85"/>
        <v>129.35416666666669</v>
      </c>
      <c r="I1321">
        <v>143.57</v>
      </c>
      <c r="J1321">
        <v>2.5179999999999998</v>
      </c>
      <c r="K1321">
        <v>19.736000000000001</v>
      </c>
      <c r="L1321">
        <v>20.094999999999999</v>
      </c>
      <c r="M1321">
        <v>62.7</v>
      </c>
      <c r="N1321">
        <v>1022.3</v>
      </c>
      <c r="O1321">
        <v>346.93</v>
      </c>
      <c r="P1321">
        <v>1443</v>
      </c>
      <c r="Q1321">
        <v>8.8153999999999993E-3</v>
      </c>
      <c r="R1321">
        <v>1.2097</v>
      </c>
      <c r="S1321">
        <v>0</v>
      </c>
      <c r="T1321">
        <v>0</v>
      </c>
      <c r="U1321">
        <v>7.1550000000000002</v>
      </c>
      <c r="V1321">
        <v>363.52</v>
      </c>
      <c r="W1321">
        <v>68.260000000000005</v>
      </c>
      <c r="X1321">
        <v>363.21</v>
      </c>
      <c r="Y1321">
        <v>434.89</v>
      </c>
      <c r="Z1321">
        <v>223.58</v>
      </c>
      <c r="AA1321">
        <v>41.526000000000003</v>
      </c>
      <c r="AB1321">
        <f>Flags!A1321/360</f>
        <v>100</v>
      </c>
      <c r="AC1321">
        <f>AB1321*Flags!B1321</f>
        <v>100</v>
      </c>
      <c r="AD1321">
        <v>1.2139</v>
      </c>
      <c r="AE1321">
        <v>2.2273999999999998</v>
      </c>
      <c r="AF1321">
        <v>143.71</v>
      </c>
      <c r="AG1321">
        <v>10.593999999999999</v>
      </c>
      <c r="AH1321">
        <v>114.73</v>
      </c>
      <c r="AI1321">
        <v>0.21668999999999999</v>
      </c>
      <c r="AJ1321" s="2">
        <v>-6.8299E-7</v>
      </c>
    </row>
    <row r="1322" spans="1:36" x14ac:dyDescent="0.25">
      <c r="A1322" s="17">
        <f t="shared" si="86"/>
        <v>40672</v>
      </c>
      <c r="B1322" s="26">
        <f t="shared" si="86"/>
        <v>40672</v>
      </c>
      <c r="C1322" s="25">
        <f t="shared" si="86"/>
        <v>40672</v>
      </c>
      <c r="D1322">
        <v>9</v>
      </c>
      <c r="E1322">
        <v>0</v>
      </c>
      <c r="F1322">
        <v>129</v>
      </c>
      <c r="G1322">
        <v>900</v>
      </c>
      <c r="H1322">
        <f t="shared" si="85"/>
        <v>129.375</v>
      </c>
      <c r="I1322">
        <v>144.03</v>
      </c>
      <c r="J1322">
        <v>2.8106</v>
      </c>
      <c r="K1322">
        <v>20.423999999999999</v>
      </c>
      <c r="L1322">
        <v>20.981000000000002</v>
      </c>
      <c r="M1322">
        <v>56.237000000000002</v>
      </c>
      <c r="N1322">
        <v>1022.4</v>
      </c>
      <c r="O1322">
        <v>361.66</v>
      </c>
      <c r="P1322">
        <v>1348.8</v>
      </c>
      <c r="Q1322">
        <v>8.2363000000000002E-3</v>
      </c>
      <c r="R1322">
        <v>1.2074</v>
      </c>
      <c r="S1322">
        <v>0</v>
      </c>
      <c r="T1322">
        <v>0</v>
      </c>
      <c r="U1322">
        <v>4.2260999999999997</v>
      </c>
      <c r="V1322">
        <v>373.01</v>
      </c>
      <c r="W1322">
        <v>69.423000000000002</v>
      </c>
      <c r="X1322">
        <v>364.1</v>
      </c>
      <c r="Y1322">
        <v>441.63</v>
      </c>
      <c r="Z1322">
        <v>226.06</v>
      </c>
      <c r="AA1322">
        <v>29.428999999999998</v>
      </c>
      <c r="AB1322">
        <f>Flags!A1322/360</f>
        <v>100</v>
      </c>
      <c r="AC1322">
        <f>AB1322*Flags!B1322</f>
        <v>100</v>
      </c>
      <c r="AD1322">
        <v>1.2112000000000001</v>
      </c>
      <c r="AE1322">
        <v>2.2686000000000002</v>
      </c>
      <c r="AF1322">
        <v>141.1</v>
      </c>
      <c r="AG1322">
        <v>7.0906000000000002</v>
      </c>
      <c r="AH1322">
        <v>137.77000000000001</v>
      </c>
      <c r="AI1322">
        <v>0.22373000000000001</v>
      </c>
      <c r="AJ1322" s="2">
        <v>-6.8151999999999998E-7</v>
      </c>
    </row>
    <row r="1323" spans="1:36" x14ac:dyDescent="0.25">
      <c r="A1323" s="17">
        <f t="shared" si="86"/>
        <v>40672</v>
      </c>
      <c r="B1323" s="26">
        <f t="shared" si="86"/>
        <v>40672</v>
      </c>
      <c r="C1323" s="25">
        <f t="shared" si="86"/>
        <v>40672</v>
      </c>
      <c r="D1323">
        <v>9</v>
      </c>
      <c r="E1323">
        <v>30</v>
      </c>
      <c r="F1323">
        <v>129</v>
      </c>
      <c r="G1323">
        <v>930</v>
      </c>
      <c r="H1323">
        <f t="shared" si="85"/>
        <v>129.39583333333334</v>
      </c>
      <c r="I1323">
        <v>163.56</v>
      </c>
      <c r="J1323">
        <v>2.4163000000000001</v>
      </c>
      <c r="K1323">
        <v>21.457999999999998</v>
      </c>
      <c r="L1323">
        <v>22.574999999999999</v>
      </c>
      <c r="M1323">
        <v>51.582999999999998</v>
      </c>
      <c r="N1323">
        <v>1022.4</v>
      </c>
      <c r="O1323">
        <v>489.38</v>
      </c>
      <c r="P1323">
        <v>1319</v>
      </c>
      <c r="Q1323">
        <v>8.0532999999999993E-3</v>
      </c>
      <c r="R1323">
        <v>1.2033</v>
      </c>
      <c r="S1323">
        <v>0</v>
      </c>
      <c r="T1323">
        <v>0</v>
      </c>
      <c r="U1323">
        <v>11.243</v>
      </c>
      <c r="V1323">
        <v>533.30999999999995</v>
      </c>
      <c r="W1323">
        <v>100.52</v>
      </c>
      <c r="X1323">
        <v>368</v>
      </c>
      <c r="Y1323">
        <v>471.11</v>
      </c>
      <c r="Z1323">
        <v>329.68</v>
      </c>
      <c r="AA1323">
        <v>58.673999999999999</v>
      </c>
      <c r="AB1323">
        <f>Flags!A1323/360</f>
        <v>100</v>
      </c>
      <c r="AC1323">
        <f>AB1323*Flags!B1323</f>
        <v>100</v>
      </c>
      <c r="AD1323">
        <v>1.2081</v>
      </c>
      <c r="AE1323">
        <v>1.9444999999999999</v>
      </c>
      <c r="AF1323">
        <v>166.29</v>
      </c>
      <c r="AG1323">
        <v>57.991</v>
      </c>
      <c r="AH1323">
        <v>188.36</v>
      </c>
      <c r="AI1323">
        <v>0.21859999999999999</v>
      </c>
      <c r="AJ1323" s="2">
        <v>-8.3537999999999995E-7</v>
      </c>
    </row>
    <row r="1324" spans="1:36" x14ac:dyDescent="0.25">
      <c r="A1324" s="17">
        <f t="shared" si="86"/>
        <v>40672</v>
      </c>
      <c r="B1324" s="26">
        <f t="shared" si="86"/>
        <v>40672</v>
      </c>
      <c r="C1324" s="25">
        <f t="shared" si="86"/>
        <v>40672</v>
      </c>
      <c r="D1324">
        <v>10</v>
      </c>
      <c r="E1324">
        <v>0</v>
      </c>
      <c r="F1324">
        <v>129</v>
      </c>
      <c r="G1324">
        <v>1000</v>
      </c>
      <c r="H1324">
        <f t="shared" si="85"/>
        <v>129.41666666666666</v>
      </c>
      <c r="I1324">
        <v>165.02</v>
      </c>
      <c r="J1324">
        <v>2.5145</v>
      </c>
      <c r="K1324">
        <v>23.294</v>
      </c>
      <c r="L1324">
        <v>25.018999999999998</v>
      </c>
      <c r="M1324">
        <v>46.481999999999999</v>
      </c>
      <c r="N1324">
        <v>1022.5</v>
      </c>
      <c r="O1324">
        <v>671.3</v>
      </c>
      <c r="P1324">
        <v>1328.9</v>
      </c>
      <c r="Q1324">
        <v>8.1141000000000008E-3</v>
      </c>
      <c r="R1324">
        <v>1.1959</v>
      </c>
      <c r="S1324">
        <v>0</v>
      </c>
      <c r="T1324">
        <v>0</v>
      </c>
      <c r="U1324">
        <v>20.158000000000001</v>
      </c>
      <c r="V1324">
        <v>714.32</v>
      </c>
      <c r="W1324">
        <v>133.36000000000001</v>
      </c>
      <c r="X1324">
        <v>375.18</v>
      </c>
      <c r="Y1324">
        <v>509.7</v>
      </c>
      <c r="Z1324">
        <v>446.45</v>
      </c>
      <c r="AA1324">
        <v>93.302999999999997</v>
      </c>
      <c r="AB1324">
        <f>Flags!A1324/360</f>
        <v>100</v>
      </c>
      <c r="AC1324">
        <f>AB1324*Flags!B1324</f>
        <v>100</v>
      </c>
      <c r="AD1324">
        <v>1.2034</v>
      </c>
      <c r="AE1324">
        <v>2.1212</v>
      </c>
      <c r="AF1324">
        <v>165.74</v>
      </c>
      <c r="AG1324">
        <v>100.2</v>
      </c>
      <c r="AH1324">
        <v>181.67</v>
      </c>
      <c r="AI1324">
        <v>0.21107000000000001</v>
      </c>
      <c r="AJ1324" s="2">
        <v>-6.2653000000000004E-7</v>
      </c>
    </row>
    <row r="1325" spans="1:36" x14ac:dyDescent="0.25">
      <c r="A1325" s="17">
        <f t="shared" si="86"/>
        <v>40672</v>
      </c>
      <c r="B1325" s="26">
        <f t="shared" si="86"/>
        <v>40672</v>
      </c>
      <c r="C1325" s="25">
        <f t="shared" si="86"/>
        <v>40672</v>
      </c>
      <c r="D1325">
        <v>10</v>
      </c>
      <c r="E1325">
        <v>30</v>
      </c>
      <c r="F1325">
        <v>129</v>
      </c>
      <c r="G1325">
        <v>1030</v>
      </c>
      <c r="H1325">
        <f t="shared" si="85"/>
        <v>129.4375</v>
      </c>
      <c r="I1325">
        <v>176.87</v>
      </c>
      <c r="J1325">
        <v>3.9432999999999998</v>
      </c>
      <c r="K1325">
        <v>24.055</v>
      </c>
      <c r="L1325">
        <v>26.285</v>
      </c>
      <c r="M1325">
        <v>39.956000000000003</v>
      </c>
      <c r="N1325">
        <v>1022.5</v>
      </c>
      <c r="O1325">
        <v>713.73</v>
      </c>
      <c r="P1325">
        <v>1196.5</v>
      </c>
      <c r="Q1325">
        <v>7.3014000000000004E-3</v>
      </c>
      <c r="R1325">
        <v>1.1935</v>
      </c>
      <c r="S1325">
        <v>0</v>
      </c>
      <c r="T1325">
        <v>0</v>
      </c>
      <c r="U1325">
        <v>15.816000000000001</v>
      </c>
      <c r="V1325">
        <v>711.23</v>
      </c>
      <c r="W1325">
        <v>131.9</v>
      </c>
      <c r="X1325">
        <v>380.12</v>
      </c>
      <c r="Y1325">
        <v>520.23</v>
      </c>
      <c r="Z1325">
        <v>439.22</v>
      </c>
      <c r="AA1325">
        <v>78.578999999999994</v>
      </c>
      <c r="AB1325">
        <f>Flags!A1325/360</f>
        <v>100</v>
      </c>
      <c r="AC1325">
        <f>AB1325*Flags!B1325</f>
        <v>100</v>
      </c>
      <c r="AD1325">
        <v>1.2003999999999999</v>
      </c>
      <c r="AE1325">
        <v>2.9796</v>
      </c>
      <c r="AF1325">
        <v>180.5</v>
      </c>
      <c r="AG1325">
        <v>106.01</v>
      </c>
      <c r="AH1325">
        <v>225.8</v>
      </c>
      <c r="AI1325">
        <v>0.30580000000000002</v>
      </c>
      <c r="AJ1325" s="2">
        <v>-5.9495999999999998E-7</v>
      </c>
    </row>
    <row r="1326" spans="1:36" x14ac:dyDescent="0.25">
      <c r="A1326" s="17">
        <f t="shared" si="86"/>
        <v>40672</v>
      </c>
      <c r="B1326" s="26">
        <f t="shared" si="86"/>
        <v>40672</v>
      </c>
      <c r="C1326" s="25">
        <f t="shared" si="86"/>
        <v>40672</v>
      </c>
      <c r="D1326">
        <v>11</v>
      </c>
      <c r="E1326">
        <v>0</v>
      </c>
      <c r="F1326">
        <v>129</v>
      </c>
      <c r="G1326">
        <v>1100</v>
      </c>
      <c r="H1326">
        <f t="shared" si="85"/>
        <v>129.45833333333334</v>
      </c>
      <c r="I1326">
        <v>195.06</v>
      </c>
      <c r="J1326">
        <v>3.8157999999999999</v>
      </c>
      <c r="K1326">
        <v>24.283999999999999</v>
      </c>
      <c r="L1326">
        <v>25.475000000000001</v>
      </c>
      <c r="M1326">
        <v>38.780999999999999</v>
      </c>
      <c r="N1326">
        <v>1022.6</v>
      </c>
      <c r="O1326">
        <v>581.33000000000004</v>
      </c>
      <c r="P1326">
        <v>1176.7</v>
      </c>
      <c r="Q1326">
        <v>7.1799000000000003E-3</v>
      </c>
      <c r="R1326">
        <v>1.1927000000000001</v>
      </c>
      <c r="S1326">
        <v>0</v>
      </c>
      <c r="T1326">
        <v>0</v>
      </c>
      <c r="U1326">
        <v>8.0043000000000006</v>
      </c>
      <c r="V1326">
        <v>587.88</v>
      </c>
      <c r="W1326">
        <v>108.75</v>
      </c>
      <c r="X1326">
        <v>387.9</v>
      </c>
      <c r="Y1326">
        <v>512.4</v>
      </c>
      <c r="Z1326">
        <v>354.63</v>
      </c>
      <c r="AA1326">
        <v>40.741</v>
      </c>
      <c r="AB1326">
        <f>Flags!A1326/360</f>
        <v>100</v>
      </c>
      <c r="AC1326">
        <f>AB1326*Flags!B1326</f>
        <v>100</v>
      </c>
      <c r="AD1326">
        <v>1.1992</v>
      </c>
      <c r="AE1326">
        <v>3.0228000000000002</v>
      </c>
      <c r="AF1326">
        <v>190.55</v>
      </c>
      <c r="AG1326">
        <v>80.634</v>
      </c>
      <c r="AH1326">
        <v>168.58</v>
      </c>
      <c r="AI1326">
        <v>0.27017000000000002</v>
      </c>
      <c r="AJ1326" s="2">
        <v>-4.3687999999999998E-7</v>
      </c>
    </row>
    <row r="1327" spans="1:36" x14ac:dyDescent="0.25">
      <c r="A1327" s="17">
        <f t="shared" si="86"/>
        <v>40672</v>
      </c>
      <c r="B1327" s="26">
        <f t="shared" si="86"/>
        <v>40672</v>
      </c>
      <c r="C1327" s="25">
        <f t="shared" si="86"/>
        <v>40672</v>
      </c>
      <c r="D1327">
        <v>11</v>
      </c>
      <c r="E1327">
        <v>30</v>
      </c>
      <c r="F1327">
        <v>129</v>
      </c>
      <c r="G1327">
        <v>1130</v>
      </c>
      <c r="H1327">
        <f t="shared" si="85"/>
        <v>129.47916666666669</v>
      </c>
      <c r="I1327">
        <v>207.47</v>
      </c>
      <c r="J1327">
        <v>4.1077000000000004</v>
      </c>
      <c r="K1327">
        <v>23.952999999999999</v>
      </c>
      <c r="L1327">
        <v>25.318999999999999</v>
      </c>
      <c r="M1327">
        <v>36.841000000000001</v>
      </c>
      <c r="N1327">
        <v>1022.6</v>
      </c>
      <c r="O1327">
        <v>610.78</v>
      </c>
      <c r="P1327">
        <v>1095.2</v>
      </c>
      <c r="Q1327">
        <v>6.6804999999999998E-3</v>
      </c>
      <c r="R1327">
        <v>1.1943999999999999</v>
      </c>
      <c r="S1327">
        <v>0</v>
      </c>
      <c r="T1327">
        <v>0</v>
      </c>
      <c r="U1327">
        <v>8.4285999999999994</v>
      </c>
      <c r="V1327">
        <v>620.16999999999996</v>
      </c>
      <c r="W1327">
        <v>113.94</v>
      </c>
      <c r="X1327">
        <v>382.92</v>
      </c>
      <c r="Y1327">
        <v>516.21</v>
      </c>
      <c r="Z1327">
        <v>372.94</v>
      </c>
      <c r="AA1327">
        <v>66.691000000000003</v>
      </c>
      <c r="AB1327">
        <f>Flags!A1327/360</f>
        <v>100</v>
      </c>
      <c r="AC1327">
        <f>AB1327*Flags!B1327</f>
        <v>100</v>
      </c>
      <c r="AD1327">
        <v>1.1991000000000001</v>
      </c>
      <c r="AE1327">
        <v>2.8645999999999998</v>
      </c>
      <c r="AF1327">
        <v>207.51</v>
      </c>
      <c r="AG1327">
        <v>86.334999999999994</v>
      </c>
      <c r="AH1327">
        <v>216.34</v>
      </c>
      <c r="AI1327">
        <v>0.28852</v>
      </c>
      <c r="AJ1327" s="2">
        <v>-4.7455000000000002E-7</v>
      </c>
    </row>
    <row r="1328" spans="1:36" x14ac:dyDescent="0.25">
      <c r="A1328" s="17">
        <f t="shared" ref="A1328:C1347" si="87">$F1328+40543</f>
        <v>40672</v>
      </c>
      <c r="B1328" s="26">
        <f t="shared" si="87"/>
        <v>40672</v>
      </c>
      <c r="C1328" s="25">
        <f t="shared" si="87"/>
        <v>40672</v>
      </c>
      <c r="D1328">
        <v>12</v>
      </c>
      <c r="E1328">
        <v>0</v>
      </c>
      <c r="F1328">
        <v>129</v>
      </c>
      <c r="G1328">
        <v>1200</v>
      </c>
      <c r="H1328">
        <f t="shared" si="85"/>
        <v>129.5</v>
      </c>
      <c r="I1328">
        <v>192.3</v>
      </c>
      <c r="J1328">
        <v>3.0007999999999999</v>
      </c>
      <c r="K1328">
        <v>24.337</v>
      </c>
      <c r="L1328">
        <v>25.991</v>
      </c>
      <c r="M1328">
        <v>37.390999999999998</v>
      </c>
      <c r="N1328">
        <v>1022.5</v>
      </c>
      <c r="O1328">
        <v>518.33000000000004</v>
      </c>
      <c r="P1328">
        <v>1138.9000000000001</v>
      </c>
      <c r="Q1328">
        <v>6.9483000000000001E-3</v>
      </c>
      <c r="R1328">
        <v>1.1926000000000001</v>
      </c>
      <c r="S1328">
        <v>0</v>
      </c>
      <c r="T1328">
        <v>0</v>
      </c>
      <c r="U1328">
        <v>4.0251999999999999</v>
      </c>
      <c r="V1328">
        <v>530.19000000000005</v>
      </c>
      <c r="W1328">
        <v>97.185000000000002</v>
      </c>
      <c r="X1328">
        <v>387.29</v>
      </c>
      <c r="Y1328">
        <v>512.14</v>
      </c>
      <c r="Z1328">
        <v>308.16000000000003</v>
      </c>
      <c r="AA1328">
        <v>42.69</v>
      </c>
      <c r="AB1328">
        <f>Flags!A1328/360</f>
        <v>100</v>
      </c>
      <c r="AC1328">
        <f>AB1328*Flags!B1328</f>
        <v>100</v>
      </c>
      <c r="AD1328">
        <v>1.1983999999999999</v>
      </c>
      <c r="AE1328">
        <v>2.4405000000000001</v>
      </c>
      <c r="AF1328">
        <v>194.5</v>
      </c>
      <c r="AG1328">
        <v>57.725999999999999</v>
      </c>
      <c r="AH1328">
        <v>183.42</v>
      </c>
      <c r="AI1328">
        <v>0.20391000000000001</v>
      </c>
      <c r="AJ1328" s="2">
        <v>-5.7332E-7</v>
      </c>
    </row>
    <row r="1329" spans="1:36" x14ac:dyDescent="0.25">
      <c r="A1329" s="17">
        <f t="shared" si="87"/>
        <v>40672</v>
      </c>
      <c r="B1329" s="26">
        <f t="shared" si="87"/>
        <v>40672</v>
      </c>
      <c r="C1329" s="25">
        <f t="shared" si="87"/>
        <v>40672</v>
      </c>
      <c r="D1329">
        <v>12</v>
      </c>
      <c r="E1329">
        <v>30</v>
      </c>
      <c r="F1329">
        <v>129</v>
      </c>
      <c r="G1329">
        <v>1230</v>
      </c>
      <c r="H1329">
        <f t="shared" si="85"/>
        <v>129.52083333333334</v>
      </c>
      <c r="I1329">
        <v>160.56</v>
      </c>
      <c r="J1329">
        <v>2.9832999999999998</v>
      </c>
      <c r="K1329">
        <v>24.99</v>
      </c>
      <c r="L1329">
        <v>27.126000000000001</v>
      </c>
      <c r="M1329">
        <v>35.01</v>
      </c>
      <c r="N1329">
        <v>1022.3</v>
      </c>
      <c r="O1329">
        <v>699.42</v>
      </c>
      <c r="P1329">
        <v>1107.7</v>
      </c>
      <c r="Q1329">
        <v>6.7590000000000003E-3</v>
      </c>
      <c r="R1329">
        <v>1.1899</v>
      </c>
      <c r="S1329">
        <v>0</v>
      </c>
      <c r="T1329">
        <v>0</v>
      </c>
      <c r="U1329">
        <v>12.409000000000001</v>
      </c>
      <c r="V1329">
        <v>724.47</v>
      </c>
      <c r="W1329">
        <v>132.4</v>
      </c>
      <c r="X1329">
        <v>382.37</v>
      </c>
      <c r="Y1329">
        <v>542.08000000000004</v>
      </c>
      <c r="Z1329">
        <v>432.37</v>
      </c>
      <c r="AA1329">
        <v>102.27</v>
      </c>
      <c r="AB1329">
        <f>Flags!A1329/360</f>
        <v>100</v>
      </c>
      <c r="AC1329">
        <f>AB1329*Flags!B1329</f>
        <v>100</v>
      </c>
      <c r="AD1329">
        <v>1.1963999999999999</v>
      </c>
      <c r="AE1329">
        <v>2.3258000000000001</v>
      </c>
      <c r="AF1329">
        <v>165.97</v>
      </c>
      <c r="AG1329">
        <v>123.04</v>
      </c>
      <c r="AH1329">
        <v>224.74</v>
      </c>
      <c r="AI1329">
        <v>0.27259</v>
      </c>
      <c r="AJ1329" s="2">
        <v>-5.3606E-7</v>
      </c>
    </row>
    <row r="1330" spans="1:36" x14ac:dyDescent="0.25">
      <c r="A1330" s="17">
        <f t="shared" si="87"/>
        <v>40672</v>
      </c>
      <c r="B1330" s="26">
        <f t="shared" si="87"/>
        <v>40672</v>
      </c>
      <c r="C1330" s="25">
        <f t="shared" si="87"/>
        <v>40672</v>
      </c>
      <c r="D1330">
        <v>13</v>
      </c>
      <c r="E1330">
        <v>0</v>
      </c>
      <c r="F1330">
        <v>129</v>
      </c>
      <c r="G1330">
        <v>1300</v>
      </c>
      <c r="H1330">
        <f t="shared" si="85"/>
        <v>129.54166666666666</v>
      </c>
      <c r="I1330">
        <v>154.51</v>
      </c>
      <c r="J1330">
        <v>2.8548</v>
      </c>
      <c r="K1330">
        <v>24.969000000000001</v>
      </c>
      <c r="L1330">
        <v>27.242000000000001</v>
      </c>
      <c r="M1330">
        <v>34.954999999999998</v>
      </c>
      <c r="N1330">
        <v>1022.3</v>
      </c>
      <c r="O1330">
        <v>621.53</v>
      </c>
      <c r="P1330">
        <v>1105.0999999999999</v>
      </c>
      <c r="Q1330">
        <v>6.7432999999999998E-3</v>
      </c>
      <c r="R1330">
        <v>1.1899</v>
      </c>
      <c r="S1330">
        <v>0</v>
      </c>
      <c r="T1330">
        <v>0</v>
      </c>
      <c r="U1330">
        <v>8.7576999999999998</v>
      </c>
      <c r="V1330">
        <v>623.23</v>
      </c>
      <c r="W1330">
        <v>113.38</v>
      </c>
      <c r="X1330">
        <v>374.5</v>
      </c>
      <c r="Y1330">
        <v>534.73</v>
      </c>
      <c r="Z1330">
        <v>349.63</v>
      </c>
      <c r="AA1330">
        <v>67.552999999999997</v>
      </c>
      <c r="AB1330">
        <f>Flags!A1330/360</f>
        <v>100</v>
      </c>
      <c r="AC1330">
        <f>AB1330*Flags!B1330</f>
        <v>100</v>
      </c>
      <c r="AD1330">
        <v>1.1959</v>
      </c>
      <c r="AE1330">
        <v>2.0739999999999998</v>
      </c>
      <c r="AF1330">
        <v>154.33000000000001</v>
      </c>
      <c r="AG1330">
        <v>93.71</v>
      </c>
      <c r="AH1330">
        <v>192.51</v>
      </c>
      <c r="AI1330">
        <v>0.18146000000000001</v>
      </c>
      <c r="AJ1330" s="2">
        <v>-3.9905999999999997E-7</v>
      </c>
    </row>
    <row r="1331" spans="1:36" x14ac:dyDescent="0.25">
      <c r="A1331" s="17">
        <f t="shared" si="87"/>
        <v>40672</v>
      </c>
      <c r="B1331" s="26">
        <f t="shared" si="87"/>
        <v>40672</v>
      </c>
      <c r="C1331" s="25">
        <f t="shared" si="87"/>
        <v>40672</v>
      </c>
      <c r="D1331">
        <v>13</v>
      </c>
      <c r="E1331">
        <v>30</v>
      </c>
      <c r="F1331">
        <v>129</v>
      </c>
      <c r="G1331">
        <v>1330</v>
      </c>
      <c r="H1331">
        <f t="shared" si="85"/>
        <v>129.5625</v>
      </c>
      <c r="I1331">
        <v>205.61</v>
      </c>
      <c r="J1331">
        <v>2.9834000000000001</v>
      </c>
      <c r="K1331">
        <v>25.248000000000001</v>
      </c>
      <c r="L1331">
        <v>27.891999999999999</v>
      </c>
      <c r="M1331">
        <v>33.692999999999998</v>
      </c>
      <c r="N1331">
        <v>1022.3</v>
      </c>
      <c r="O1331">
        <v>723.34</v>
      </c>
      <c r="P1331">
        <v>1082.8</v>
      </c>
      <c r="Q1331">
        <v>6.6068999999999998E-3</v>
      </c>
      <c r="R1331">
        <v>1.1889000000000001</v>
      </c>
      <c r="S1331">
        <v>0</v>
      </c>
      <c r="T1331">
        <v>0</v>
      </c>
      <c r="U1331">
        <v>24.689</v>
      </c>
      <c r="V1331">
        <v>758.88</v>
      </c>
      <c r="W1331">
        <v>140.97</v>
      </c>
      <c r="X1331">
        <v>376.71</v>
      </c>
      <c r="Y1331">
        <v>551.15</v>
      </c>
      <c r="Z1331">
        <v>443.48</v>
      </c>
      <c r="AA1331">
        <v>73.986000000000004</v>
      </c>
      <c r="AB1331">
        <f>Flags!A1331/360</f>
        <v>100</v>
      </c>
      <c r="AC1331">
        <f>AB1331*Flags!B1331</f>
        <v>100</v>
      </c>
      <c r="AD1331">
        <v>1.1946000000000001</v>
      </c>
      <c r="AE1331">
        <v>2.2528000000000001</v>
      </c>
      <c r="AF1331">
        <v>209.7</v>
      </c>
      <c r="AG1331">
        <v>126.29</v>
      </c>
      <c r="AH1331">
        <v>218.81</v>
      </c>
      <c r="AI1331">
        <v>0.1835</v>
      </c>
      <c r="AJ1331" s="2">
        <v>-5.0409000000000001E-7</v>
      </c>
    </row>
    <row r="1332" spans="1:36" x14ac:dyDescent="0.25">
      <c r="A1332" s="17">
        <f t="shared" si="87"/>
        <v>40672</v>
      </c>
      <c r="B1332" s="26">
        <f t="shared" si="87"/>
        <v>40672</v>
      </c>
      <c r="C1332" s="25">
        <f t="shared" si="87"/>
        <v>40672</v>
      </c>
      <c r="D1332">
        <v>14</v>
      </c>
      <c r="E1332">
        <v>0</v>
      </c>
      <c r="F1332">
        <v>129</v>
      </c>
      <c r="G1332">
        <v>1400</v>
      </c>
      <c r="H1332">
        <f t="shared" si="85"/>
        <v>129.58333333333334</v>
      </c>
      <c r="I1332">
        <v>162.68</v>
      </c>
      <c r="J1332">
        <v>2.5613000000000001</v>
      </c>
      <c r="K1332">
        <v>25.654</v>
      </c>
      <c r="L1332">
        <v>28.452999999999999</v>
      </c>
      <c r="M1332">
        <v>32.51</v>
      </c>
      <c r="N1332">
        <v>1022.2</v>
      </c>
      <c r="O1332">
        <v>701.65</v>
      </c>
      <c r="P1332">
        <v>1070.2</v>
      </c>
      <c r="Q1332">
        <v>6.5300999999999996E-3</v>
      </c>
      <c r="R1332">
        <v>1.1872</v>
      </c>
      <c r="S1332">
        <v>0</v>
      </c>
      <c r="T1332">
        <v>0</v>
      </c>
      <c r="U1332">
        <v>17.486999999999998</v>
      </c>
      <c r="V1332">
        <v>687.04</v>
      </c>
      <c r="W1332">
        <v>129.32</v>
      </c>
      <c r="X1332">
        <v>380</v>
      </c>
      <c r="Y1332">
        <v>549.76</v>
      </c>
      <c r="Z1332">
        <v>387.96</v>
      </c>
      <c r="AA1332">
        <v>70.021000000000001</v>
      </c>
      <c r="AB1332">
        <f>Flags!A1332/360</f>
        <v>100</v>
      </c>
      <c r="AC1332">
        <f>AB1332*Flags!B1332</f>
        <v>100</v>
      </c>
      <c r="AD1332">
        <v>1.194</v>
      </c>
      <c r="AE1332">
        <v>1.62</v>
      </c>
      <c r="AF1332">
        <v>169.57</v>
      </c>
      <c r="AG1332">
        <v>111.79</v>
      </c>
      <c r="AH1332">
        <v>216.14</v>
      </c>
      <c r="AI1332">
        <v>0.18815999999999999</v>
      </c>
      <c r="AJ1332" s="2">
        <v>-4.8696000000000001E-7</v>
      </c>
    </row>
    <row r="1333" spans="1:36" x14ac:dyDescent="0.25">
      <c r="A1333" s="17">
        <f t="shared" si="87"/>
        <v>40672</v>
      </c>
      <c r="B1333" s="26">
        <f t="shared" si="87"/>
        <v>40672</v>
      </c>
      <c r="C1333" s="25">
        <f t="shared" si="87"/>
        <v>40672</v>
      </c>
      <c r="D1333">
        <v>14</v>
      </c>
      <c r="E1333">
        <v>30</v>
      </c>
      <c r="F1333">
        <v>129</v>
      </c>
      <c r="G1333">
        <v>1430</v>
      </c>
      <c r="H1333">
        <f t="shared" si="85"/>
        <v>129.60416666666669</v>
      </c>
      <c r="I1333">
        <v>209.2</v>
      </c>
      <c r="J1333">
        <v>2.6307999999999998</v>
      </c>
      <c r="K1333">
        <v>25.108000000000001</v>
      </c>
      <c r="L1333">
        <v>27.998000000000001</v>
      </c>
      <c r="M1333">
        <v>36.409999999999997</v>
      </c>
      <c r="N1333">
        <v>1022.3</v>
      </c>
      <c r="O1333">
        <v>514.57000000000005</v>
      </c>
      <c r="P1333">
        <v>1156.0999999999999</v>
      </c>
      <c r="Q1333">
        <v>7.0556999999999998E-3</v>
      </c>
      <c r="R1333">
        <v>1.1891</v>
      </c>
      <c r="S1333">
        <v>0</v>
      </c>
      <c r="T1333">
        <v>0</v>
      </c>
      <c r="U1333">
        <v>9.8445999999999998</v>
      </c>
      <c r="V1333">
        <v>492.55</v>
      </c>
      <c r="W1333">
        <v>93.210999999999999</v>
      </c>
      <c r="X1333">
        <v>380.09</v>
      </c>
      <c r="Y1333">
        <v>529.26</v>
      </c>
      <c r="Z1333">
        <v>250.16</v>
      </c>
      <c r="AA1333">
        <v>39.317999999999998</v>
      </c>
      <c r="AB1333">
        <f>Flags!A1333/360</f>
        <v>100</v>
      </c>
      <c r="AC1333">
        <f>AB1333*Flags!B1333</f>
        <v>100</v>
      </c>
      <c r="AD1333">
        <v>1.1940999999999999</v>
      </c>
      <c r="AE1333">
        <v>1.8169</v>
      </c>
      <c r="AF1333">
        <v>197.02</v>
      </c>
      <c r="AG1333">
        <v>81.853999999999999</v>
      </c>
      <c r="AH1333">
        <v>165.97</v>
      </c>
      <c r="AI1333">
        <v>0.14318</v>
      </c>
      <c r="AJ1333" s="2">
        <v>-3.3255E-7</v>
      </c>
    </row>
    <row r="1334" spans="1:36" x14ac:dyDescent="0.25">
      <c r="A1334" s="17">
        <f t="shared" si="87"/>
        <v>40672</v>
      </c>
      <c r="B1334" s="26">
        <f t="shared" si="87"/>
        <v>40672</v>
      </c>
      <c r="C1334" s="25">
        <f t="shared" si="87"/>
        <v>40672</v>
      </c>
      <c r="D1334">
        <v>15</v>
      </c>
      <c r="E1334">
        <v>0</v>
      </c>
      <c r="F1334">
        <v>129</v>
      </c>
      <c r="G1334">
        <v>1500</v>
      </c>
      <c r="H1334">
        <f t="shared" si="85"/>
        <v>129.625</v>
      </c>
      <c r="I1334">
        <v>303.67</v>
      </c>
      <c r="J1334">
        <v>4.7332000000000001</v>
      </c>
      <c r="K1334">
        <v>22.61</v>
      </c>
      <c r="L1334">
        <v>23.689</v>
      </c>
      <c r="M1334">
        <v>48.402000000000001</v>
      </c>
      <c r="N1334">
        <v>1022.4</v>
      </c>
      <c r="O1334">
        <v>234.29</v>
      </c>
      <c r="P1334">
        <v>1323</v>
      </c>
      <c r="Q1334">
        <v>8.0783000000000001E-3</v>
      </c>
      <c r="R1334">
        <v>1.1986000000000001</v>
      </c>
      <c r="S1334">
        <v>0</v>
      </c>
      <c r="T1334">
        <v>0</v>
      </c>
      <c r="U1334">
        <v>0</v>
      </c>
      <c r="V1334">
        <v>202.48</v>
      </c>
      <c r="W1334">
        <v>37.338999999999999</v>
      </c>
      <c r="X1334">
        <v>369.78</v>
      </c>
      <c r="Y1334">
        <v>459.36</v>
      </c>
      <c r="Z1334">
        <v>75.555000000000007</v>
      </c>
      <c r="AA1334">
        <v>-53.341000000000001</v>
      </c>
      <c r="AB1334">
        <f>Flags!A1334/360</f>
        <v>100</v>
      </c>
      <c r="AC1334">
        <f>AB1334*Flags!B1334</f>
        <v>100</v>
      </c>
      <c r="AD1334">
        <v>1.2018</v>
      </c>
      <c r="AE1334">
        <v>3.8281000000000001</v>
      </c>
      <c r="AF1334">
        <v>302.11</v>
      </c>
      <c r="AG1334">
        <v>-3.5059999999999998</v>
      </c>
      <c r="AH1334">
        <v>66.150999999999996</v>
      </c>
      <c r="AI1334">
        <v>0.32632</v>
      </c>
      <c r="AJ1334" s="2">
        <v>-1.6631000000000001E-7</v>
      </c>
    </row>
    <row r="1335" spans="1:36" x14ac:dyDescent="0.25">
      <c r="A1335" s="17">
        <f t="shared" si="87"/>
        <v>40672</v>
      </c>
      <c r="B1335" s="26">
        <f t="shared" si="87"/>
        <v>40672</v>
      </c>
      <c r="C1335" s="25">
        <f t="shared" si="87"/>
        <v>40672</v>
      </c>
      <c r="D1335">
        <v>15</v>
      </c>
      <c r="E1335">
        <v>30</v>
      </c>
      <c r="F1335">
        <v>129</v>
      </c>
      <c r="G1335">
        <v>1530</v>
      </c>
      <c r="H1335">
        <f t="shared" si="85"/>
        <v>129.64583333333334</v>
      </c>
      <c r="I1335">
        <v>308.61</v>
      </c>
      <c r="J1335">
        <v>4.2477999999999998</v>
      </c>
      <c r="K1335">
        <v>21.600999999999999</v>
      </c>
      <c r="L1335">
        <v>22.004000000000001</v>
      </c>
      <c r="M1335">
        <v>52.804000000000002</v>
      </c>
      <c r="N1335">
        <v>1022.7</v>
      </c>
      <c r="O1335">
        <v>153.85</v>
      </c>
      <c r="P1335">
        <v>1363.3</v>
      </c>
      <c r="Q1335">
        <v>8.3225E-3</v>
      </c>
      <c r="R1335">
        <v>1.2029000000000001</v>
      </c>
      <c r="S1335">
        <v>0</v>
      </c>
      <c r="T1335">
        <v>0</v>
      </c>
      <c r="U1335">
        <v>0</v>
      </c>
      <c r="V1335">
        <v>154.54</v>
      </c>
      <c r="W1335">
        <v>28.155999999999999</v>
      </c>
      <c r="X1335">
        <v>375.86</v>
      </c>
      <c r="Y1335">
        <v>446.52</v>
      </c>
      <c r="Z1335">
        <v>55.722000000000001</v>
      </c>
      <c r="AA1335">
        <v>-9.4662000000000006</v>
      </c>
      <c r="AB1335">
        <f>Flags!A1335/360</f>
        <v>100</v>
      </c>
      <c r="AC1335">
        <f>AB1335*Flags!B1335</f>
        <v>100</v>
      </c>
      <c r="AD1335">
        <v>1.2048000000000001</v>
      </c>
      <c r="AE1335">
        <v>3.1429999999999998</v>
      </c>
      <c r="AF1335">
        <v>310.77999999999997</v>
      </c>
      <c r="AG1335">
        <v>-14.714</v>
      </c>
      <c r="AH1335">
        <v>66.715999999999994</v>
      </c>
      <c r="AI1335">
        <v>0.22420999999999999</v>
      </c>
      <c r="AJ1335" s="2">
        <v>-1.3033E-7</v>
      </c>
    </row>
    <row r="1336" spans="1:36" x14ac:dyDescent="0.25">
      <c r="A1336" s="17">
        <f t="shared" si="87"/>
        <v>40672</v>
      </c>
      <c r="B1336" s="26">
        <f t="shared" si="87"/>
        <v>40672</v>
      </c>
      <c r="C1336" s="25">
        <f t="shared" si="87"/>
        <v>40672</v>
      </c>
      <c r="D1336">
        <v>16</v>
      </c>
      <c r="E1336">
        <v>0</v>
      </c>
      <c r="F1336">
        <v>129</v>
      </c>
      <c r="G1336">
        <v>1600</v>
      </c>
      <c r="H1336">
        <f t="shared" si="85"/>
        <v>129.66666666666666</v>
      </c>
      <c r="I1336">
        <v>300.27</v>
      </c>
      <c r="J1336">
        <v>3.8288000000000002</v>
      </c>
      <c r="K1336">
        <v>20.548999999999999</v>
      </c>
      <c r="L1336">
        <v>20.76</v>
      </c>
      <c r="M1336">
        <v>55.531999999999996</v>
      </c>
      <c r="N1336">
        <v>1022.9</v>
      </c>
      <c r="O1336">
        <v>120.1</v>
      </c>
      <c r="P1336">
        <v>1341.8</v>
      </c>
      <c r="Q1336">
        <v>8.1893000000000001E-3</v>
      </c>
      <c r="R1336">
        <v>1.2075</v>
      </c>
      <c r="S1336">
        <v>0</v>
      </c>
      <c r="T1336">
        <v>0</v>
      </c>
      <c r="U1336">
        <v>0</v>
      </c>
      <c r="V1336">
        <v>115.47</v>
      </c>
      <c r="W1336">
        <v>20.971</v>
      </c>
      <c r="X1336">
        <v>378.46</v>
      </c>
      <c r="Y1336">
        <v>434.02</v>
      </c>
      <c r="Z1336">
        <v>38.941000000000003</v>
      </c>
      <c r="AA1336">
        <v>-5.2271999999999998</v>
      </c>
      <c r="AB1336">
        <f>Flags!A1336/360</f>
        <v>100</v>
      </c>
      <c r="AC1336">
        <f>AB1336*Flags!B1336</f>
        <v>100</v>
      </c>
      <c r="AD1336">
        <v>1.2097</v>
      </c>
      <c r="AE1336">
        <v>2.9327000000000001</v>
      </c>
      <c r="AF1336">
        <v>301.16000000000003</v>
      </c>
      <c r="AG1336">
        <v>-3.9003000000000001</v>
      </c>
      <c r="AH1336">
        <v>43.774000000000001</v>
      </c>
      <c r="AI1336">
        <v>0.27283000000000002</v>
      </c>
      <c r="AJ1336" s="2">
        <v>-1.2237E-7</v>
      </c>
    </row>
    <row r="1337" spans="1:36" x14ac:dyDescent="0.25">
      <c r="A1337" s="17">
        <f t="shared" si="87"/>
        <v>40672</v>
      </c>
      <c r="B1337" s="26">
        <f t="shared" si="87"/>
        <v>40672</v>
      </c>
      <c r="C1337" s="25">
        <f t="shared" si="87"/>
        <v>40672</v>
      </c>
      <c r="D1337">
        <v>16</v>
      </c>
      <c r="E1337">
        <v>30</v>
      </c>
      <c r="F1337">
        <v>129</v>
      </c>
      <c r="G1337">
        <v>1630</v>
      </c>
      <c r="H1337">
        <f t="shared" si="85"/>
        <v>129.6875</v>
      </c>
      <c r="I1337">
        <v>327.37</v>
      </c>
      <c r="J1337">
        <v>3.2031000000000001</v>
      </c>
      <c r="K1337">
        <v>19.843</v>
      </c>
      <c r="L1337">
        <v>19.948</v>
      </c>
      <c r="M1337">
        <v>61.277999999999999</v>
      </c>
      <c r="N1337">
        <v>1023.1</v>
      </c>
      <c r="O1337">
        <v>101.94</v>
      </c>
      <c r="P1337">
        <v>1418.2</v>
      </c>
      <c r="Q1337">
        <v>8.6570999999999992E-3</v>
      </c>
      <c r="R1337">
        <v>1.2101999999999999</v>
      </c>
      <c r="S1337">
        <v>0</v>
      </c>
      <c r="T1337">
        <v>0</v>
      </c>
      <c r="U1337">
        <v>0</v>
      </c>
      <c r="V1337">
        <v>103.42</v>
      </c>
      <c r="W1337">
        <v>19.47</v>
      </c>
      <c r="X1337">
        <v>381.53</v>
      </c>
      <c r="Y1337">
        <v>428.87</v>
      </c>
      <c r="Z1337">
        <v>36.603000000000002</v>
      </c>
      <c r="AA1337">
        <v>1.1795</v>
      </c>
      <c r="AB1337">
        <f>Flags!A1337/360</f>
        <v>100</v>
      </c>
      <c r="AC1337">
        <f>AB1337*Flags!B1337</f>
        <v>100</v>
      </c>
      <c r="AD1337">
        <v>1.2123999999999999</v>
      </c>
      <c r="AE1337">
        <v>2.5893999999999999</v>
      </c>
      <c r="AF1337">
        <v>328.47</v>
      </c>
      <c r="AG1337">
        <v>-11.835000000000001</v>
      </c>
      <c r="AH1337">
        <v>30.704000000000001</v>
      </c>
      <c r="AI1337">
        <v>0.16899</v>
      </c>
      <c r="AJ1337" s="2">
        <v>1.0054E-8</v>
      </c>
    </row>
    <row r="1338" spans="1:36" x14ac:dyDescent="0.25">
      <c r="A1338" s="17">
        <f t="shared" si="87"/>
        <v>40672</v>
      </c>
      <c r="B1338" s="26">
        <f t="shared" si="87"/>
        <v>40672</v>
      </c>
      <c r="C1338" s="25">
        <f t="shared" si="87"/>
        <v>40672</v>
      </c>
      <c r="D1338">
        <v>17</v>
      </c>
      <c r="E1338">
        <v>0</v>
      </c>
      <c r="F1338">
        <v>129</v>
      </c>
      <c r="G1338">
        <v>1700</v>
      </c>
      <c r="H1338">
        <f t="shared" si="85"/>
        <v>129.70833333333334</v>
      </c>
      <c r="I1338">
        <v>330.85</v>
      </c>
      <c r="J1338">
        <v>3.8437999999999999</v>
      </c>
      <c r="K1338">
        <v>19.225000000000001</v>
      </c>
      <c r="L1338">
        <v>19.603000000000002</v>
      </c>
      <c r="M1338">
        <v>67.369</v>
      </c>
      <c r="N1338">
        <v>1023</v>
      </c>
      <c r="O1338">
        <v>116.59</v>
      </c>
      <c r="P1338">
        <v>1501.1</v>
      </c>
      <c r="Q1338">
        <v>9.1658E-3</v>
      </c>
      <c r="R1338">
        <v>1.2123999999999999</v>
      </c>
      <c r="S1338">
        <v>0</v>
      </c>
      <c r="T1338">
        <v>0</v>
      </c>
      <c r="U1338">
        <v>0</v>
      </c>
      <c r="V1338">
        <v>113.6</v>
      </c>
      <c r="W1338">
        <v>22.085000000000001</v>
      </c>
      <c r="X1338">
        <v>375.72</v>
      </c>
      <c r="Y1338">
        <v>425.4</v>
      </c>
      <c r="Z1338">
        <v>41.847999999999999</v>
      </c>
      <c r="AA1338">
        <v>8.44</v>
      </c>
      <c r="AB1338">
        <f>Flags!A1338/360</f>
        <v>100</v>
      </c>
      <c r="AC1338">
        <f>AB1338*Flags!B1338</f>
        <v>100</v>
      </c>
      <c r="AD1338">
        <v>1.2144999999999999</v>
      </c>
      <c r="AE1338">
        <v>3.2387999999999999</v>
      </c>
      <c r="AF1338">
        <v>328.49</v>
      </c>
      <c r="AG1338">
        <v>-8.6654</v>
      </c>
      <c r="AH1338">
        <v>35.430999999999997</v>
      </c>
      <c r="AI1338">
        <v>0.22022</v>
      </c>
      <c r="AJ1338" s="2">
        <v>-1.3043000000000001E-7</v>
      </c>
    </row>
    <row r="1339" spans="1:36" x14ac:dyDescent="0.25">
      <c r="A1339" s="17">
        <f t="shared" si="87"/>
        <v>40672</v>
      </c>
      <c r="B1339" s="26">
        <f t="shared" si="87"/>
        <v>40672</v>
      </c>
      <c r="C1339" s="25">
        <f t="shared" si="87"/>
        <v>40672</v>
      </c>
      <c r="D1339">
        <v>17</v>
      </c>
      <c r="E1339">
        <v>30</v>
      </c>
      <c r="F1339">
        <v>129</v>
      </c>
      <c r="G1339">
        <v>1730</v>
      </c>
      <c r="H1339">
        <f t="shared" si="85"/>
        <v>129.72916666666669</v>
      </c>
      <c r="I1339">
        <v>331.42</v>
      </c>
      <c r="J1339">
        <v>4.3494999999999999</v>
      </c>
      <c r="K1339">
        <v>18.145</v>
      </c>
      <c r="L1339">
        <v>18.413</v>
      </c>
      <c r="M1339">
        <v>72.861000000000004</v>
      </c>
      <c r="N1339">
        <v>1023.3</v>
      </c>
      <c r="O1339">
        <v>68.620999999999995</v>
      </c>
      <c r="P1339">
        <v>1516.8</v>
      </c>
      <c r="Q1339">
        <v>9.2595999999999998E-3</v>
      </c>
      <c r="R1339">
        <v>1.2172000000000001</v>
      </c>
      <c r="S1339">
        <v>0</v>
      </c>
      <c r="T1339">
        <v>0</v>
      </c>
      <c r="U1339">
        <v>0</v>
      </c>
      <c r="V1339">
        <v>63.125</v>
      </c>
      <c r="W1339">
        <v>11.823</v>
      </c>
      <c r="X1339">
        <v>366.15</v>
      </c>
      <c r="Y1339">
        <v>413.62</v>
      </c>
      <c r="Z1339">
        <v>3.8376999999999999</v>
      </c>
      <c r="AA1339">
        <v>-9.5815000000000001</v>
      </c>
      <c r="AB1339">
        <f>Flags!A1339/360</f>
        <v>100</v>
      </c>
      <c r="AC1339">
        <f>AB1339*Flags!B1339</f>
        <v>100</v>
      </c>
      <c r="AD1339">
        <v>1.2186999999999999</v>
      </c>
      <c r="AE1339">
        <v>3.4847999999999999</v>
      </c>
      <c r="AF1339">
        <v>331</v>
      </c>
      <c r="AG1339">
        <v>-9.4911999999999992</v>
      </c>
      <c r="AH1339">
        <v>20.82</v>
      </c>
      <c r="AI1339">
        <v>0.20668</v>
      </c>
      <c r="AJ1339" s="2">
        <v>3.8890000000000001E-9</v>
      </c>
    </row>
    <row r="1340" spans="1:36" x14ac:dyDescent="0.25">
      <c r="A1340" s="17">
        <f t="shared" si="87"/>
        <v>40672</v>
      </c>
      <c r="B1340" s="26">
        <f t="shared" si="87"/>
        <v>40672</v>
      </c>
      <c r="C1340" s="25">
        <f t="shared" si="87"/>
        <v>40672</v>
      </c>
      <c r="D1340">
        <v>18</v>
      </c>
      <c r="E1340">
        <v>0</v>
      </c>
      <c r="F1340">
        <v>129</v>
      </c>
      <c r="G1340">
        <v>1800</v>
      </c>
      <c r="H1340">
        <f t="shared" si="85"/>
        <v>129.75</v>
      </c>
      <c r="I1340">
        <v>341.03</v>
      </c>
      <c r="J1340">
        <v>2.7913000000000001</v>
      </c>
      <c r="K1340">
        <v>17.547999999999998</v>
      </c>
      <c r="L1340">
        <v>17.681999999999999</v>
      </c>
      <c r="M1340">
        <v>77.078999999999994</v>
      </c>
      <c r="N1340">
        <v>1023.4</v>
      </c>
      <c r="O1340">
        <v>60.662999999999997</v>
      </c>
      <c r="P1340">
        <v>1545.8</v>
      </c>
      <c r="Q1340">
        <v>9.4371000000000003E-3</v>
      </c>
      <c r="R1340">
        <v>1.2196</v>
      </c>
      <c r="S1340">
        <v>0</v>
      </c>
      <c r="T1340">
        <v>0</v>
      </c>
      <c r="U1340">
        <v>0</v>
      </c>
      <c r="V1340">
        <v>59.265999999999998</v>
      </c>
      <c r="W1340">
        <v>11.472</v>
      </c>
      <c r="X1340">
        <v>357.27</v>
      </c>
      <c r="Y1340">
        <v>408.15</v>
      </c>
      <c r="Z1340">
        <v>-3.0838999999999999</v>
      </c>
      <c r="AA1340">
        <v>-5.5627000000000004</v>
      </c>
      <c r="AB1340">
        <f>Flags!A1340/360</f>
        <v>100</v>
      </c>
      <c r="AC1340">
        <f>AB1340*Flags!B1340</f>
        <v>100</v>
      </c>
      <c r="AD1340">
        <v>1.2213000000000001</v>
      </c>
      <c r="AE1340">
        <v>2.1922000000000001</v>
      </c>
      <c r="AF1340">
        <v>339.18</v>
      </c>
      <c r="AG1340">
        <v>-7.4939999999999998</v>
      </c>
      <c r="AH1340">
        <v>11.456</v>
      </c>
      <c r="AI1340">
        <v>0.11280999999999999</v>
      </c>
      <c r="AJ1340" s="2">
        <v>2.4251E-8</v>
      </c>
    </row>
    <row r="1341" spans="1:36" x14ac:dyDescent="0.25">
      <c r="A1341" s="17">
        <f t="shared" si="87"/>
        <v>40672</v>
      </c>
      <c r="B1341" s="26">
        <f t="shared" si="87"/>
        <v>40672</v>
      </c>
      <c r="C1341" s="25">
        <f t="shared" si="87"/>
        <v>40672</v>
      </c>
      <c r="D1341">
        <v>18</v>
      </c>
      <c r="E1341">
        <v>30</v>
      </c>
      <c r="F1341">
        <v>129</v>
      </c>
      <c r="G1341">
        <v>1830</v>
      </c>
      <c r="H1341">
        <f t="shared" si="85"/>
        <v>129.77083333333334</v>
      </c>
      <c r="I1341">
        <v>345.58</v>
      </c>
      <c r="J1341">
        <v>2.4346000000000001</v>
      </c>
      <c r="K1341">
        <v>16.579999999999998</v>
      </c>
      <c r="L1341">
        <v>16.337</v>
      </c>
      <c r="M1341">
        <v>80.239000000000004</v>
      </c>
      <c r="N1341">
        <v>1023.3</v>
      </c>
      <c r="O1341">
        <v>26.015999999999998</v>
      </c>
      <c r="P1341">
        <v>1513.6</v>
      </c>
      <c r="Q1341">
        <v>9.2408000000000004E-3</v>
      </c>
      <c r="R1341">
        <v>1.2237</v>
      </c>
      <c r="S1341">
        <v>0</v>
      </c>
      <c r="T1341">
        <v>0</v>
      </c>
      <c r="U1341">
        <v>0</v>
      </c>
      <c r="V1341">
        <v>20.119</v>
      </c>
      <c r="W1341">
        <v>3.3563999999999998</v>
      </c>
      <c r="X1341">
        <v>345.87</v>
      </c>
      <c r="Y1341">
        <v>396.48</v>
      </c>
      <c r="Z1341">
        <v>-33.845999999999997</v>
      </c>
      <c r="AA1341">
        <v>-16.602</v>
      </c>
      <c r="AB1341">
        <f>Flags!A1341/360</f>
        <v>99.972222222222229</v>
      </c>
      <c r="AC1341">
        <f>AB1341*Flags!B1341</f>
        <v>99.972222222222229</v>
      </c>
      <c r="AD1341">
        <v>1.2233000000000001</v>
      </c>
      <c r="AE1341">
        <v>1.7477</v>
      </c>
      <c r="AF1341">
        <v>343.79</v>
      </c>
      <c r="AG1341">
        <v>-8.7154000000000007</v>
      </c>
      <c r="AH1341">
        <v>4.1227</v>
      </c>
      <c r="AI1341" s="2">
        <v>9.2968999999999996E-2</v>
      </c>
      <c r="AJ1341" s="2">
        <v>3.9062000000000003E-8</v>
      </c>
    </row>
    <row r="1342" spans="1:36" x14ac:dyDescent="0.25">
      <c r="A1342" s="17">
        <f t="shared" si="87"/>
        <v>40672</v>
      </c>
      <c r="B1342" s="26">
        <f t="shared" si="87"/>
        <v>40672</v>
      </c>
      <c r="C1342" s="25">
        <f t="shared" si="87"/>
        <v>40672</v>
      </c>
      <c r="D1342">
        <v>19</v>
      </c>
      <c r="E1342">
        <v>0</v>
      </c>
      <c r="F1342">
        <v>129</v>
      </c>
      <c r="G1342">
        <v>1900</v>
      </c>
      <c r="H1342">
        <f t="shared" si="85"/>
        <v>129.79166666666666</v>
      </c>
      <c r="I1342">
        <v>337.74</v>
      </c>
      <c r="J1342">
        <v>2.2275</v>
      </c>
      <c r="K1342">
        <v>16.116</v>
      </c>
      <c r="L1342">
        <v>15.329000000000001</v>
      </c>
      <c r="M1342">
        <v>82.382000000000005</v>
      </c>
      <c r="N1342">
        <v>1023.4</v>
      </c>
      <c r="O1342">
        <v>6.3390000000000004</v>
      </c>
      <c r="P1342">
        <v>1508.6</v>
      </c>
      <c r="Q1342">
        <v>9.2084999999999997E-3</v>
      </c>
      <c r="R1342">
        <v>1.2259</v>
      </c>
      <c r="S1342">
        <v>0</v>
      </c>
      <c r="T1342">
        <v>0</v>
      </c>
      <c r="U1342">
        <v>0</v>
      </c>
      <c r="V1342">
        <v>5.5787000000000004</v>
      </c>
      <c r="W1342">
        <v>0.81476000000000004</v>
      </c>
      <c r="X1342">
        <v>350.26</v>
      </c>
      <c r="Y1342">
        <v>389.95</v>
      </c>
      <c r="Z1342">
        <v>-34.932000000000002</v>
      </c>
      <c r="AA1342">
        <v>-16.071000000000002</v>
      </c>
      <c r="AB1342">
        <f>Flags!A1342/360</f>
        <v>100</v>
      </c>
      <c r="AC1342">
        <f>AB1342*Flags!B1342</f>
        <v>100</v>
      </c>
      <c r="AD1342">
        <v>1.2244999999999999</v>
      </c>
      <c r="AE1342">
        <v>1.6576</v>
      </c>
      <c r="AF1342">
        <v>335.93</v>
      </c>
      <c r="AG1342">
        <v>-8.6798999999999999</v>
      </c>
      <c r="AH1342" s="2">
        <v>9.8348000000000005E-2</v>
      </c>
      <c r="AI1342" s="2">
        <v>7.0461999999999997E-2</v>
      </c>
      <c r="AJ1342" s="2">
        <v>3.6644E-8</v>
      </c>
    </row>
    <row r="1343" spans="1:36" x14ac:dyDescent="0.25">
      <c r="A1343" s="17">
        <f t="shared" si="87"/>
        <v>40672</v>
      </c>
      <c r="B1343" s="26">
        <f t="shared" si="87"/>
        <v>40672</v>
      </c>
      <c r="C1343" s="25">
        <f t="shared" si="87"/>
        <v>40672</v>
      </c>
      <c r="D1343">
        <v>19</v>
      </c>
      <c r="E1343">
        <v>30</v>
      </c>
      <c r="F1343">
        <v>129</v>
      </c>
      <c r="G1343">
        <v>1930</v>
      </c>
      <c r="H1343">
        <f t="shared" si="85"/>
        <v>129.8125</v>
      </c>
      <c r="I1343">
        <v>5.4721000000000002</v>
      </c>
      <c r="J1343">
        <v>2.4287999999999998</v>
      </c>
      <c r="K1343">
        <v>16.085000000000001</v>
      </c>
      <c r="L1343">
        <v>15.002000000000001</v>
      </c>
      <c r="M1343">
        <v>83.652000000000001</v>
      </c>
      <c r="N1343">
        <v>1023.6</v>
      </c>
      <c r="O1343">
        <v>1.6249</v>
      </c>
      <c r="P1343">
        <v>1529</v>
      </c>
      <c r="Q1343">
        <v>9.3322000000000006E-3</v>
      </c>
      <c r="R1343">
        <v>1.2261</v>
      </c>
      <c r="S1343">
        <v>0</v>
      </c>
      <c r="T1343">
        <v>0</v>
      </c>
      <c r="U1343">
        <v>0</v>
      </c>
      <c r="V1343">
        <v>0.52429999999999999</v>
      </c>
      <c r="W1343">
        <v>0</v>
      </c>
      <c r="X1343">
        <v>366.79</v>
      </c>
      <c r="Y1343">
        <v>390.19</v>
      </c>
      <c r="Z1343">
        <v>-22.879000000000001</v>
      </c>
      <c r="AA1343">
        <v>-8.6237999999999992</v>
      </c>
      <c r="AB1343">
        <f>Flags!A1343/360</f>
        <v>100</v>
      </c>
      <c r="AC1343">
        <f>AB1343*Flags!B1343</f>
        <v>100</v>
      </c>
      <c r="AD1343">
        <v>1.2253000000000001</v>
      </c>
      <c r="AE1343">
        <v>1.7745</v>
      </c>
      <c r="AF1343">
        <v>5.3178999999999998</v>
      </c>
      <c r="AG1343">
        <v>-8.3559000000000001</v>
      </c>
      <c r="AH1343">
        <v>1.5908</v>
      </c>
      <c r="AI1343" s="2">
        <v>7.0406999999999997E-2</v>
      </c>
      <c r="AJ1343" s="2">
        <v>8.0444000000000002E-8</v>
      </c>
    </row>
    <row r="1344" spans="1:36" x14ac:dyDescent="0.25">
      <c r="A1344" s="17">
        <f t="shared" si="87"/>
        <v>40672</v>
      </c>
      <c r="B1344" s="26">
        <f t="shared" si="87"/>
        <v>40672</v>
      </c>
      <c r="C1344" s="25">
        <f t="shared" si="87"/>
        <v>40672</v>
      </c>
      <c r="D1344">
        <v>20</v>
      </c>
      <c r="E1344">
        <v>0</v>
      </c>
      <c r="F1344">
        <v>129</v>
      </c>
      <c r="G1344">
        <v>2000</v>
      </c>
      <c r="H1344">
        <f t="shared" si="85"/>
        <v>129.83333333333334</v>
      </c>
      <c r="I1344">
        <v>19.346</v>
      </c>
      <c r="J1344">
        <v>2.7711999999999999</v>
      </c>
      <c r="K1344">
        <v>16.239999999999998</v>
      </c>
      <c r="L1344">
        <v>15.510999999999999</v>
      </c>
      <c r="M1344">
        <v>82.85</v>
      </c>
      <c r="N1344">
        <v>1023.7</v>
      </c>
      <c r="O1344">
        <v>0</v>
      </c>
      <c r="P1344">
        <v>1529.4</v>
      </c>
      <c r="Q1344">
        <v>9.3337000000000003E-3</v>
      </c>
      <c r="R1344">
        <v>1.2256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375.45</v>
      </c>
      <c r="Y1344">
        <v>392.44</v>
      </c>
      <c r="Z1344">
        <v>-16.992999999999999</v>
      </c>
      <c r="AA1344">
        <v>-2.1494</v>
      </c>
      <c r="AB1344">
        <f>Flags!A1344/360</f>
        <v>100</v>
      </c>
      <c r="AC1344">
        <f>AB1344*Flags!B1344</f>
        <v>100</v>
      </c>
      <c r="AD1344">
        <v>1.2259</v>
      </c>
      <c r="AE1344">
        <v>1.9831000000000001</v>
      </c>
      <c r="AF1344">
        <v>16.803999999999998</v>
      </c>
      <c r="AG1344">
        <v>-13.832000000000001</v>
      </c>
      <c r="AH1344">
        <v>5.2778</v>
      </c>
      <c r="AI1344">
        <v>0.15040999999999999</v>
      </c>
      <c r="AJ1344" s="2">
        <v>1.4002999999999999E-7</v>
      </c>
    </row>
    <row r="1345" spans="1:36" x14ac:dyDescent="0.25">
      <c r="A1345" s="17">
        <f t="shared" si="87"/>
        <v>40672</v>
      </c>
      <c r="B1345" s="26">
        <f t="shared" si="87"/>
        <v>40672</v>
      </c>
      <c r="C1345" s="25">
        <f t="shared" si="87"/>
        <v>40672</v>
      </c>
      <c r="D1345">
        <v>20</v>
      </c>
      <c r="E1345">
        <v>30</v>
      </c>
      <c r="F1345">
        <v>129</v>
      </c>
      <c r="G1345">
        <v>2030</v>
      </c>
      <c r="H1345">
        <f t="shared" si="85"/>
        <v>129.85416666666669</v>
      </c>
      <c r="I1345">
        <v>10.266</v>
      </c>
      <c r="J1345">
        <v>2.2995999999999999</v>
      </c>
      <c r="K1345">
        <v>16.291</v>
      </c>
      <c r="L1345">
        <v>15.723000000000001</v>
      </c>
      <c r="M1345">
        <v>82.516999999999996</v>
      </c>
      <c r="N1345">
        <v>1023.8</v>
      </c>
      <c r="O1345">
        <v>0</v>
      </c>
      <c r="P1345">
        <v>1528.1</v>
      </c>
      <c r="Q1345">
        <v>9.3252000000000005E-3</v>
      </c>
      <c r="R1345">
        <v>1.2255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376.86</v>
      </c>
      <c r="Y1345">
        <v>392.44</v>
      </c>
      <c r="Z1345">
        <v>-15.573</v>
      </c>
      <c r="AA1345">
        <v>-4.2803000000000004</v>
      </c>
      <c r="AB1345">
        <f>Flags!A1345/360</f>
        <v>100</v>
      </c>
      <c r="AC1345">
        <f>AB1345*Flags!B1345</f>
        <v>100</v>
      </c>
      <c r="AD1345">
        <v>1.2261</v>
      </c>
      <c r="AE1345">
        <v>1.3718999999999999</v>
      </c>
      <c r="AF1345">
        <v>15.695</v>
      </c>
      <c r="AG1345">
        <v>-12.188000000000001</v>
      </c>
      <c r="AH1345">
        <v>4.5185000000000004</v>
      </c>
      <c r="AI1345">
        <v>0.12798000000000001</v>
      </c>
      <c r="AJ1345" s="2">
        <v>1.5006999999999999E-7</v>
      </c>
    </row>
    <row r="1346" spans="1:36" x14ac:dyDescent="0.25">
      <c r="A1346" s="17">
        <f t="shared" si="87"/>
        <v>40672</v>
      </c>
      <c r="B1346" s="26">
        <f t="shared" si="87"/>
        <v>40672</v>
      </c>
      <c r="C1346" s="25">
        <f t="shared" si="87"/>
        <v>40672</v>
      </c>
      <c r="D1346">
        <v>21</v>
      </c>
      <c r="E1346">
        <v>0</v>
      </c>
      <c r="F1346">
        <v>129</v>
      </c>
      <c r="G1346">
        <v>2100</v>
      </c>
      <c r="H1346">
        <f t="shared" si="85"/>
        <v>129.875</v>
      </c>
      <c r="I1346">
        <v>319.77</v>
      </c>
      <c r="J1346">
        <v>1.8829</v>
      </c>
      <c r="K1346">
        <v>16.042000000000002</v>
      </c>
      <c r="L1346">
        <v>15.484</v>
      </c>
      <c r="M1346">
        <v>83.858999999999995</v>
      </c>
      <c r="N1346">
        <v>1023.7</v>
      </c>
      <c r="O1346">
        <v>0</v>
      </c>
      <c r="P1346">
        <v>1528.3</v>
      </c>
      <c r="Q1346">
        <v>9.3266000000000009E-3</v>
      </c>
      <c r="R1346">
        <v>1.2264999999999999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377.83</v>
      </c>
      <c r="Y1346">
        <v>391.66</v>
      </c>
      <c r="Z1346">
        <v>-13.821999999999999</v>
      </c>
      <c r="AA1346">
        <v>-5.1227</v>
      </c>
      <c r="AB1346">
        <f>Flags!A1346/360</f>
        <v>100</v>
      </c>
      <c r="AC1346">
        <f>AB1346*Flags!B1346</f>
        <v>100</v>
      </c>
      <c r="AD1346">
        <v>1.226</v>
      </c>
      <c r="AE1346">
        <v>1.3484</v>
      </c>
      <c r="AF1346">
        <v>314.87</v>
      </c>
      <c r="AG1346">
        <v>-8.4293999999999993</v>
      </c>
      <c r="AH1346">
        <v>2.9554</v>
      </c>
      <c r="AI1346" s="2">
        <v>9.3133999999999995E-2</v>
      </c>
      <c r="AJ1346" s="2">
        <v>1.536E-7</v>
      </c>
    </row>
    <row r="1347" spans="1:36" x14ac:dyDescent="0.25">
      <c r="A1347" s="17">
        <f t="shared" si="87"/>
        <v>40672</v>
      </c>
      <c r="B1347" s="26">
        <f t="shared" si="87"/>
        <v>40672</v>
      </c>
      <c r="C1347" s="25">
        <f t="shared" si="87"/>
        <v>40672</v>
      </c>
      <c r="D1347">
        <v>21</v>
      </c>
      <c r="E1347">
        <v>30</v>
      </c>
      <c r="F1347">
        <v>129</v>
      </c>
      <c r="G1347">
        <v>2130</v>
      </c>
      <c r="H1347">
        <f t="shared" si="85"/>
        <v>129.89583333333334</v>
      </c>
      <c r="I1347">
        <v>347.25</v>
      </c>
      <c r="J1347">
        <v>1.7425999999999999</v>
      </c>
      <c r="K1347">
        <v>15.845000000000001</v>
      </c>
      <c r="L1347">
        <v>15.166</v>
      </c>
      <c r="M1347">
        <v>83.95</v>
      </c>
      <c r="N1347">
        <v>1023.8</v>
      </c>
      <c r="O1347">
        <v>0</v>
      </c>
      <c r="P1347">
        <v>1511.1</v>
      </c>
      <c r="Q1347">
        <v>9.2204999999999995E-3</v>
      </c>
      <c r="R1347">
        <v>1.2275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376.6</v>
      </c>
      <c r="Y1347">
        <v>390.45</v>
      </c>
      <c r="Z1347">
        <v>-13.85</v>
      </c>
      <c r="AA1347">
        <v>-6.6163999999999996</v>
      </c>
      <c r="AB1347">
        <f>Flags!A1347/360</f>
        <v>100</v>
      </c>
      <c r="AC1347">
        <f>AB1347*Flags!B1347</f>
        <v>100</v>
      </c>
      <c r="AD1347">
        <v>1.2267999999999999</v>
      </c>
      <c r="AE1347">
        <v>1.2014</v>
      </c>
      <c r="AF1347">
        <v>341.91</v>
      </c>
      <c r="AG1347">
        <v>-5.1231</v>
      </c>
      <c r="AH1347">
        <v>1.5150999999999999</v>
      </c>
      <c r="AI1347" s="2">
        <v>4.5655000000000001E-2</v>
      </c>
      <c r="AJ1347" s="2">
        <v>1.1538E-7</v>
      </c>
    </row>
    <row r="1348" spans="1:36" x14ac:dyDescent="0.25">
      <c r="A1348" s="17">
        <f t="shared" ref="A1348:C1367" si="88">$F1348+40543</f>
        <v>40672</v>
      </c>
      <c r="B1348" s="26">
        <f t="shared" si="88"/>
        <v>40672</v>
      </c>
      <c r="C1348" s="25">
        <f t="shared" si="88"/>
        <v>40672</v>
      </c>
      <c r="D1348">
        <v>22</v>
      </c>
      <c r="E1348">
        <v>0</v>
      </c>
      <c r="F1348">
        <v>129</v>
      </c>
      <c r="G1348">
        <v>2200</v>
      </c>
      <c r="H1348">
        <f t="shared" si="85"/>
        <v>129.91666666666666</v>
      </c>
      <c r="I1348">
        <v>340.78</v>
      </c>
      <c r="J1348">
        <v>1.8615999999999999</v>
      </c>
      <c r="K1348">
        <v>15.442</v>
      </c>
      <c r="L1348">
        <v>14.667999999999999</v>
      </c>
      <c r="M1348">
        <v>85.108000000000004</v>
      </c>
      <c r="N1348">
        <v>1024</v>
      </c>
      <c r="O1348">
        <v>0</v>
      </c>
      <c r="P1348">
        <v>1492.8</v>
      </c>
      <c r="Q1348">
        <v>9.1065999999999994E-3</v>
      </c>
      <c r="R1348">
        <v>1.2295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365.84</v>
      </c>
      <c r="Y1348">
        <v>386.44</v>
      </c>
      <c r="Z1348">
        <v>-20.599</v>
      </c>
      <c r="AA1348">
        <v>-9.6571999999999996</v>
      </c>
      <c r="AB1348">
        <f>Flags!A1348/360</f>
        <v>100</v>
      </c>
      <c r="AC1348">
        <f>AB1348*Flags!B1348</f>
        <v>100</v>
      </c>
      <c r="AD1348">
        <v>1.2272000000000001</v>
      </c>
      <c r="AE1348">
        <v>1.4339999999999999</v>
      </c>
      <c r="AF1348">
        <v>335.12</v>
      </c>
      <c r="AG1348">
        <v>-5.0419</v>
      </c>
      <c r="AH1348">
        <v>0.60248999999999997</v>
      </c>
      <c r="AI1348" s="2">
        <v>4.6122999999999997E-2</v>
      </c>
      <c r="AJ1348" s="2">
        <v>5.2707999999999998E-8</v>
      </c>
    </row>
    <row r="1349" spans="1:36" x14ac:dyDescent="0.25">
      <c r="A1349" s="17">
        <f t="shared" si="88"/>
        <v>40672</v>
      </c>
      <c r="B1349" s="26">
        <f t="shared" si="88"/>
        <v>40672</v>
      </c>
      <c r="C1349" s="25">
        <f t="shared" si="88"/>
        <v>40672</v>
      </c>
      <c r="D1349">
        <v>22</v>
      </c>
      <c r="E1349">
        <v>30</v>
      </c>
      <c r="F1349">
        <v>129</v>
      </c>
      <c r="G1349">
        <v>2230</v>
      </c>
      <c r="H1349">
        <f t="shared" si="85"/>
        <v>129.9375</v>
      </c>
      <c r="I1349">
        <v>353.27</v>
      </c>
      <c r="J1349">
        <v>2.0093999999999999</v>
      </c>
      <c r="K1349">
        <v>15.058999999999999</v>
      </c>
      <c r="L1349">
        <v>14.018000000000001</v>
      </c>
      <c r="M1349">
        <v>85.905000000000001</v>
      </c>
      <c r="N1349">
        <v>1024.0999999999999</v>
      </c>
      <c r="O1349">
        <v>0</v>
      </c>
      <c r="P1349">
        <v>1470.3</v>
      </c>
      <c r="Q1349">
        <v>8.9669999999999993E-3</v>
      </c>
      <c r="R1349">
        <v>1.2314000000000001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358.18</v>
      </c>
      <c r="Y1349">
        <v>381.12</v>
      </c>
      <c r="Z1349">
        <v>-22.934999999999999</v>
      </c>
      <c r="AA1349">
        <v>-13.63</v>
      </c>
      <c r="AB1349">
        <f>Flags!A1349/360</f>
        <v>100</v>
      </c>
      <c r="AC1349">
        <f>AB1349*Flags!B1349</f>
        <v>100</v>
      </c>
      <c r="AD1349">
        <v>1.2289000000000001</v>
      </c>
      <c r="AE1349">
        <v>1.4736</v>
      </c>
      <c r="AF1349">
        <v>351.91</v>
      </c>
      <c r="AG1349">
        <v>-3.1564000000000001</v>
      </c>
      <c r="AH1349" s="2">
        <v>8.5884000000000002E-2</v>
      </c>
      <c r="AI1349" s="2">
        <v>4.5873999999999998E-2</v>
      </c>
      <c r="AJ1349" s="2">
        <v>4.0218000000000003E-8</v>
      </c>
    </row>
    <row r="1350" spans="1:36" x14ac:dyDescent="0.25">
      <c r="A1350" s="17">
        <f t="shared" si="88"/>
        <v>40672</v>
      </c>
      <c r="B1350" s="26">
        <f t="shared" si="88"/>
        <v>40672</v>
      </c>
      <c r="C1350" s="25">
        <f t="shared" si="88"/>
        <v>40672</v>
      </c>
      <c r="D1350">
        <v>23</v>
      </c>
      <c r="E1350">
        <v>0</v>
      </c>
      <c r="F1350">
        <v>129</v>
      </c>
      <c r="G1350">
        <v>2300</v>
      </c>
      <c r="H1350">
        <f t="shared" si="85"/>
        <v>129.95833333333334</v>
      </c>
      <c r="I1350">
        <v>35.643999999999998</v>
      </c>
      <c r="J1350">
        <v>1.5288999999999999</v>
      </c>
      <c r="K1350">
        <v>14.708</v>
      </c>
      <c r="L1350">
        <v>13.327</v>
      </c>
      <c r="M1350">
        <v>86.793000000000006</v>
      </c>
      <c r="N1350">
        <v>1024.2</v>
      </c>
      <c r="O1350">
        <v>0</v>
      </c>
      <c r="P1350">
        <v>1452.1</v>
      </c>
      <c r="Q1350">
        <v>8.8552000000000006E-3</v>
      </c>
      <c r="R1350">
        <v>1.2330000000000001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359.04</v>
      </c>
      <c r="Y1350">
        <v>378.74</v>
      </c>
      <c r="Z1350">
        <v>-19.692</v>
      </c>
      <c r="AA1350">
        <v>-12.619</v>
      </c>
      <c r="AB1350">
        <f>Flags!A1350/360</f>
        <v>100</v>
      </c>
      <c r="AC1350">
        <f>AB1350*Flags!B1350</f>
        <v>100</v>
      </c>
      <c r="AD1350">
        <v>1.2299</v>
      </c>
      <c r="AE1350">
        <v>0.98804999999999998</v>
      </c>
      <c r="AF1350">
        <v>33.935000000000002</v>
      </c>
      <c r="AG1350">
        <v>-1.6725000000000001</v>
      </c>
      <c r="AH1350">
        <v>0.86339999999999995</v>
      </c>
      <c r="AI1350" s="2">
        <v>6.8644999999999998E-2</v>
      </c>
      <c r="AJ1350" s="2">
        <v>3.5527999999999999E-8</v>
      </c>
    </row>
    <row r="1351" spans="1:36" x14ac:dyDescent="0.25">
      <c r="A1351" s="17">
        <f t="shared" si="88"/>
        <v>40672</v>
      </c>
      <c r="B1351" s="26">
        <f t="shared" si="88"/>
        <v>40672</v>
      </c>
      <c r="C1351" s="25">
        <f t="shared" si="88"/>
        <v>40672</v>
      </c>
      <c r="D1351">
        <v>23</v>
      </c>
      <c r="E1351">
        <v>30</v>
      </c>
      <c r="F1351">
        <v>129</v>
      </c>
      <c r="G1351">
        <v>2330</v>
      </c>
      <c r="H1351">
        <f t="shared" si="85"/>
        <v>129.97916666666669</v>
      </c>
      <c r="I1351">
        <v>31.024000000000001</v>
      </c>
      <c r="J1351">
        <v>1.1684000000000001</v>
      </c>
      <c r="K1351">
        <v>14.461</v>
      </c>
      <c r="L1351">
        <v>12.759</v>
      </c>
      <c r="M1351">
        <v>88.308000000000007</v>
      </c>
      <c r="N1351">
        <v>1024</v>
      </c>
      <c r="O1351">
        <v>0</v>
      </c>
      <c r="P1351">
        <v>1453.8</v>
      </c>
      <c r="Q1351">
        <v>8.8672999999999998E-3</v>
      </c>
      <c r="R1351">
        <v>1.2338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345.33</v>
      </c>
      <c r="Y1351">
        <v>374.37</v>
      </c>
      <c r="Z1351">
        <v>-29.035</v>
      </c>
      <c r="AA1351">
        <v>-14.186</v>
      </c>
      <c r="AB1351">
        <f>Flags!A1351/360</f>
        <v>100</v>
      </c>
      <c r="AC1351">
        <f>AB1351*Flags!B1351</f>
        <v>100</v>
      </c>
      <c r="AD1351">
        <v>1.2310000000000001</v>
      </c>
      <c r="AE1351">
        <v>0.84175999999999995</v>
      </c>
      <c r="AF1351">
        <v>35.54</v>
      </c>
      <c r="AG1351">
        <v>-1.7614000000000001</v>
      </c>
      <c r="AH1351">
        <v>-0.18626999999999999</v>
      </c>
      <c r="AI1351" s="2">
        <v>3.7967000000000001E-2</v>
      </c>
      <c r="AJ1351" s="2">
        <v>2.5390999999999999E-8</v>
      </c>
    </row>
    <row r="1352" spans="1:36" x14ac:dyDescent="0.25">
      <c r="A1352" s="17">
        <f t="shared" si="88"/>
        <v>40673</v>
      </c>
      <c r="B1352" s="26">
        <f t="shared" si="88"/>
        <v>40673</v>
      </c>
      <c r="C1352" s="25">
        <f t="shared" si="88"/>
        <v>40673</v>
      </c>
      <c r="D1352">
        <v>0</v>
      </c>
      <c r="E1352">
        <v>0</v>
      </c>
      <c r="F1352">
        <v>130</v>
      </c>
      <c r="G1352">
        <v>0</v>
      </c>
      <c r="H1352">
        <f t="shared" ref="H1352:H1415" si="89">+F1352+D1352/24+E1352/(24*60)</f>
        <v>130</v>
      </c>
      <c r="I1352">
        <v>64.323999999999998</v>
      </c>
      <c r="J1352">
        <v>0.80384</v>
      </c>
      <c r="K1352">
        <v>13.62</v>
      </c>
      <c r="L1352">
        <v>11.582000000000001</v>
      </c>
      <c r="M1352">
        <v>90.89</v>
      </c>
      <c r="N1352">
        <v>1023.9</v>
      </c>
      <c r="O1352">
        <v>0</v>
      </c>
      <c r="P1352">
        <v>1416.9</v>
      </c>
      <c r="Q1352">
        <v>8.6414000000000005E-3</v>
      </c>
      <c r="R1352">
        <v>1.2376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357.66</v>
      </c>
      <c r="Y1352">
        <v>372.6</v>
      </c>
      <c r="Z1352">
        <v>-14.933999999999999</v>
      </c>
      <c r="AA1352">
        <v>-13.536</v>
      </c>
      <c r="AB1352">
        <f>Flags!A1352/360</f>
        <v>100</v>
      </c>
      <c r="AC1352">
        <f>AB1352*Flags!B1352</f>
        <v>100</v>
      </c>
      <c r="AD1352">
        <v>1.2342</v>
      </c>
      <c r="AE1352">
        <v>0.55281000000000002</v>
      </c>
      <c r="AF1352">
        <v>76.001999999999995</v>
      </c>
      <c r="AG1352">
        <v>0.43424000000000001</v>
      </c>
      <c r="AH1352">
        <v>0.13139999999999999</v>
      </c>
      <c r="AI1352" s="2">
        <v>1.7593999999999999E-2</v>
      </c>
      <c r="AJ1352" s="2">
        <v>-8.6365000000000006E-8</v>
      </c>
    </row>
    <row r="1353" spans="1:36" x14ac:dyDescent="0.25">
      <c r="A1353" s="17">
        <f t="shared" si="88"/>
        <v>40673</v>
      </c>
      <c r="B1353" s="26">
        <f t="shared" si="88"/>
        <v>40673</v>
      </c>
      <c r="C1353" s="25">
        <f t="shared" si="88"/>
        <v>40673</v>
      </c>
      <c r="D1353">
        <v>0</v>
      </c>
      <c r="E1353">
        <v>30</v>
      </c>
      <c r="F1353">
        <v>130</v>
      </c>
      <c r="G1353">
        <v>30</v>
      </c>
      <c r="H1353">
        <f t="shared" si="89"/>
        <v>130.02083333333334</v>
      </c>
      <c r="I1353">
        <v>66.536000000000001</v>
      </c>
      <c r="J1353">
        <v>1.2535000000000001</v>
      </c>
      <c r="K1353">
        <v>13.368</v>
      </c>
      <c r="L1353">
        <v>11.54</v>
      </c>
      <c r="M1353">
        <v>92.698999999999998</v>
      </c>
      <c r="N1353">
        <v>1023.8</v>
      </c>
      <c r="O1353">
        <v>0</v>
      </c>
      <c r="P1353">
        <v>1422</v>
      </c>
      <c r="Q1353">
        <v>8.6735000000000007E-3</v>
      </c>
      <c r="R1353">
        <v>1.2384999999999999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356.31</v>
      </c>
      <c r="Y1353">
        <v>373.63</v>
      </c>
      <c r="Z1353">
        <v>-17.315999999999999</v>
      </c>
      <c r="AA1353">
        <v>-7.3978999999999999</v>
      </c>
      <c r="AB1353">
        <f>Flags!A1353/360</f>
        <v>99.927777777777777</v>
      </c>
      <c r="AC1353">
        <f>AB1353*Flags!B1353</f>
        <v>99.927777777777777</v>
      </c>
      <c r="AD1353">
        <v>1.2343</v>
      </c>
      <c r="AE1353">
        <v>0.85360000000000003</v>
      </c>
      <c r="AF1353">
        <v>59.43</v>
      </c>
      <c r="AG1353">
        <v>-1.3492</v>
      </c>
      <c r="AH1353">
        <v>-0.16481999999999999</v>
      </c>
      <c r="AI1353" s="2">
        <v>4.4283000000000003E-2</v>
      </c>
      <c r="AJ1353" s="2">
        <v>1.3692000000000001E-7</v>
      </c>
    </row>
    <row r="1354" spans="1:36" x14ac:dyDescent="0.25">
      <c r="A1354" s="17">
        <f t="shared" si="88"/>
        <v>40673</v>
      </c>
      <c r="B1354" s="26">
        <f t="shared" si="88"/>
        <v>40673</v>
      </c>
      <c r="C1354" s="25">
        <f t="shared" si="88"/>
        <v>40673</v>
      </c>
      <c r="D1354">
        <v>1</v>
      </c>
      <c r="E1354">
        <v>0</v>
      </c>
      <c r="F1354">
        <v>130</v>
      </c>
      <c r="G1354">
        <v>100</v>
      </c>
      <c r="H1354">
        <f t="shared" si="89"/>
        <v>130.04166666666666</v>
      </c>
      <c r="I1354">
        <v>75.48</v>
      </c>
      <c r="J1354">
        <v>1.6487000000000001</v>
      </c>
      <c r="K1354">
        <v>13.603</v>
      </c>
      <c r="L1354">
        <v>11.166</v>
      </c>
      <c r="M1354">
        <v>91.239000000000004</v>
      </c>
      <c r="N1354">
        <v>1023.7</v>
      </c>
      <c r="O1354">
        <v>0</v>
      </c>
      <c r="P1354">
        <v>1421.1</v>
      </c>
      <c r="Q1354">
        <v>8.6694000000000007E-3</v>
      </c>
      <c r="R1354">
        <v>1.2373000000000001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356.24</v>
      </c>
      <c r="Y1354">
        <v>371.99</v>
      </c>
      <c r="Z1354">
        <v>-15.747999999999999</v>
      </c>
      <c r="AA1354">
        <v>-13.228999999999999</v>
      </c>
      <c r="AB1354">
        <f>Flags!A1354/360</f>
        <v>100</v>
      </c>
      <c r="AC1354">
        <f>AB1354*Flags!B1354</f>
        <v>100</v>
      </c>
      <c r="AD1354">
        <v>1.2347999999999999</v>
      </c>
      <c r="AE1354">
        <v>0.97062000000000004</v>
      </c>
      <c r="AF1354">
        <v>70.554000000000002</v>
      </c>
      <c r="AG1354">
        <v>-2.3881999999999999</v>
      </c>
      <c r="AH1354">
        <v>-0.59613000000000005</v>
      </c>
      <c r="AI1354" s="2">
        <v>4.0723000000000002E-2</v>
      </c>
      <c r="AJ1354" s="2">
        <v>1.258E-7</v>
      </c>
    </row>
    <row r="1355" spans="1:36" x14ac:dyDescent="0.25">
      <c r="A1355" s="17">
        <f t="shared" si="88"/>
        <v>40673</v>
      </c>
      <c r="B1355" s="26">
        <f t="shared" si="88"/>
        <v>40673</v>
      </c>
      <c r="C1355" s="25">
        <f t="shared" si="88"/>
        <v>40673</v>
      </c>
      <c r="D1355">
        <v>1</v>
      </c>
      <c r="E1355">
        <v>30</v>
      </c>
      <c r="F1355">
        <v>130</v>
      </c>
      <c r="G1355">
        <v>130</v>
      </c>
      <c r="H1355">
        <f t="shared" si="89"/>
        <v>130.0625</v>
      </c>
      <c r="I1355">
        <v>79.564999999999998</v>
      </c>
      <c r="J1355">
        <v>1.8614999999999999</v>
      </c>
      <c r="K1355">
        <v>13.672000000000001</v>
      </c>
      <c r="L1355">
        <v>12.177</v>
      </c>
      <c r="M1355">
        <v>90.769000000000005</v>
      </c>
      <c r="N1355">
        <v>1023.6</v>
      </c>
      <c r="O1355">
        <v>0</v>
      </c>
      <c r="P1355">
        <v>1420.2</v>
      </c>
      <c r="Q1355">
        <v>8.6645999999999997E-3</v>
      </c>
      <c r="R1355">
        <v>1.2369000000000001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356.13</v>
      </c>
      <c r="Y1355">
        <v>374.07</v>
      </c>
      <c r="Z1355">
        <v>-17.937000000000001</v>
      </c>
      <c r="AA1355">
        <v>-5.9046000000000003</v>
      </c>
      <c r="AB1355">
        <f>Flags!A1355/360</f>
        <v>100</v>
      </c>
      <c r="AC1355">
        <f>AB1355*Flags!B1355</f>
        <v>100</v>
      </c>
      <c r="AD1355">
        <v>1.2349000000000001</v>
      </c>
      <c r="AE1355">
        <v>1.1695</v>
      </c>
      <c r="AF1355">
        <v>81.221000000000004</v>
      </c>
      <c r="AG1355">
        <v>-9.0320999999999998</v>
      </c>
      <c r="AH1355" s="2">
        <v>2.2199E-2</v>
      </c>
      <c r="AI1355" s="2">
        <v>7.0607000000000003E-2</v>
      </c>
      <c r="AJ1355" s="2">
        <v>1.3339000000000001E-7</v>
      </c>
    </row>
    <row r="1356" spans="1:36" x14ac:dyDescent="0.25">
      <c r="A1356" s="17">
        <f t="shared" si="88"/>
        <v>40673</v>
      </c>
      <c r="B1356" s="26">
        <f t="shared" si="88"/>
        <v>40673</v>
      </c>
      <c r="C1356" s="25">
        <f t="shared" si="88"/>
        <v>40673</v>
      </c>
      <c r="D1356">
        <v>2</v>
      </c>
      <c r="E1356">
        <v>0</v>
      </c>
      <c r="F1356">
        <v>130</v>
      </c>
      <c r="G1356">
        <v>200</v>
      </c>
      <c r="H1356">
        <f t="shared" si="89"/>
        <v>130.08333333333334</v>
      </c>
      <c r="I1356">
        <v>84.575000000000003</v>
      </c>
      <c r="J1356">
        <v>1.86</v>
      </c>
      <c r="K1356">
        <v>13.577999999999999</v>
      </c>
      <c r="L1356">
        <v>12.17</v>
      </c>
      <c r="M1356">
        <v>89.251999999999995</v>
      </c>
      <c r="N1356">
        <v>1023.5</v>
      </c>
      <c r="O1356">
        <v>0</v>
      </c>
      <c r="P1356">
        <v>1387.9</v>
      </c>
      <c r="Q1356">
        <v>8.4671999999999994E-3</v>
      </c>
      <c r="R1356">
        <v>1.2374000000000001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349.41</v>
      </c>
      <c r="Y1356">
        <v>371.08</v>
      </c>
      <c r="Z1356">
        <v>-21.672999999999998</v>
      </c>
      <c r="AA1356">
        <v>-13.186999999999999</v>
      </c>
      <c r="AB1356">
        <f>Flags!A1356/360</f>
        <v>100</v>
      </c>
      <c r="AC1356">
        <f>AB1356*Flags!B1356</f>
        <v>100</v>
      </c>
      <c r="AD1356">
        <v>1.2351000000000001</v>
      </c>
      <c r="AE1356">
        <v>1.1942999999999999</v>
      </c>
      <c r="AF1356">
        <v>86.998000000000005</v>
      </c>
      <c r="AG1356">
        <v>-3.355</v>
      </c>
      <c r="AH1356">
        <v>-0.65115000000000001</v>
      </c>
      <c r="AI1356" s="2">
        <v>2.8524999999999998E-2</v>
      </c>
      <c r="AJ1356" s="2">
        <v>4.3475999999999998E-8</v>
      </c>
    </row>
    <row r="1357" spans="1:36" x14ac:dyDescent="0.25">
      <c r="A1357" s="17">
        <f t="shared" si="88"/>
        <v>40673</v>
      </c>
      <c r="B1357" s="26">
        <f t="shared" si="88"/>
        <v>40673</v>
      </c>
      <c r="C1357" s="25">
        <f t="shared" si="88"/>
        <v>40673</v>
      </c>
      <c r="D1357">
        <v>2</v>
      </c>
      <c r="E1357">
        <v>30</v>
      </c>
      <c r="F1357">
        <v>130</v>
      </c>
      <c r="G1357">
        <v>230</v>
      </c>
      <c r="H1357">
        <f t="shared" si="89"/>
        <v>130.10416666666669</v>
      </c>
      <c r="I1357">
        <v>67.932000000000002</v>
      </c>
      <c r="J1357">
        <v>1.7008000000000001</v>
      </c>
      <c r="K1357">
        <v>13.193</v>
      </c>
      <c r="L1357">
        <v>11.249000000000001</v>
      </c>
      <c r="M1357">
        <v>88.655000000000001</v>
      </c>
      <c r="N1357">
        <v>1023.5</v>
      </c>
      <c r="O1357">
        <v>0</v>
      </c>
      <c r="P1357">
        <v>1344</v>
      </c>
      <c r="Q1357">
        <v>8.1980000000000004E-3</v>
      </c>
      <c r="R1357">
        <v>1.2392000000000001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335.13</v>
      </c>
      <c r="Y1357">
        <v>365.92</v>
      </c>
      <c r="Z1357">
        <v>-30.788</v>
      </c>
      <c r="AA1357">
        <v>-16.510999999999999</v>
      </c>
      <c r="AB1357">
        <f>Flags!A1357/360</f>
        <v>100</v>
      </c>
      <c r="AC1357">
        <f>AB1357*Flags!B1357</f>
        <v>100</v>
      </c>
      <c r="AD1357">
        <v>1.2359</v>
      </c>
      <c r="AE1357">
        <v>0.98355000000000004</v>
      </c>
      <c r="AF1357">
        <v>58.945999999999998</v>
      </c>
      <c r="AG1357">
        <v>-6.226</v>
      </c>
      <c r="AH1357">
        <v>-1.284</v>
      </c>
      <c r="AI1357" s="2">
        <v>7.4035000000000004E-2</v>
      </c>
      <c r="AJ1357" s="2">
        <v>1.2405999999999999E-7</v>
      </c>
    </row>
    <row r="1358" spans="1:36" x14ac:dyDescent="0.25">
      <c r="A1358" s="17">
        <f t="shared" si="88"/>
        <v>40673</v>
      </c>
      <c r="B1358" s="26">
        <f t="shared" si="88"/>
        <v>40673</v>
      </c>
      <c r="C1358" s="25">
        <f t="shared" si="88"/>
        <v>40673</v>
      </c>
      <c r="D1358">
        <v>3</v>
      </c>
      <c r="E1358">
        <v>0</v>
      </c>
      <c r="F1358">
        <v>130</v>
      </c>
      <c r="G1358">
        <v>300</v>
      </c>
      <c r="H1358">
        <f t="shared" si="89"/>
        <v>130.125</v>
      </c>
      <c r="I1358">
        <v>49.462000000000003</v>
      </c>
      <c r="J1358">
        <v>1.1624000000000001</v>
      </c>
      <c r="K1358">
        <v>12.888</v>
      </c>
      <c r="L1358">
        <v>10.157</v>
      </c>
      <c r="M1358">
        <v>89.046000000000006</v>
      </c>
      <c r="N1358">
        <v>1023.4</v>
      </c>
      <c r="O1358">
        <v>0</v>
      </c>
      <c r="P1358">
        <v>1323.7</v>
      </c>
      <c r="Q1358">
        <v>8.0742999999999995E-3</v>
      </c>
      <c r="R1358">
        <v>1.2404999999999999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339.57</v>
      </c>
      <c r="Y1358">
        <v>363.01</v>
      </c>
      <c r="Z1358">
        <v>-23.440999999999999</v>
      </c>
      <c r="AA1358">
        <v>-15.512</v>
      </c>
      <c r="AB1358">
        <f>Flags!A1358/360</f>
        <v>100</v>
      </c>
      <c r="AC1358">
        <f>AB1358*Flags!B1358</f>
        <v>100</v>
      </c>
      <c r="AD1358">
        <v>1.2382</v>
      </c>
      <c r="AE1358">
        <v>0.54203000000000001</v>
      </c>
      <c r="AF1358">
        <v>37.084000000000003</v>
      </c>
      <c r="AG1358">
        <v>-5.0804</v>
      </c>
      <c r="AH1358">
        <v>-0.84358999999999995</v>
      </c>
      <c r="AI1358" s="2">
        <v>7.7491000000000004E-2</v>
      </c>
      <c r="AJ1358" s="2">
        <v>1.0586E-7</v>
      </c>
    </row>
    <row r="1359" spans="1:36" x14ac:dyDescent="0.25">
      <c r="A1359" s="17">
        <f t="shared" si="88"/>
        <v>40673</v>
      </c>
      <c r="B1359" s="26">
        <f t="shared" si="88"/>
        <v>40673</v>
      </c>
      <c r="C1359" s="25">
        <f t="shared" si="88"/>
        <v>40673</v>
      </c>
      <c r="D1359">
        <v>3</v>
      </c>
      <c r="E1359">
        <v>30</v>
      </c>
      <c r="F1359">
        <v>130</v>
      </c>
      <c r="G1359">
        <v>330</v>
      </c>
      <c r="H1359">
        <f t="shared" si="89"/>
        <v>130.14583333333334</v>
      </c>
      <c r="I1359">
        <v>314.38</v>
      </c>
      <c r="J1359">
        <v>1.7849999999999999</v>
      </c>
      <c r="K1359">
        <v>12.176</v>
      </c>
      <c r="L1359">
        <v>9.8579000000000008</v>
      </c>
      <c r="M1359">
        <v>91.658000000000001</v>
      </c>
      <c r="N1359">
        <v>1023.5</v>
      </c>
      <c r="O1359">
        <v>0</v>
      </c>
      <c r="P1359">
        <v>1300.2</v>
      </c>
      <c r="Q1359">
        <v>7.9302000000000001E-3</v>
      </c>
      <c r="R1359">
        <v>1.2438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338.47</v>
      </c>
      <c r="Y1359">
        <v>361.61</v>
      </c>
      <c r="Z1359">
        <v>-23.140999999999998</v>
      </c>
      <c r="AA1359">
        <v>-14.257</v>
      </c>
      <c r="AB1359">
        <f>Flags!A1359/360</f>
        <v>100</v>
      </c>
      <c r="AC1359">
        <f>AB1359*Flags!B1359</f>
        <v>100</v>
      </c>
      <c r="AD1359">
        <v>1.2399</v>
      </c>
      <c r="AE1359">
        <v>1.4478</v>
      </c>
      <c r="AF1359">
        <v>308.27</v>
      </c>
      <c r="AG1359">
        <v>-5.6326000000000001</v>
      </c>
      <c r="AH1359">
        <v>-1.1563000000000001</v>
      </c>
      <c r="AI1359" s="2">
        <v>7.4500999999999998E-2</v>
      </c>
      <c r="AJ1359" s="2">
        <v>1.6035999999999999E-7</v>
      </c>
    </row>
    <row r="1360" spans="1:36" x14ac:dyDescent="0.25">
      <c r="A1360" s="17">
        <f t="shared" si="88"/>
        <v>40673</v>
      </c>
      <c r="B1360" s="26">
        <f t="shared" si="88"/>
        <v>40673</v>
      </c>
      <c r="C1360" s="25">
        <f t="shared" si="88"/>
        <v>40673</v>
      </c>
      <c r="D1360">
        <v>4</v>
      </c>
      <c r="E1360">
        <v>0</v>
      </c>
      <c r="F1360">
        <v>130</v>
      </c>
      <c r="G1360">
        <v>400</v>
      </c>
      <c r="H1360">
        <f t="shared" si="89"/>
        <v>130.16666666666666</v>
      </c>
      <c r="I1360">
        <v>303.57</v>
      </c>
      <c r="J1360">
        <v>1.9697</v>
      </c>
      <c r="K1360">
        <v>12.073</v>
      </c>
      <c r="L1360">
        <v>9.8980999999999995</v>
      </c>
      <c r="M1360">
        <v>92.894000000000005</v>
      </c>
      <c r="N1360">
        <v>1023.6</v>
      </c>
      <c r="O1360">
        <v>0</v>
      </c>
      <c r="P1360">
        <v>1309</v>
      </c>
      <c r="Q1360">
        <v>7.9825E-3</v>
      </c>
      <c r="R1360">
        <v>1.2444</v>
      </c>
      <c r="S1360">
        <v>0</v>
      </c>
      <c r="T1360">
        <v>0</v>
      </c>
      <c r="U1360">
        <v>0</v>
      </c>
      <c r="V1360">
        <v>0.96784999999999999</v>
      </c>
      <c r="W1360">
        <v>0.33579999999999999</v>
      </c>
      <c r="X1360">
        <v>329.23</v>
      </c>
      <c r="Y1360">
        <v>361.35</v>
      </c>
      <c r="Z1360">
        <v>-31.484999999999999</v>
      </c>
      <c r="AA1360">
        <v>-11.89</v>
      </c>
      <c r="AB1360">
        <f>Flags!A1360/360</f>
        <v>100</v>
      </c>
      <c r="AC1360">
        <f>AB1360*Flags!B1360</f>
        <v>100</v>
      </c>
      <c r="AD1360">
        <v>1.2398</v>
      </c>
      <c r="AE1360">
        <v>1.5416000000000001</v>
      </c>
      <c r="AF1360">
        <v>300.42</v>
      </c>
      <c r="AG1360">
        <v>-2.6444999999999999</v>
      </c>
      <c r="AH1360" s="2">
        <v>4.2433999999999999E-2</v>
      </c>
      <c r="AI1360" s="2">
        <v>9.7477999999999995E-2</v>
      </c>
      <c r="AJ1360" s="2">
        <v>5.5782999999999997E-8</v>
      </c>
    </row>
    <row r="1361" spans="1:36" x14ac:dyDescent="0.25">
      <c r="A1361" s="17">
        <f t="shared" si="88"/>
        <v>40673</v>
      </c>
      <c r="B1361" s="26">
        <f t="shared" si="88"/>
        <v>40673</v>
      </c>
      <c r="C1361" s="25">
        <f t="shared" si="88"/>
        <v>40673</v>
      </c>
      <c r="D1361">
        <v>4</v>
      </c>
      <c r="E1361">
        <v>30</v>
      </c>
      <c r="F1361">
        <v>130</v>
      </c>
      <c r="G1361">
        <v>430</v>
      </c>
      <c r="H1361">
        <f t="shared" si="89"/>
        <v>130.1875</v>
      </c>
      <c r="I1361">
        <v>331.05</v>
      </c>
      <c r="J1361">
        <v>1.4776</v>
      </c>
      <c r="K1361">
        <v>11.513999999999999</v>
      </c>
      <c r="L1361">
        <v>9.84</v>
      </c>
      <c r="M1361">
        <v>97.162000000000006</v>
      </c>
      <c r="N1361">
        <v>1023.8</v>
      </c>
      <c r="O1361">
        <v>12.106</v>
      </c>
      <c r="P1361">
        <v>1319.3</v>
      </c>
      <c r="Q1361">
        <v>8.0444000000000002E-3</v>
      </c>
      <c r="R1361">
        <v>1.2470000000000001</v>
      </c>
      <c r="S1361">
        <v>0</v>
      </c>
      <c r="T1361">
        <v>0</v>
      </c>
      <c r="U1361">
        <v>0</v>
      </c>
      <c r="V1361">
        <v>16.12</v>
      </c>
      <c r="W1361">
        <v>3.5419</v>
      </c>
      <c r="X1361">
        <v>329.4</v>
      </c>
      <c r="Y1361">
        <v>361.02</v>
      </c>
      <c r="Z1361">
        <v>-19.035</v>
      </c>
      <c r="AA1361">
        <v>-12.753</v>
      </c>
      <c r="AB1361">
        <f>Flags!A1361/360</f>
        <v>100</v>
      </c>
      <c r="AC1361">
        <f>AB1361*Flags!B1361</f>
        <v>100</v>
      </c>
      <c r="AD1361">
        <v>1.2443</v>
      </c>
      <c r="AE1361">
        <v>0.47883999999999999</v>
      </c>
      <c r="AF1361">
        <v>310.93</v>
      </c>
      <c r="AG1361">
        <v>-2.9249999999999998</v>
      </c>
      <c r="AH1361">
        <v>0.59065999999999996</v>
      </c>
      <c r="AI1361" s="2">
        <v>5.6467999999999997E-2</v>
      </c>
      <c r="AJ1361" s="2">
        <v>-3.7756999999999999E-8</v>
      </c>
    </row>
    <row r="1362" spans="1:36" x14ac:dyDescent="0.25">
      <c r="A1362" s="17">
        <f t="shared" si="88"/>
        <v>40673</v>
      </c>
      <c r="B1362" s="26">
        <f t="shared" si="88"/>
        <v>40673</v>
      </c>
      <c r="C1362" s="25">
        <f t="shared" si="88"/>
        <v>40673</v>
      </c>
      <c r="D1362">
        <v>5</v>
      </c>
      <c r="E1362">
        <v>0</v>
      </c>
      <c r="F1362">
        <v>130</v>
      </c>
      <c r="G1362">
        <v>500</v>
      </c>
      <c r="H1362">
        <f t="shared" si="89"/>
        <v>130.20833333333334</v>
      </c>
      <c r="I1362">
        <v>348.89</v>
      </c>
      <c r="J1362">
        <v>1.1964999999999999</v>
      </c>
      <c r="K1362">
        <v>11.949</v>
      </c>
      <c r="L1362">
        <v>9.7760999999999996</v>
      </c>
      <c r="M1362">
        <v>97.242999999999995</v>
      </c>
      <c r="N1362">
        <v>1024.0999999999999</v>
      </c>
      <c r="O1362">
        <v>52.89</v>
      </c>
      <c r="P1362">
        <v>1359.3</v>
      </c>
      <c r="Q1362">
        <v>8.2865999999999999E-3</v>
      </c>
      <c r="R1362">
        <v>1.2453000000000001</v>
      </c>
      <c r="S1362">
        <v>0</v>
      </c>
      <c r="T1362">
        <v>0</v>
      </c>
      <c r="U1362">
        <v>0</v>
      </c>
      <c r="V1362">
        <v>56.776000000000003</v>
      </c>
      <c r="W1362">
        <v>12.605</v>
      </c>
      <c r="X1362">
        <v>329.53</v>
      </c>
      <c r="Y1362">
        <v>366.85</v>
      </c>
      <c r="Z1362">
        <v>6.8541999999999996</v>
      </c>
      <c r="AA1362">
        <v>-3.5022000000000002</v>
      </c>
      <c r="AB1362">
        <f>Flags!A1362/360</f>
        <v>100</v>
      </c>
      <c r="AC1362">
        <f>AB1362*Flags!B1362</f>
        <v>100</v>
      </c>
      <c r="AD1362">
        <v>1.2441</v>
      </c>
      <c r="AE1362">
        <v>0.37720999999999999</v>
      </c>
      <c r="AF1362">
        <v>321.51</v>
      </c>
      <c r="AG1362">
        <v>-3.4838</v>
      </c>
      <c r="AH1362">
        <v>-2.98</v>
      </c>
      <c r="AI1362" s="2">
        <v>8.1882999999999997E-2</v>
      </c>
      <c r="AJ1362" s="2">
        <v>6.1365999999999995E-8</v>
      </c>
    </row>
    <row r="1363" spans="1:36" x14ac:dyDescent="0.25">
      <c r="A1363" s="17">
        <f t="shared" si="88"/>
        <v>40673</v>
      </c>
      <c r="B1363" s="26">
        <f t="shared" si="88"/>
        <v>40673</v>
      </c>
      <c r="C1363" s="25">
        <f t="shared" si="88"/>
        <v>40673</v>
      </c>
      <c r="D1363">
        <v>5</v>
      </c>
      <c r="E1363">
        <v>30</v>
      </c>
      <c r="F1363">
        <v>130</v>
      </c>
      <c r="G1363">
        <v>530</v>
      </c>
      <c r="H1363">
        <f t="shared" si="89"/>
        <v>130.22916666666669</v>
      </c>
      <c r="I1363">
        <v>312.95</v>
      </c>
      <c r="J1363">
        <v>1.5888</v>
      </c>
      <c r="K1363">
        <v>13.117000000000001</v>
      </c>
      <c r="L1363">
        <v>11.661</v>
      </c>
      <c r="M1363">
        <v>96.507999999999996</v>
      </c>
      <c r="N1363">
        <v>1024.3</v>
      </c>
      <c r="O1363">
        <v>83.688999999999993</v>
      </c>
      <c r="P1363">
        <v>1456.7</v>
      </c>
      <c r="Q1363">
        <v>8.8824000000000004E-3</v>
      </c>
      <c r="R1363">
        <v>1.24</v>
      </c>
      <c r="S1363">
        <v>0</v>
      </c>
      <c r="T1363">
        <v>0</v>
      </c>
      <c r="U1363">
        <v>10</v>
      </c>
      <c r="V1363">
        <v>86.938999999999993</v>
      </c>
      <c r="W1363">
        <v>18.600999999999999</v>
      </c>
      <c r="X1363">
        <v>329.59</v>
      </c>
      <c r="Y1363">
        <v>378.76</v>
      </c>
      <c r="Z1363">
        <v>19.166</v>
      </c>
      <c r="AA1363">
        <v>9.9459999999999997</v>
      </c>
      <c r="AB1363">
        <f>Flags!A1363/360</f>
        <v>100</v>
      </c>
      <c r="AC1363">
        <f>AB1363*Flags!B1363</f>
        <v>100</v>
      </c>
      <c r="AD1363">
        <v>1.2403999999999999</v>
      </c>
      <c r="AE1363">
        <v>1.0658000000000001</v>
      </c>
      <c r="AF1363">
        <v>306.42</v>
      </c>
      <c r="AG1363">
        <v>-4.8728999999999996</v>
      </c>
      <c r="AH1363">
        <v>-0.21894</v>
      </c>
      <c r="AI1363" s="2">
        <v>8.2173999999999997E-2</v>
      </c>
      <c r="AJ1363" s="2">
        <v>-1.7100000000000001E-8</v>
      </c>
    </row>
    <row r="1364" spans="1:36" x14ac:dyDescent="0.25">
      <c r="A1364" s="17">
        <f t="shared" si="88"/>
        <v>40673</v>
      </c>
      <c r="B1364" s="26">
        <f t="shared" si="88"/>
        <v>40673</v>
      </c>
      <c r="C1364" s="25">
        <f t="shared" si="88"/>
        <v>40673</v>
      </c>
      <c r="D1364">
        <v>6</v>
      </c>
      <c r="E1364">
        <v>0</v>
      </c>
      <c r="F1364">
        <v>130</v>
      </c>
      <c r="G1364">
        <v>600</v>
      </c>
      <c r="H1364">
        <f t="shared" si="89"/>
        <v>130.25</v>
      </c>
      <c r="I1364">
        <v>331.75</v>
      </c>
      <c r="J1364">
        <v>2.2088999999999999</v>
      </c>
      <c r="K1364">
        <v>14.084</v>
      </c>
      <c r="L1364">
        <v>13.398999999999999</v>
      </c>
      <c r="M1364">
        <v>94.040999999999997</v>
      </c>
      <c r="N1364">
        <v>1024.5999999999999</v>
      </c>
      <c r="O1364">
        <v>117.48</v>
      </c>
      <c r="P1364">
        <v>1511</v>
      </c>
      <c r="Q1364">
        <v>9.2131999999999995E-3</v>
      </c>
      <c r="R1364">
        <v>1.2359</v>
      </c>
      <c r="S1364">
        <v>0</v>
      </c>
      <c r="T1364">
        <v>0</v>
      </c>
      <c r="U1364">
        <v>30</v>
      </c>
      <c r="V1364">
        <v>121.29</v>
      </c>
      <c r="W1364">
        <v>24.867000000000001</v>
      </c>
      <c r="X1364">
        <v>339.43</v>
      </c>
      <c r="Y1364">
        <v>388.54</v>
      </c>
      <c r="Z1364">
        <v>47.32</v>
      </c>
      <c r="AA1364">
        <v>16.518000000000001</v>
      </c>
      <c r="AB1364">
        <f>Flags!A1364/360</f>
        <v>100</v>
      </c>
      <c r="AC1364">
        <f>AB1364*Flags!B1364</f>
        <v>100</v>
      </c>
      <c r="AD1364">
        <v>1.2374000000000001</v>
      </c>
      <c r="AE1364">
        <v>1.776</v>
      </c>
      <c r="AF1364">
        <v>330.24</v>
      </c>
      <c r="AG1364">
        <v>-1.1188</v>
      </c>
      <c r="AH1364">
        <v>15.853999999999999</v>
      </c>
      <c r="AI1364">
        <v>0.12101000000000001</v>
      </c>
      <c r="AJ1364" s="2">
        <v>-1.7625999999999999E-7</v>
      </c>
    </row>
    <row r="1365" spans="1:36" x14ac:dyDescent="0.25">
      <c r="A1365" s="17">
        <f t="shared" si="88"/>
        <v>40673</v>
      </c>
      <c r="B1365" s="26">
        <f t="shared" si="88"/>
        <v>40673</v>
      </c>
      <c r="C1365" s="25">
        <f t="shared" si="88"/>
        <v>40673</v>
      </c>
      <c r="D1365">
        <v>6</v>
      </c>
      <c r="E1365">
        <v>30</v>
      </c>
      <c r="F1365">
        <v>130</v>
      </c>
      <c r="G1365">
        <v>630</v>
      </c>
      <c r="H1365">
        <f t="shared" si="89"/>
        <v>130.27083333333334</v>
      </c>
      <c r="I1365">
        <v>358.9</v>
      </c>
      <c r="J1365">
        <v>2.3071000000000002</v>
      </c>
      <c r="K1365">
        <v>15.032</v>
      </c>
      <c r="L1365">
        <v>14.865</v>
      </c>
      <c r="M1365">
        <v>88.775000000000006</v>
      </c>
      <c r="N1365">
        <v>1024.7</v>
      </c>
      <c r="O1365">
        <v>152.13</v>
      </c>
      <c r="P1365">
        <v>1516.7</v>
      </c>
      <c r="Q1365">
        <v>9.2469000000000006E-3</v>
      </c>
      <c r="R1365">
        <v>1.232</v>
      </c>
      <c r="S1365">
        <v>0</v>
      </c>
      <c r="T1365">
        <v>0</v>
      </c>
      <c r="U1365">
        <v>30</v>
      </c>
      <c r="V1365">
        <v>156.27000000000001</v>
      </c>
      <c r="W1365">
        <v>31.65</v>
      </c>
      <c r="X1365">
        <v>340.73</v>
      </c>
      <c r="Y1365">
        <v>397.65</v>
      </c>
      <c r="Z1365">
        <v>67.697000000000003</v>
      </c>
      <c r="AA1365">
        <v>17.975999999999999</v>
      </c>
      <c r="AB1365">
        <f>Flags!A1365/360</f>
        <v>100</v>
      </c>
      <c r="AC1365">
        <f>AB1365*Flags!B1365</f>
        <v>100</v>
      </c>
      <c r="AD1365">
        <v>1.2337</v>
      </c>
      <c r="AE1365">
        <v>1.9288000000000001</v>
      </c>
      <c r="AF1365">
        <v>357.51</v>
      </c>
      <c r="AG1365">
        <v>0.67179</v>
      </c>
      <c r="AH1365">
        <v>31.148</v>
      </c>
      <c r="AI1365">
        <v>0.14538000000000001</v>
      </c>
      <c r="AJ1365" s="2">
        <v>-2.6976E-7</v>
      </c>
    </row>
    <row r="1366" spans="1:36" x14ac:dyDescent="0.25">
      <c r="A1366" s="17">
        <f t="shared" si="88"/>
        <v>40673</v>
      </c>
      <c r="B1366" s="26">
        <f t="shared" si="88"/>
        <v>40673</v>
      </c>
      <c r="C1366" s="25">
        <f t="shared" si="88"/>
        <v>40673</v>
      </c>
      <c r="D1366">
        <v>7</v>
      </c>
      <c r="E1366">
        <v>0</v>
      </c>
      <c r="F1366">
        <v>130</v>
      </c>
      <c r="G1366">
        <v>700</v>
      </c>
      <c r="H1366">
        <f t="shared" si="89"/>
        <v>130.29166666666666</v>
      </c>
      <c r="I1366">
        <v>348.01</v>
      </c>
      <c r="J1366">
        <v>2.7084000000000001</v>
      </c>
      <c r="K1366">
        <v>16.041</v>
      </c>
      <c r="L1366">
        <v>16.100999999999999</v>
      </c>
      <c r="M1366">
        <v>81.933999999999997</v>
      </c>
      <c r="N1366">
        <v>1024.9000000000001</v>
      </c>
      <c r="O1366">
        <v>185.88</v>
      </c>
      <c r="P1366">
        <v>1492.8</v>
      </c>
      <c r="Q1366">
        <v>9.0986000000000001E-3</v>
      </c>
      <c r="R1366">
        <v>1.228</v>
      </c>
      <c r="S1366">
        <v>0</v>
      </c>
      <c r="T1366">
        <v>0</v>
      </c>
      <c r="U1366">
        <v>20</v>
      </c>
      <c r="V1366">
        <v>195.46</v>
      </c>
      <c r="W1366">
        <v>39.274999999999999</v>
      </c>
      <c r="X1366">
        <v>352.93</v>
      </c>
      <c r="Y1366">
        <v>408.93</v>
      </c>
      <c r="Z1366">
        <v>100.18</v>
      </c>
      <c r="AA1366">
        <v>24.806999999999999</v>
      </c>
      <c r="AB1366">
        <f>Flags!A1366/360</f>
        <v>100</v>
      </c>
      <c r="AC1366">
        <f>AB1366*Flags!B1366</f>
        <v>100</v>
      </c>
      <c r="AD1366">
        <v>1.2301</v>
      </c>
      <c r="AE1366">
        <v>2.1983000000000001</v>
      </c>
      <c r="AF1366">
        <v>348.13</v>
      </c>
      <c r="AG1366">
        <v>10.292</v>
      </c>
      <c r="AH1366">
        <v>50.12</v>
      </c>
      <c r="AI1366">
        <v>0.18046999999999999</v>
      </c>
      <c r="AJ1366" s="2">
        <v>-4.6407E-7</v>
      </c>
    </row>
    <row r="1367" spans="1:36" x14ac:dyDescent="0.25">
      <c r="A1367" s="17">
        <f t="shared" si="88"/>
        <v>40673</v>
      </c>
      <c r="B1367" s="26">
        <f t="shared" si="88"/>
        <v>40673</v>
      </c>
      <c r="C1367" s="25">
        <f t="shared" si="88"/>
        <v>40673</v>
      </c>
      <c r="D1367">
        <v>7</v>
      </c>
      <c r="E1367">
        <v>30</v>
      </c>
      <c r="F1367">
        <v>130</v>
      </c>
      <c r="G1367">
        <v>730</v>
      </c>
      <c r="H1367">
        <f t="shared" si="89"/>
        <v>130.3125</v>
      </c>
      <c r="I1367">
        <v>339.6</v>
      </c>
      <c r="J1367">
        <v>3.0114999999999998</v>
      </c>
      <c r="K1367">
        <v>16.946999999999999</v>
      </c>
      <c r="L1367">
        <v>17.103999999999999</v>
      </c>
      <c r="M1367">
        <v>77.888000000000005</v>
      </c>
      <c r="N1367">
        <v>1025.2</v>
      </c>
      <c r="O1367">
        <v>258.39999999999998</v>
      </c>
      <c r="P1367">
        <v>1503.4</v>
      </c>
      <c r="Q1367">
        <v>9.1610000000000007E-3</v>
      </c>
      <c r="R1367">
        <v>1.2244999999999999</v>
      </c>
      <c r="S1367">
        <v>0</v>
      </c>
      <c r="T1367">
        <v>0</v>
      </c>
      <c r="U1367">
        <v>21.373000000000001</v>
      </c>
      <c r="V1367">
        <v>275.39</v>
      </c>
      <c r="W1367">
        <v>55.646000000000001</v>
      </c>
      <c r="X1367">
        <v>359.62</v>
      </c>
      <c r="Y1367">
        <v>420.52</v>
      </c>
      <c r="Z1367">
        <v>158.84</v>
      </c>
      <c r="AA1367">
        <v>25.164999999999999</v>
      </c>
      <c r="AB1367">
        <f>Flags!A1367/360</f>
        <v>100</v>
      </c>
      <c r="AC1367">
        <f>AB1367*Flags!B1367</f>
        <v>100</v>
      </c>
      <c r="AD1367">
        <v>1.2276</v>
      </c>
      <c r="AE1367">
        <v>2.7233000000000001</v>
      </c>
      <c r="AF1367">
        <v>339.22</v>
      </c>
      <c r="AG1367">
        <v>24.184000000000001</v>
      </c>
      <c r="AH1367">
        <v>62.963999999999999</v>
      </c>
      <c r="AI1367">
        <v>0.17727000000000001</v>
      </c>
      <c r="AJ1367" s="2">
        <v>-4.7674999999999998E-7</v>
      </c>
    </row>
    <row r="1368" spans="1:36" x14ac:dyDescent="0.25">
      <c r="A1368" s="17">
        <f t="shared" ref="A1368:C1387" si="90">$F1368+40543</f>
        <v>40673</v>
      </c>
      <c r="B1368" s="26">
        <f t="shared" si="90"/>
        <v>40673</v>
      </c>
      <c r="C1368" s="25">
        <f t="shared" si="90"/>
        <v>40673</v>
      </c>
      <c r="D1368">
        <v>8</v>
      </c>
      <c r="E1368">
        <v>0</v>
      </c>
      <c r="F1368">
        <v>130</v>
      </c>
      <c r="G1368">
        <v>800</v>
      </c>
      <c r="H1368">
        <f t="shared" si="89"/>
        <v>130.33333333333334</v>
      </c>
      <c r="I1368">
        <v>347.96</v>
      </c>
      <c r="J1368">
        <v>3.7080000000000002</v>
      </c>
      <c r="K1368">
        <v>17.91</v>
      </c>
      <c r="L1368">
        <v>18.821999999999999</v>
      </c>
      <c r="M1368">
        <v>73.81</v>
      </c>
      <c r="N1368">
        <v>1025.4000000000001</v>
      </c>
      <c r="O1368">
        <v>397.58</v>
      </c>
      <c r="P1368">
        <v>1514.4</v>
      </c>
      <c r="Q1368">
        <v>9.2265999999999997E-3</v>
      </c>
      <c r="R1368">
        <v>1.2205999999999999</v>
      </c>
      <c r="S1368">
        <v>0</v>
      </c>
      <c r="T1368">
        <v>0</v>
      </c>
      <c r="U1368">
        <v>30</v>
      </c>
      <c r="V1368">
        <v>417.51</v>
      </c>
      <c r="W1368">
        <v>84.864999999999995</v>
      </c>
      <c r="X1368">
        <v>356.05</v>
      </c>
      <c r="Y1368">
        <v>441.07</v>
      </c>
      <c r="Z1368">
        <v>247.62</v>
      </c>
      <c r="AA1368">
        <v>51.128999999999998</v>
      </c>
      <c r="AB1368">
        <f>Flags!A1368/360</f>
        <v>100</v>
      </c>
      <c r="AC1368">
        <f>AB1368*Flags!B1368</f>
        <v>100</v>
      </c>
      <c r="AD1368">
        <v>1.2248000000000001</v>
      </c>
      <c r="AE1368">
        <v>3.2599</v>
      </c>
      <c r="AF1368">
        <v>345.01</v>
      </c>
      <c r="AG1368">
        <v>59.195999999999998</v>
      </c>
      <c r="AH1368">
        <v>97.275999999999996</v>
      </c>
      <c r="AI1368">
        <v>0.23152</v>
      </c>
      <c r="AJ1368" s="2">
        <v>-5.7212000000000002E-7</v>
      </c>
    </row>
    <row r="1369" spans="1:36" x14ac:dyDescent="0.25">
      <c r="A1369" s="17">
        <f t="shared" si="90"/>
        <v>40673</v>
      </c>
      <c r="B1369" s="26">
        <f t="shared" si="90"/>
        <v>40673</v>
      </c>
      <c r="C1369" s="25">
        <f t="shared" si="90"/>
        <v>40673</v>
      </c>
      <c r="D1369">
        <v>8</v>
      </c>
      <c r="E1369">
        <v>30</v>
      </c>
      <c r="F1369">
        <v>130</v>
      </c>
      <c r="G1369">
        <v>830</v>
      </c>
      <c r="H1369">
        <f t="shared" si="89"/>
        <v>130.35416666666669</v>
      </c>
      <c r="I1369">
        <v>356.77</v>
      </c>
      <c r="J1369">
        <v>4.3133999999999997</v>
      </c>
      <c r="K1369">
        <v>18.655000000000001</v>
      </c>
      <c r="L1369">
        <v>19.905000000000001</v>
      </c>
      <c r="M1369">
        <v>69.781999999999996</v>
      </c>
      <c r="N1369">
        <v>1025.3</v>
      </c>
      <c r="O1369">
        <v>397.5</v>
      </c>
      <c r="P1369">
        <v>1500.3</v>
      </c>
      <c r="Q1369">
        <v>9.1406000000000005E-3</v>
      </c>
      <c r="R1369">
        <v>1.2175</v>
      </c>
      <c r="S1369">
        <v>0</v>
      </c>
      <c r="T1369">
        <v>0</v>
      </c>
      <c r="U1369">
        <v>13.378</v>
      </c>
      <c r="V1369">
        <v>388.09</v>
      </c>
      <c r="W1369">
        <v>77.227000000000004</v>
      </c>
      <c r="X1369">
        <v>365.14</v>
      </c>
      <c r="Y1369">
        <v>448.67</v>
      </c>
      <c r="Z1369">
        <v>227.34</v>
      </c>
      <c r="AA1369">
        <v>41.655000000000001</v>
      </c>
      <c r="AB1369">
        <f>Flags!A1369/360</f>
        <v>100</v>
      </c>
      <c r="AC1369">
        <f>AB1369*Flags!B1369</f>
        <v>100</v>
      </c>
      <c r="AD1369">
        <v>1.2218</v>
      </c>
      <c r="AE1369">
        <v>3.6190000000000002</v>
      </c>
      <c r="AF1369">
        <v>355.14</v>
      </c>
      <c r="AG1369">
        <v>63.966999999999999</v>
      </c>
      <c r="AH1369">
        <v>99.319000000000003</v>
      </c>
      <c r="AI1369">
        <v>0.24734999999999999</v>
      </c>
      <c r="AJ1369" s="2">
        <v>-5.1429000000000003E-7</v>
      </c>
    </row>
    <row r="1370" spans="1:36" x14ac:dyDescent="0.25">
      <c r="A1370" s="17">
        <f t="shared" si="90"/>
        <v>40673</v>
      </c>
      <c r="B1370" s="26">
        <f t="shared" si="90"/>
        <v>40673</v>
      </c>
      <c r="C1370" s="25">
        <f t="shared" si="90"/>
        <v>40673</v>
      </c>
      <c r="D1370">
        <v>9</v>
      </c>
      <c r="E1370">
        <v>0</v>
      </c>
      <c r="F1370">
        <v>130</v>
      </c>
      <c r="G1370">
        <v>900</v>
      </c>
      <c r="H1370">
        <f t="shared" si="89"/>
        <v>130.375</v>
      </c>
      <c r="I1370">
        <v>340.43</v>
      </c>
      <c r="J1370">
        <v>4.1440999999999999</v>
      </c>
      <c r="K1370">
        <v>18.670000000000002</v>
      </c>
      <c r="L1370">
        <v>19.625</v>
      </c>
      <c r="M1370">
        <v>71.293000000000006</v>
      </c>
      <c r="N1370">
        <v>1025.5</v>
      </c>
      <c r="O1370">
        <v>273.24</v>
      </c>
      <c r="P1370">
        <v>1534.3</v>
      </c>
      <c r="Q1370">
        <v>9.3477000000000005E-3</v>
      </c>
      <c r="R1370">
        <v>1.2175</v>
      </c>
      <c r="S1370">
        <v>0</v>
      </c>
      <c r="T1370">
        <v>0</v>
      </c>
      <c r="U1370">
        <v>1.1288</v>
      </c>
      <c r="V1370">
        <v>274.8</v>
      </c>
      <c r="W1370">
        <v>52.036999999999999</v>
      </c>
      <c r="X1370">
        <v>372.37</v>
      </c>
      <c r="Y1370">
        <v>439.72</v>
      </c>
      <c r="Z1370">
        <v>155.41999999999999</v>
      </c>
      <c r="AA1370">
        <v>17.861000000000001</v>
      </c>
      <c r="AB1370">
        <f>Flags!A1370/360</f>
        <v>100</v>
      </c>
      <c r="AC1370">
        <f>AB1370*Flags!B1370</f>
        <v>100</v>
      </c>
      <c r="AD1370">
        <v>1.2204999999999999</v>
      </c>
      <c r="AE1370">
        <v>3.4401999999999999</v>
      </c>
      <c r="AF1370">
        <v>341.86</v>
      </c>
      <c r="AG1370">
        <v>27.524000000000001</v>
      </c>
      <c r="AH1370">
        <v>60.283999999999999</v>
      </c>
      <c r="AI1370">
        <v>0.24646999999999999</v>
      </c>
      <c r="AJ1370" s="2">
        <v>-3.6596999999999999E-7</v>
      </c>
    </row>
    <row r="1371" spans="1:36" x14ac:dyDescent="0.25">
      <c r="A1371" s="17">
        <f t="shared" si="90"/>
        <v>40673</v>
      </c>
      <c r="B1371" s="26">
        <f t="shared" si="90"/>
        <v>40673</v>
      </c>
      <c r="C1371" s="25">
        <f t="shared" si="90"/>
        <v>40673</v>
      </c>
      <c r="D1371">
        <v>9</v>
      </c>
      <c r="E1371">
        <v>30</v>
      </c>
      <c r="F1371">
        <v>130</v>
      </c>
      <c r="G1371">
        <v>930</v>
      </c>
      <c r="H1371">
        <f t="shared" si="89"/>
        <v>130.39583333333334</v>
      </c>
      <c r="I1371">
        <v>352.24</v>
      </c>
      <c r="J1371">
        <v>4.5422000000000002</v>
      </c>
      <c r="K1371">
        <v>19.207999999999998</v>
      </c>
      <c r="L1371">
        <v>19.818000000000001</v>
      </c>
      <c r="M1371">
        <v>67.930999999999997</v>
      </c>
      <c r="N1371">
        <v>1025.9000000000001</v>
      </c>
      <c r="O1371">
        <v>405.31</v>
      </c>
      <c r="P1371">
        <v>1511.6</v>
      </c>
      <c r="Q1371">
        <v>9.2043000000000003E-3</v>
      </c>
      <c r="R1371">
        <v>1.2158</v>
      </c>
      <c r="S1371">
        <v>0</v>
      </c>
      <c r="T1371">
        <v>0</v>
      </c>
      <c r="U1371">
        <v>5.9673999999999996</v>
      </c>
      <c r="V1371">
        <v>418.44</v>
      </c>
      <c r="W1371">
        <v>80.486999999999995</v>
      </c>
      <c r="X1371">
        <v>368.43</v>
      </c>
      <c r="Y1371">
        <v>450.81</v>
      </c>
      <c r="Z1371">
        <v>255.58</v>
      </c>
      <c r="AA1371">
        <v>37.271999999999998</v>
      </c>
      <c r="AB1371">
        <f>Flags!A1371/360</f>
        <v>100</v>
      </c>
      <c r="AC1371">
        <f>AB1371*Flags!B1371</f>
        <v>100</v>
      </c>
      <c r="AD1371">
        <v>1.2203999999999999</v>
      </c>
      <c r="AE1371">
        <v>3.7988</v>
      </c>
      <c r="AF1371">
        <v>350.37</v>
      </c>
      <c r="AG1371">
        <v>52.725999999999999</v>
      </c>
      <c r="AH1371">
        <v>92.475999999999999</v>
      </c>
      <c r="AI1371">
        <v>0.27909</v>
      </c>
      <c r="AJ1371" s="2">
        <v>-4.4694E-7</v>
      </c>
    </row>
    <row r="1372" spans="1:36" x14ac:dyDescent="0.25">
      <c r="A1372" s="17">
        <f t="shared" si="90"/>
        <v>40673</v>
      </c>
      <c r="B1372" s="26">
        <f t="shared" si="90"/>
        <v>40673</v>
      </c>
      <c r="C1372" s="25">
        <f t="shared" si="90"/>
        <v>40673</v>
      </c>
      <c r="D1372">
        <v>10</v>
      </c>
      <c r="E1372">
        <v>0</v>
      </c>
      <c r="F1372">
        <v>130</v>
      </c>
      <c r="G1372">
        <v>1000</v>
      </c>
      <c r="H1372">
        <f t="shared" si="89"/>
        <v>130.41666666666666</v>
      </c>
      <c r="I1372">
        <v>351</v>
      </c>
      <c r="J1372">
        <v>5.0206999999999997</v>
      </c>
      <c r="K1372">
        <v>19.544</v>
      </c>
      <c r="L1372">
        <v>21.193999999999999</v>
      </c>
      <c r="M1372">
        <v>62.905000000000001</v>
      </c>
      <c r="N1372">
        <v>1025.7</v>
      </c>
      <c r="O1372">
        <v>445.73</v>
      </c>
      <c r="P1372">
        <v>1430</v>
      </c>
      <c r="Q1372">
        <v>8.7066999999999995E-3</v>
      </c>
      <c r="R1372">
        <v>1.2145999999999999</v>
      </c>
      <c r="S1372">
        <v>0</v>
      </c>
      <c r="T1372">
        <v>0</v>
      </c>
      <c r="U1372">
        <v>4.3506999999999998</v>
      </c>
      <c r="V1372">
        <v>466.25</v>
      </c>
      <c r="W1372">
        <v>89.078000000000003</v>
      </c>
      <c r="X1372">
        <v>378.44</v>
      </c>
      <c r="Y1372">
        <v>465.22</v>
      </c>
      <c r="Z1372">
        <v>290.39999999999998</v>
      </c>
      <c r="AA1372">
        <v>56.610999999999997</v>
      </c>
      <c r="AB1372">
        <f>Flags!A1372/360</f>
        <v>100</v>
      </c>
      <c r="AC1372">
        <f>AB1372*Flags!B1372</f>
        <v>100</v>
      </c>
      <c r="AD1372">
        <v>1.2186999999999999</v>
      </c>
      <c r="AE1372">
        <v>4.3270999999999997</v>
      </c>
      <c r="AF1372">
        <v>350.54</v>
      </c>
      <c r="AG1372">
        <v>86.097999999999999</v>
      </c>
      <c r="AH1372">
        <v>116.76</v>
      </c>
      <c r="AI1372">
        <v>0.307</v>
      </c>
      <c r="AJ1372" s="2">
        <v>-4.9149000000000002E-7</v>
      </c>
    </row>
    <row r="1373" spans="1:36" x14ac:dyDescent="0.25">
      <c r="A1373" s="17">
        <f t="shared" si="90"/>
        <v>40673</v>
      </c>
      <c r="B1373" s="26">
        <f t="shared" si="90"/>
        <v>40673</v>
      </c>
      <c r="C1373" s="25">
        <f t="shared" si="90"/>
        <v>40673</v>
      </c>
      <c r="D1373">
        <v>10</v>
      </c>
      <c r="E1373">
        <v>30</v>
      </c>
      <c r="F1373">
        <v>130</v>
      </c>
      <c r="G1373">
        <v>1030</v>
      </c>
      <c r="H1373">
        <f t="shared" si="89"/>
        <v>130.4375</v>
      </c>
      <c r="I1373">
        <v>347.79</v>
      </c>
      <c r="J1373">
        <v>4.8544999999999998</v>
      </c>
      <c r="K1373">
        <v>20.503</v>
      </c>
      <c r="L1373">
        <v>21.594000000000001</v>
      </c>
      <c r="M1373">
        <v>56.484000000000002</v>
      </c>
      <c r="N1373">
        <v>1025.9000000000001</v>
      </c>
      <c r="O1373">
        <v>536.37</v>
      </c>
      <c r="P1373">
        <v>1361</v>
      </c>
      <c r="Q1373">
        <v>8.2827000000000005E-3</v>
      </c>
      <c r="R1373">
        <v>1.2112000000000001</v>
      </c>
      <c r="S1373">
        <v>0</v>
      </c>
      <c r="T1373">
        <v>0</v>
      </c>
      <c r="U1373">
        <v>9.0815999999999999</v>
      </c>
      <c r="V1373">
        <v>575.13</v>
      </c>
      <c r="W1373">
        <v>109.4</v>
      </c>
      <c r="X1373">
        <v>379.78</v>
      </c>
      <c r="Y1373">
        <v>478.98</v>
      </c>
      <c r="Z1373">
        <v>366.53</v>
      </c>
      <c r="AA1373">
        <v>53.962000000000003</v>
      </c>
      <c r="AB1373">
        <f>Flags!A1373/360</f>
        <v>100</v>
      </c>
      <c r="AC1373">
        <f>AB1373*Flags!B1373</f>
        <v>100</v>
      </c>
      <c r="AD1373">
        <v>1.2165999999999999</v>
      </c>
      <c r="AE1373">
        <v>3.9097</v>
      </c>
      <c r="AF1373">
        <v>345.06</v>
      </c>
      <c r="AG1373">
        <v>107.77</v>
      </c>
      <c r="AH1373">
        <v>146.54</v>
      </c>
      <c r="AI1373">
        <v>0.30769000000000002</v>
      </c>
      <c r="AJ1373" s="2">
        <v>-5.7253000000000001E-7</v>
      </c>
    </row>
    <row r="1374" spans="1:36" x14ac:dyDescent="0.25">
      <c r="A1374" s="17">
        <f t="shared" si="90"/>
        <v>40673</v>
      </c>
      <c r="B1374" s="26">
        <f t="shared" si="90"/>
        <v>40673</v>
      </c>
      <c r="C1374" s="25">
        <f t="shared" si="90"/>
        <v>40673</v>
      </c>
      <c r="D1374">
        <v>11</v>
      </c>
      <c r="E1374">
        <v>0</v>
      </c>
      <c r="F1374">
        <v>130</v>
      </c>
      <c r="G1374">
        <v>1100</v>
      </c>
      <c r="H1374">
        <f t="shared" si="89"/>
        <v>130.45833333333334</v>
      </c>
      <c r="I1374">
        <v>354.23</v>
      </c>
      <c r="J1374">
        <v>3.5453999999999999</v>
      </c>
      <c r="K1374">
        <v>21.366</v>
      </c>
      <c r="L1374">
        <v>23.988</v>
      </c>
      <c r="M1374">
        <v>51.17</v>
      </c>
      <c r="N1374">
        <v>1025.8</v>
      </c>
      <c r="O1374">
        <v>744.71</v>
      </c>
      <c r="P1374">
        <v>1301.3</v>
      </c>
      <c r="Q1374">
        <v>7.9184000000000008E-3</v>
      </c>
      <c r="R1374">
        <v>1.2078</v>
      </c>
      <c r="S1374">
        <v>0</v>
      </c>
      <c r="T1374">
        <v>0</v>
      </c>
      <c r="U1374">
        <v>18.164999999999999</v>
      </c>
      <c r="V1374">
        <v>760.63</v>
      </c>
      <c r="W1374">
        <v>142.31</v>
      </c>
      <c r="X1374">
        <v>366.49</v>
      </c>
      <c r="Y1374">
        <v>517.76</v>
      </c>
      <c r="Z1374">
        <v>467.04</v>
      </c>
      <c r="AA1374">
        <v>111.87</v>
      </c>
      <c r="AB1374">
        <f>Flags!A1374/360</f>
        <v>100</v>
      </c>
      <c r="AC1374">
        <f>AB1374*Flags!B1374</f>
        <v>100</v>
      </c>
      <c r="AD1374">
        <v>1.2144999999999999</v>
      </c>
      <c r="AE1374">
        <v>2.8725000000000001</v>
      </c>
      <c r="AF1374">
        <v>352.95</v>
      </c>
      <c r="AG1374">
        <v>174.62</v>
      </c>
      <c r="AH1374">
        <v>204.03</v>
      </c>
      <c r="AI1374">
        <v>0.29169</v>
      </c>
      <c r="AJ1374" s="2">
        <v>-6.511E-7</v>
      </c>
    </row>
    <row r="1375" spans="1:36" x14ac:dyDescent="0.25">
      <c r="A1375" s="17">
        <f t="shared" si="90"/>
        <v>40673</v>
      </c>
      <c r="B1375" s="26">
        <f t="shared" si="90"/>
        <v>40673</v>
      </c>
      <c r="C1375" s="25">
        <f t="shared" si="90"/>
        <v>40673</v>
      </c>
      <c r="D1375">
        <v>11</v>
      </c>
      <c r="E1375">
        <v>30</v>
      </c>
      <c r="F1375">
        <v>130</v>
      </c>
      <c r="G1375">
        <v>1130</v>
      </c>
      <c r="H1375">
        <f t="shared" si="89"/>
        <v>130.47916666666669</v>
      </c>
      <c r="I1375">
        <v>16.34</v>
      </c>
      <c r="J1375">
        <v>4.2835000000000001</v>
      </c>
      <c r="K1375">
        <v>21.265999999999998</v>
      </c>
      <c r="L1375">
        <v>23.102</v>
      </c>
      <c r="M1375">
        <v>52.844999999999999</v>
      </c>
      <c r="N1375">
        <v>1025.5999999999999</v>
      </c>
      <c r="O1375">
        <v>534.75</v>
      </c>
      <c r="P1375">
        <v>1335.7</v>
      </c>
      <c r="Q1375">
        <v>8.1305000000000006E-3</v>
      </c>
      <c r="R1375">
        <v>1.2078</v>
      </c>
      <c r="S1375">
        <v>0</v>
      </c>
      <c r="T1375">
        <v>0</v>
      </c>
      <c r="U1375">
        <v>5.2041000000000004</v>
      </c>
      <c r="V1375">
        <v>522.58000000000004</v>
      </c>
      <c r="W1375">
        <v>97.531999999999996</v>
      </c>
      <c r="X1375">
        <v>379.44</v>
      </c>
      <c r="Y1375">
        <v>492.52</v>
      </c>
      <c r="Z1375">
        <v>311.98</v>
      </c>
      <c r="AA1375">
        <v>16.347000000000001</v>
      </c>
      <c r="AB1375">
        <f>Flags!A1375/360</f>
        <v>100</v>
      </c>
      <c r="AC1375">
        <f>AB1375*Flags!B1375</f>
        <v>100</v>
      </c>
      <c r="AD1375">
        <v>1.2125999999999999</v>
      </c>
      <c r="AE1375">
        <v>3.6705999999999999</v>
      </c>
      <c r="AF1375">
        <v>12.159000000000001</v>
      </c>
      <c r="AG1375">
        <v>99.394999999999996</v>
      </c>
      <c r="AH1375">
        <v>131.22</v>
      </c>
      <c r="AI1375">
        <v>0.30426999999999998</v>
      </c>
      <c r="AJ1375" s="2">
        <v>-4.5180000000000001E-7</v>
      </c>
    </row>
    <row r="1376" spans="1:36" x14ac:dyDescent="0.25">
      <c r="A1376" s="17">
        <f t="shared" si="90"/>
        <v>40673</v>
      </c>
      <c r="B1376" s="26">
        <f t="shared" si="90"/>
        <v>40673</v>
      </c>
      <c r="C1376" s="25">
        <f t="shared" si="90"/>
        <v>40673</v>
      </c>
      <c r="D1376">
        <v>12</v>
      </c>
      <c r="E1376">
        <v>0</v>
      </c>
      <c r="F1376">
        <v>130</v>
      </c>
      <c r="G1376">
        <v>1200</v>
      </c>
      <c r="H1376">
        <f t="shared" si="89"/>
        <v>130.5</v>
      </c>
      <c r="I1376">
        <v>33.645000000000003</v>
      </c>
      <c r="J1376">
        <v>3.2734000000000001</v>
      </c>
      <c r="K1376">
        <v>21.946999999999999</v>
      </c>
      <c r="L1376">
        <v>24.488</v>
      </c>
      <c r="M1376">
        <v>50.972000000000001</v>
      </c>
      <c r="N1376">
        <v>1025.3</v>
      </c>
      <c r="O1376">
        <v>678.43</v>
      </c>
      <c r="P1376">
        <v>1342.5</v>
      </c>
      <c r="Q1376">
        <v>8.1744999999999995E-3</v>
      </c>
      <c r="R1376">
        <v>1.2045999999999999</v>
      </c>
      <c r="S1376">
        <v>0</v>
      </c>
      <c r="T1376">
        <v>0</v>
      </c>
      <c r="U1376">
        <v>12.031000000000001</v>
      </c>
      <c r="V1376">
        <v>694.72</v>
      </c>
      <c r="W1376">
        <v>127.22</v>
      </c>
      <c r="X1376">
        <v>361.46</v>
      </c>
      <c r="Y1376">
        <v>520.29999999999995</v>
      </c>
      <c r="Z1376">
        <v>408.66</v>
      </c>
      <c r="AA1376">
        <v>99.709000000000003</v>
      </c>
      <c r="AB1376">
        <f>Flags!A1376/360</f>
        <v>100</v>
      </c>
      <c r="AC1376">
        <f>AB1376*Flags!B1376</f>
        <v>100</v>
      </c>
      <c r="AD1376">
        <v>1.2102999999999999</v>
      </c>
      <c r="AE1376">
        <v>2.4203000000000001</v>
      </c>
      <c r="AF1376">
        <v>32.518999999999998</v>
      </c>
      <c r="AG1376">
        <v>160.63999999999999</v>
      </c>
      <c r="AH1376">
        <v>205.49</v>
      </c>
      <c r="AI1376">
        <v>0.28164</v>
      </c>
      <c r="AJ1376" s="2">
        <v>-6.5283999999999996E-7</v>
      </c>
    </row>
    <row r="1377" spans="1:36" x14ac:dyDescent="0.25">
      <c r="A1377" s="17">
        <f t="shared" si="90"/>
        <v>40673</v>
      </c>
      <c r="B1377" s="26">
        <f t="shared" si="90"/>
        <v>40673</v>
      </c>
      <c r="C1377" s="25">
        <f t="shared" si="90"/>
        <v>40673</v>
      </c>
      <c r="D1377">
        <v>12</v>
      </c>
      <c r="E1377">
        <v>30</v>
      </c>
      <c r="F1377">
        <v>130</v>
      </c>
      <c r="G1377">
        <v>1230</v>
      </c>
      <c r="H1377">
        <f t="shared" si="89"/>
        <v>130.52083333333334</v>
      </c>
      <c r="I1377">
        <v>10.247999999999999</v>
      </c>
      <c r="J1377">
        <v>2.5876000000000001</v>
      </c>
      <c r="K1377">
        <v>21.934000000000001</v>
      </c>
      <c r="L1377">
        <v>25.16</v>
      </c>
      <c r="M1377">
        <v>51.703000000000003</v>
      </c>
      <c r="N1377">
        <v>1025.3</v>
      </c>
      <c r="O1377">
        <v>512.69000000000005</v>
      </c>
      <c r="P1377">
        <v>1361.2</v>
      </c>
      <c r="Q1377">
        <v>8.2889999999999995E-3</v>
      </c>
      <c r="R1377">
        <v>1.2045999999999999</v>
      </c>
      <c r="S1377">
        <v>0</v>
      </c>
      <c r="T1377">
        <v>0</v>
      </c>
      <c r="U1377">
        <v>4.1292</v>
      </c>
      <c r="V1377">
        <v>505.56</v>
      </c>
      <c r="W1377">
        <v>93.018000000000001</v>
      </c>
      <c r="X1377">
        <v>377.96</v>
      </c>
      <c r="Y1377">
        <v>511.93</v>
      </c>
      <c r="Z1377">
        <v>278.57</v>
      </c>
      <c r="AA1377">
        <v>48.188000000000002</v>
      </c>
      <c r="AB1377">
        <f>Flags!A1377/360</f>
        <v>100</v>
      </c>
      <c r="AC1377">
        <f>AB1377*Flags!B1377</f>
        <v>100</v>
      </c>
      <c r="AD1377">
        <v>1.2096</v>
      </c>
      <c r="AE1377">
        <v>1.9173</v>
      </c>
      <c r="AF1377">
        <v>10.785</v>
      </c>
      <c r="AG1377">
        <v>110.46</v>
      </c>
      <c r="AH1377">
        <v>157.62</v>
      </c>
      <c r="AI1377" s="2">
        <v>3.3825000000000001E-2</v>
      </c>
      <c r="AJ1377" s="2">
        <v>-4.6843999999999998E-7</v>
      </c>
    </row>
    <row r="1378" spans="1:36" x14ac:dyDescent="0.25">
      <c r="A1378" s="17">
        <f t="shared" si="90"/>
        <v>40673</v>
      </c>
      <c r="B1378" s="26">
        <f t="shared" si="90"/>
        <v>40673</v>
      </c>
      <c r="C1378" s="25">
        <f t="shared" si="90"/>
        <v>40673</v>
      </c>
      <c r="D1378">
        <v>13</v>
      </c>
      <c r="E1378">
        <v>0</v>
      </c>
      <c r="F1378">
        <v>130</v>
      </c>
      <c r="G1378">
        <v>1300</v>
      </c>
      <c r="H1378">
        <f t="shared" si="89"/>
        <v>130.54166666666666</v>
      </c>
      <c r="I1378">
        <v>33.316000000000003</v>
      </c>
      <c r="J1378">
        <v>2.5863999999999998</v>
      </c>
      <c r="K1378">
        <v>22.457999999999998</v>
      </c>
      <c r="L1378">
        <v>24.196000000000002</v>
      </c>
      <c r="M1378">
        <v>51.933999999999997</v>
      </c>
      <c r="N1378">
        <v>1025.0999999999999</v>
      </c>
      <c r="O1378">
        <v>549.17999999999995</v>
      </c>
      <c r="P1378">
        <v>1411.7</v>
      </c>
      <c r="Q1378">
        <v>8.6002000000000006E-3</v>
      </c>
      <c r="R1378">
        <v>1.202</v>
      </c>
      <c r="S1378">
        <v>0</v>
      </c>
      <c r="T1378">
        <v>0</v>
      </c>
      <c r="U1378">
        <v>13.148</v>
      </c>
      <c r="V1378">
        <v>577.09</v>
      </c>
      <c r="W1378">
        <v>107.64</v>
      </c>
      <c r="X1378">
        <v>380.79</v>
      </c>
      <c r="Y1378">
        <v>506.6</v>
      </c>
      <c r="Z1378">
        <v>343.65</v>
      </c>
      <c r="AA1378">
        <v>32.399000000000001</v>
      </c>
      <c r="AB1378">
        <f>Flags!A1378/360</f>
        <v>100</v>
      </c>
      <c r="AC1378">
        <f>AB1378*Flags!B1378</f>
        <v>100</v>
      </c>
      <c r="AD1378">
        <v>1.2081</v>
      </c>
      <c r="AE1378">
        <v>1.9779</v>
      </c>
      <c r="AF1378">
        <v>19.193000000000001</v>
      </c>
      <c r="AG1378">
        <v>91.096999999999994</v>
      </c>
      <c r="AH1378">
        <v>154.76</v>
      </c>
      <c r="AI1378">
        <v>0.16850000000000001</v>
      </c>
      <c r="AJ1378" s="2">
        <v>-5.0427E-7</v>
      </c>
    </row>
    <row r="1379" spans="1:36" x14ac:dyDescent="0.25">
      <c r="A1379" s="17">
        <f t="shared" si="90"/>
        <v>40673</v>
      </c>
      <c r="B1379" s="26">
        <f t="shared" si="90"/>
        <v>40673</v>
      </c>
      <c r="C1379" s="25">
        <f t="shared" si="90"/>
        <v>40673</v>
      </c>
      <c r="D1379">
        <v>13</v>
      </c>
      <c r="E1379">
        <v>30</v>
      </c>
      <c r="F1379">
        <v>130</v>
      </c>
      <c r="G1379">
        <v>1330</v>
      </c>
      <c r="H1379">
        <f t="shared" si="89"/>
        <v>130.5625</v>
      </c>
      <c r="I1379">
        <v>4.6947000000000001</v>
      </c>
      <c r="J1379">
        <v>2.9137</v>
      </c>
      <c r="K1379">
        <v>23.154</v>
      </c>
      <c r="L1379">
        <v>26.366</v>
      </c>
      <c r="M1379">
        <v>49.726999999999997</v>
      </c>
      <c r="N1379">
        <v>1024.9000000000001</v>
      </c>
      <c r="O1379">
        <v>723.01</v>
      </c>
      <c r="P1379">
        <v>1410</v>
      </c>
      <c r="Q1379">
        <v>8.5911000000000008E-3</v>
      </c>
      <c r="R1379">
        <v>1.1989000000000001</v>
      </c>
      <c r="S1379">
        <v>0</v>
      </c>
      <c r="T1379">
        <v>0</v>
      </c>
      <c r="U1379">
        <v>30</v>
      </c>
      <c r="V1379">
        <v>746.7</v>
      </c>
      <c r="W1379">
        <v>137.78</v>
      </c>
      <c r="X1379">
        <v>359.83</v>
      </c>
      <c r="Y1379">
        <v>537.36</v>
      </c>
      <c r="Z1379">
        <v>431.38</v>
      </c>
      <c r="AA1379">
        <v>110.04</v>
      </c>
      <c r="AB1379">
        <f>Flags!A1379/360</f>
        <v>100</v>
      </c>
      <c r="AC1379">
        <f>AB1379*Flags!B1379</f>
        <v>100</v>
      </c>
      <c r="AD1379">
        <v>1.2048000000000001</v>
      </c>
      <c r="AE1379">
        <v>2.5041000000000002</v>
      </c>
      <c r="AF1379">
        <v>0.99860000000000004</v>
      </c>
      <c r="AG1379">
        <v>173.36</v>
      </c>
      <c r="AH1379">
        <v>214.22</v>
      </c>
      <c r="AI1379">
        <v>0.22237999999999999</v>
      </c>
      <c r="AJ1379" s="2">
        <v>-5.0930000000000004E-7</v>
      </c>
    </row>
    <row r="1380" spans="1:36" x14ac:dyDescent="0.25">
      <c r="A1380" s="17">
        <f t="shared" si="90"/>
        <v>40673</v>
      </c>
      <c r="B1380" s="26">
        <f t="shared" si="90"/>
        <v>40673</v>
      </c>
      <c r="C1380" s="25">
        <f t="shared" si="90"/>
        <v>40673</v>
      </c>
      <c r="D1380">
        <v>14</v>
      </c>
      <c r="E1380">
        <v>0</v>
      </c>
      <c r="F1380">
        <v>130</v>
      </c>
      <c r="G1380">
        <v>1400</v>
      </c>
      <c r="H1380">
        <f t="shared" si="89"/>
        <v>130.58333333333334</v>
      </c>
      <c r="I1380">
        <v>0.62366999999999995</v>
      </c>
      <c r="J1380">
        <v>2.9131999999999998</v>
      </c>
      <c r="K1380">
        <v>23.521000000000001</v>
      </c>
      <c r="L1380">
        <v>27.108000000000001</v>
      </c>
      <c r="M1380">
        <v>47.673000000000002</v>
      </c>
      <c r="N1380">
        <v>1024.7</v>
      </c>
      <c r="O1380">
        <v>703.62</v>
      </c>
      <c r="P1380">
        <v>1381.8</v>
      </c>
      <c r="Q1380">
        <v>8.4203999999999998E-3</v>
      </c>
      <c r="R1380">
        <v>1.1973</v>
      </c>
      <c r="S1380">
        <v>0</v>
      </c>
      <c r="T1380">
        <v>0</v>
      </c>
      <c r="U1380">
        <v>30</v>
      </c>
      <c r="V1380">
        <v>701.06</v>
      </c>
      <c r="W1380">
        <v>130.9</v>
      </c>
      <c r="X1380">
        <v>360.69</v>
      </c>
      <c r="Y1380">
        <v>537.96</v>
      </c>
      <c r="Z1380">
        <v>392.9</v>
      </c>
      <c r="AA1380">
        <v>66.284000000000006</v>
      </c>
      <c r="AB1380">
        <f>Flags!A1380/360</f>
        <v>100</v>
      </c>
      <c r="AC1380">
        <f>AB1380*Flags!B1380</f>
        <v>100</v>
      </c>
      <c r="AD1380">
        <v>1.2032</v>
      </c>
      <c r="AE1380">
        <v>1.8763000000000001</v>
      </c>
      <c r="AF1380">
        <v>354.02</v>
      </c>
      <c r="AG1380">
        <v>151.58000000000001</v>
      </c>
      <c r="AH1380">
        <v>208.23</v>
      </c>
      <c r="AI1380">
        <v>0.23508999999999999</v>
      </c>
      <c r="AJ1380" s="2">
        <v>-4.2063999999999999E-7</v>
      </c>
    </row>
    <row r="1381" spans="1:36" x14ac:dyDescent="0.25">
      <c r="A1381" s="17">
        <f t="shared" si="90"/>
        <v>40673</v>
      </c>
      <c r="B1381" s="26">
        <f t="shared" si="90"/>
        <v>40673</v>
      </c>
      <c r="C1381" s="25">
        <f t="shared" si="90"/>
        <v>40673</v>
      </c>
      <c r="D1381">
        <v>14</v>
      </c>
      <c r="E1381">
        <v>30</v>
      </c>
      <c r="F1381">
        <v>130</v>
      </c>
      <c r="G1381">
        <v>1430</v>
      </c>
      <c r="H1381">
        <f t="shared" si="89"/>
        <v>130.60416666666669</v>
      </c>
      <c r="I1381">
        <v>22.198</v>
      </c>
      <c r="J1381">
        <v>1.9360999999999999</v>
      </c>
      <c r="K1381">
        <v>23.81</v>
      </c>
      <c r="L1381">
        <v>27.143999999999998</v>
      </c>
      <c r="M1381">
        <v>45.581000000000003</v>
      </c>
      <c r="N1381">
        <v>1024.5999999999999</v>
      </c>
      <c r="O1381">
        <v>645.35</v>
      </c>
      <c r="P1381">
        <v>1344.3</v>
      </c>
      <c r="Q1381">
        <v>8.1910999999999998E-3</v>
      </c>
      <c r="R1381">
        <v>1.1961999999999999</v>
      </c>
      <c r="S1381">
        <v>0</v>
      </c>
      <c r="T1381">
        <v>0</v>
      </c>
      <c r="U1381">
        <v>30</v>
      </c>
      <c r="V1381">
        <v>645.70000000000005</v>
      </c>
      <c r="W1381">
        <v>122.98</v>
      </c>
      <c r="X1381">
        <v>360.61</v>
      </c>
      <c r="Y1381">
        <v>535.47</v>
      </c>
      <c r="Z1381">
        <v>347.87</v>
      </c>
      <c r="AA1381">
        <v>57.545999999999999</v>
      </c>
      <c r="AB1381">
        <f>Flags!A1381/360</f>
        <v>100</v>
      </c>
      <c r="AC1381">
        <f>AB1381*Flags!B1381</f>
        <v>100</v>
      </c>
      <c r="AD1381">
        <v>1.2024999999999999</v>
      </c>
      <c r="AE1381">
        <v>1.5248999999999999</v>
      </c>
      <c r="AF1381">
        <v>17.462</v>
      </c>
      <c r="AG1381">
        <v>125.53</v>
      </c>
      <c r="AH1381">
        <v>165.97</v>
      </c>
      <c r="AI1381">
        <v>0.13497999999999999</v>
      </c>
      <c r="AJ1381" s="2">
        <v>-3.5095E-7</v>
      </c>
    </row>
    <row r="1382" spans="1:36" x14ac:dyDescent="0.25">
      <c r="A1382" s="17">
        <f t="shared" si="90"/>
        <v>40673</v>
      </c>
      <c r="B1382" s="26">
        <f t="shared" si="90"/>
        <v>40673</v>
      </c>
      <c r="C1382" s="25">
        <f t="shared" si="90"/>
        <v>40673</v>
      </c>
      <c r="D1382">
        <v>15</v>
      </c>
      <c r="E1382">
        <v>0</v>
      </c>
      <c r="F1382">
        <v>130</v>
      </c>
      <c r="G1382">
        <v>1500</v>
      </c>
      <c r="H1382">
        <f t="shared" si="89"/>
        <v>130.625</v>
      </c>
      <c r="I1382">
        <v>39.073</v>
      </c>
      <c r="J1382">
        <v>1.7988</v>
      </c>
      <c r="K1382">
        <v>24.12</v>
      </c>
      <c r="L1382">
        <v>27.303999999999998</v>
      </c>
      <c r="M1382">
        <v>44.774000000000001</v>
      </c>
      <c r="N1382">
        <v>1024.4000000000001</v>
      </c>
      <c r="O1382">
        <v>585.52</v>
      </c>
      <c r="P1382">
        <v>1345.4</v>
      </c>
      <c r="Q1382">
        <v>8.1995999999999996E-3</v>
      </c>
      <c r="R1382">
        <v>1.1947000000000001</v>
      </c>
      <c r="S1382">
        <v>0</v>
      </c>
      <c r="T1382">
        <v>0</v>
      </c>
      <c r="U1382">
        <v>23.164000000000001</v>
      </c>
      <c r="V1382">
        <v>570.59</v>
      </c>
      <c r="W1382">
        <v>112.15</v>
      </c>
      <c r="X1382">
        <v>361.72</v>
      </c>
      <c r="Y1382">
        <v>527.4</v>
      </c>
      <c r="Z1382">
        <v>292.75</v>
      </c>
      <c r="AA1382">
        <v>39.222000000000001</v>
      </c>
      <c r="AB1382">
        <f>Flags!A1382/360</f>
        <v>100</v>
      </c>
      <c r="AC1382">
        <f>AB1382*Flags!B1382</f>
        <v>100</v>
      </c>
      <c r="AD1382">
        <v>1.2010000000000001</v>
      </c>
      <c r="AE1382">
        <v>1.2709999999999999</v>
      </c>
      <c r="AF1382">
        <v>28.945</v>
      </c>
      <c r="AG1382">
        <v>87.953000000000003</v>
      </c>
      <c r="AH1382">
        <v>136.83000000000001</v>
      </c>
      <c r="AI1382">
        <v>0.15290999999999999</v>
      </c>
      <c r="AJ1382" s="2">
        <v>-2.7230000000000002E-7</v>
      </c>
    </row>
    <row r="1383" spans="1:36" x14ac:dyDescent="0.25">
      <c r="A1383" s="17">
        <f t="shared" si="90"/>
        <v>40673</v>
      </c>
      <c r="B1383" s="26">
        <f t="shared" si="90"/>
        <v>40673</v>
      </c>
      <c r="C1383" s="25">
        <f t="shared" si="90"/>
        <v>40673</v>
      </c>
      <c r="D1383">
        <v>15</v>
      </c>
      <c r="E1383">
        <v>30</v>
      </c>
      <c r="F1383">
        <v>130</v>
      </c>
      <c r="G1383">
        <v>1530</v>
      </c>
      <c r="H1383">
        <f t="shared" si="89"/>
        <v>130.64583333333334</v>
      </c>
      <c r="I1383">
        <v>36.366999999999997</v>
      </c>
      <c r="J1383">
        <v>1.8668</v>
      </c>
      <c r="K1383">
        <v>23.972000000000001</v>
      </c>
      <c r="L1383">
        <v>26.184000000000001</v>
      </c>
      <c r="M1383">
        <v>43.802999999999997</v>
      </c>
      <c r="N1383">
        <v>1024.2</v>
      </c>
      <c r="O1383">
        <v>439.97</v>
      </c>
      <c r="P1383">
        <v>1304.9000000000001</v>
      </c>
      <c r="Q1383">
        <v>7.9529000000000006E-3</v>
      </c>
      <c r="R1383">
        <v>1.1953</v>
      </c>
      <c r="S1383">
        <v>0</v>
      </c>
      <c r="T1383">
        <v>0</v>
      </c>
      <c r="U1383">
        <v>8.2579999999999991</v>
      </c>
      <c r="V1383">
        <v>416.74</v>
      </c>
      <c r="W1383">
        <v>81.926000000000002</v>
      </c>
      <c r="X1383">
        <v>364.92</v>
      </c>
      <c r="Y1383">
        <v>502.47</v>
      </c>
      <c r="Z1383">
        <v>197.26</v>
      </c>
      <c r="AA1383">
        <v>6.1581000000000001</v>
      </c>
      <c r="AB1383">
        <f>Flags!A1383/360</f>
        <v>100</v>
      </c>
      <c r="AC1383">
        <f>AB1383*Flags!B1383</f>
        <v>100</v>
      </c>
      <c r="AD1383">
        <v>1.2005999999999999</v>
      </c>
      <c r="AE1383">
        <v>1.3432999999999999</v>
      </c>
      <c r="AF1383">
        <v>34.963000000000001</v>
      </c>
      <c r="AG1383">
        <v>54.564</v>
      </c>
      <c r="AH1383">
        <v>138.72999999999999</v>
      </c>
      <c r="AI1383">
        <v>0.16980999999999999</v>
      </c>
      <c r="AJ1383" s="2">
        <v>-3.8458000000000002E-7</v>
      </c>
    </row>
    <row r="1384" spans="1:36" x14ac:dyDescent="0.25">
      <c r="A1384" s="17">
        <f t="shared" si="90"/>
        <v>40673</v>
      </c>
      <c r="B1384" s="26">
        <f t="shared" si="90"/>
        <v>40673</v>
      </c>
      <c r="C1384" s="25">
        <f t="shared" si="90"/>
        <v>40673</v>
      </c>
      <c r="D1384">
        <v>16</v>
      </c>
      <c r="E1384">
        <v>0</v>
      </c>
      <c r="F1384">
        <v>130</v>
      </c>
      <c r="G1384">
        <v>1600</v>
      </c>
      <c r="H1384">
        <f t="shared" si="89"/>
        <v>130.66666666666666</v>
      </c>
      <c r="I1384">
        <v>22.707000000000001</v>
      </c>
      <c r="J1384">
        <v>1.4092</v>
      </c>
      <c r="K1384">
        <v>23.846</v>
      </c>
      <c r="L1384">
        <v>26.123999999999999</v>
      </c>
      <c r="M1384">
        <v>43.398000000000003</v>
      </c>
      <c r="N1384">
        <v>1024</v>
      </c>
      <c r="O1384">
        <v>342.62</v>
      </c>
      <c r="P1384">
        <v>1281.4000000000001</v>
      </c>
      <c r="Q1384">
        <v>7.8104000000000003E-3</v>
      </c>
      <c r="R1384">
        <v>1.1957</v>
      </c>
      <c r="S1384">
        <v>0</v>
      </c>
      <c r="T1384">
        <v>0</v>
      </c>
      <c r="U1384">
        <v>8.9324999999999992</v>
      </c>
      <c r="V1384">
        <v>332.23</v>
      </c>
      <c r="W1384">
        <v>68.519000000000005</v>
      </c>
      <c r="X1384">
        <v>362.09</v>
      </c>
      <c r="Y1384">
        <v>491.06</v>
      </c>
      <c r="Z1384">
        <v>134.74</v>
      </c>
      <c r="AA1384">
        <v>14.494</v>
      </c>
      <c r="AB1384">
        <f>Flags!A1384/360</f>
        <v>100</v>
      </c>
      <c r="AC1384">
        <f>AB1384*Flags!B1384</f>
        <v>100</v>
      </c>
      <c r="AD1384">
        <v>1.2007000000000001</v>
      </c>
      <c r="AE1384">
        <v>1.0271999999999999</v>
      </c>
      <c r="AF1384">
        <v>20.059999999999999</v>
      </c>
      <c r="AG1384">
        <v>33.500999999999998</v>
      </c>
      <c r="AH1384">
        <v>105.71</v>
      </c>
      <c r="AI1384">
        <v>0.13414999999999999</v>
      </c>
      <c r="AJ1384" s="2">
        <v>-1.663E-7</v>
      </c>
    </row>
    <row r="1385" spans="1:36" x14ac:dyDescent="0.25">
      <c r="A1385" s="17">
        <f t="shared" si="90"/>
        <v>40673</v>
      </c>
      <c r="B1385" s="26">
        <f t="shared" si="90"/>
        <v>40673</v>
      </c>
      <c r="C1385" s="25">
        <f t="shared" si="90"/>
        <v>40673</v>
      </c>
      <c r="D1385">
        <v>16</v>
      </c>
      <c r="E1385">
        <v>30</v>
      </c>
      <c r="F1385">
        <v>130</v>
      </c>
      <c r="G1385">
        <v>1630</v>
      </c>
      <c r="H1385">
        <f t="shared" si="89"/>
        <v>130.6875</v>
      </c>
      <c r="I1385">
        <v>19.841000000000001</v>
      </c>
      <c r="J1385">
        <v>1.8293999999999999</v>
      </c>
      <c r="K1385">
        <v>23.57</v>
      </c>
      <c r="L1385">
        <v>24.515999999999998</v>
      </c>
      <c r="M1385">
        <v>44.1</v>
      </c>
      <c r="N1385">
        <v>1023.8</v>
      </c>
      <c r="O1385">
        <v>230.63</v>
      </c>
      <c r="P1385">
        <v>1283.7</v>
      </c>
      <c r="Q1385">
        <v>7.8268999999999995E-3</v>
      </c>
      <c r="R1385">
        <v>1.1964999999999999</v>
      </c>
      <c r="S1385">
        <v>0</v>
      </c>
      <c r="T1385">
        <v>0</v>
      </c>
      <c r="U1385">
        <v>2.8588</v>
      </c>
      <c r="V1385">
        <v>203.28</v>
      </c>
      <c r="W1385">
        <v>40.018000000000001</v>
      </c>
      <c r="X1385">
        <v>360.89</v>
      </c>
      <c r="Y1385">
        <v>462.06</v>
      </c>
      <c r="Z1385">
        <v>62.100999999999999</v>
      </c>
      <c r="AA1385">
        <v>-17.523</v>
      </c>
      <c r="AB1385">
        <f>Flags!A1385/360</f>
        <v>100</v>
      </c>
      <c r="AC1385">
        <f>AB1385*Flags!B1385</f>
        <v>100</v>
      </c>
      <c r="AD1385">
        <v>1.2005999999999999</v>
      </c>
      <c r="AE1385">
        <v>1.6878</v>
      </c>
      <c r="AF1385">
        <v>18.786999999999999</v>
      </c>
      <c r="AG1385">
        <v>4.5462999999999996</v>
      </c>
      <c r="AH1385">
        <v>94.863</v>
      </c>
      <c r="AI1385">
        <v>0.12284</v>
      </c>
      <c r="AJ1385" s="2">
        <v>-1.6352E-7</v>
      </c>
    </row>
    <row r="1386" spans="1:36" x14ac:dyDescent="0.25">
      <c r="A1386" s="17">
        <f t="shared" si="90"/>
        <v>40673</v>
      </c>
      <c r="B1386" s="26">
        <f t="shared" si="90"/>
        <v>40673</v>
      </c>
      <c r="C1386" s="25">
        <f t="shared" si="90"/>
        <v>40673</v>
      </c>
      <c r="D1386">
        <v>17</v>
      </c>
      <c r="E1386">
        <v>0</v>
      </c>
      <c r="F1386">
        <v>130</v>
      </c>
      <c r="G1386">
        <v>1700</v>
      </c>
      <c r="H1386">
        <f t="shared" si="89"/>
        <v>130.70833333333334</v>
      </c>
      <c r="I1386">
        <v>20.3</v>
      </c>
      <c r="J1386">
        <v>1.804</v>
      </c>
      <c r="K1386">
        <v>22.506</v>
      </c>
      <c r="L1386">
        <v>23.32</v>
      </c>
      <c r="M1386">
        <v>52.405000000000001</v>
      </c>
      <c r="N1386">
        <v>1023.5</v>
      </c>
      <c r="O1386">
        <v>154.56</v>
      </c>
      <c r="P1386">
        <v>1425.2</v>
      </c>
      <c r="Q1386">
        <v>8.6963000000000006E-3</v>
      </c>
      <c r="R1386">
        <v>1.1999</v>
      </c>
      <c r="S1386">
        <v>0</v>
      </c>
      <c r="T1386">
        <v>0</v>
      </c>
      <c r="U1386">
        <v>1.5099</v>
      </c>
      <c r="V1386">
        <v>148.57</v>
      </c>
      <c r="W1386">
        <v>29.786000000000001</v>
      </c>
      <c r="X1386">
        <v>355.15</v>
      </c>
      <c r="Y1386">
        <v>447.54</v>
      </c>
      <c r="Z1386">
        <v>26.388999999999999</v>
      </c>
      <c r="AA1386">
        <v>-11.532</v>
      </c>
      <c r="AB1386">
        <f>Flags!A1386/360</f>
        <v>100</v>
      </c>
      <c r="AC1386">
        <f>AB1386*Flags!B1386</f>
        <v>100</v>
      </c>
      <c r="AD1386">
        <v>1.2018</v>
      </c>
      <c r="AE1386">
        <v>1.3196000000000001</v>
      </c>
      <c r="AF1386">
        <v>15.901999999999999</v>
      </c>
      <c r="AG1386">
        <v>-10.494999999999999</v>
      </c>
      <c r="AH1386">
        <v>41.49</v>
      </c>
      <c r="AI1386" s="2">
        <v>3.8063E-2</v>
      </c>
      <c r="AJ1386" s="2">
        <v>-9.1737000000000003E-9</v>
      </c>
    </row>
    <row r="1387" spans="1:36" x14ac:dyDescent="0.25">
      <c r="A1387" s="17">
        <f t="shared" si="90"/>
        <v>40673</v>
      </c>
      <c r="B1387" s="26">
        <f t="shared" si="90"/>
        <v>40673</v>
      </c>
      <c r="C1387" s="25">
        <f t="shared" si="90"/>
        <v>40673</v>
      </c>
      <c r="D1387">
        <v>17</v>
      </c>
      <c r="E1387">
        <v>30</v>
      </c>
      <c r="F1387">
        <v>130</v>
      </c>
      <c r="G1387">
        <v>1730</v>
      </c>
      <c r="H1387">
        <f t="shared" si="89"/>
        <v>130.72916666666669</v>
      </c>
      <c r="I1387">
        <v>12.452</v>
      </c>
      <c r="J1387">
        <v>2.0036999999999998</v>
      </c>
      <c r="K1387">
        <v>22.513000000000002</v>
      </c>
      <c r="L1387">
        <v>22.544</v>
      </c>
      <c r="M1387">
        <v>52.192</v>
      </c>
      <c r="N1387">
        <v>1023.4</v>
      </c>
      <c r="O1387">
        <v>146.77000000000001</v>
      </c>
      <c r="P1387">
        <v>1422.9</v>
      </c>
      <c r="Q1387">
        <v>8.6829999999999997E-3</v>
      </c>
      <c r="R1387">
        <v>1.1997</v>
      </c>
      <c r="S1387">
        <v>0</v>
      </c>
      <c r="T1387">
        <v>0</v>
      </c>
      <c r="U1387">
        <v>1.732</v>
      </c>
      <c r="V1387">
        <v>153.21</v>
      </c>
      <c r="W1387">
        <v>34.380000000000003</v>
      </c>
      <c r="X1387">
        <v>353.28</v>
      </c>
      <c r="Y1387">
        <v>440.43</v>
      </c>
      <c r="Z1387">
        <v>31.670999999999999</v>
      </c>
      <c r="AA1387">
        <v>-1.4799</v>
      </c>
      <c r="AB1387">
        <f>Flags!A1387/360</f>
        <v>100</v>
      </c>
      <c r="AC1387">
        <f>AB1387*Flags!B1387</f>
        <v>100</v>
      </c>
      <c r="AD1387">
        <v>1.2016</v>
      </c>
      <c r="AE1387">
        <v>1.6094999999999999</v>
      </c>
      <c r="AF1387">
        <v>12.766999999999999</v>
      </c>
      <c r="AG1387">
        <v>-10.377000000000001</v>
      </c>
      <c r="AH1387">
        <v>35.408999999999999</v>
      </c>
      <c r="AI1387">
        <v>0.10609</v>
      </c>
      <c r="AJ1387" s="2">
        <v>-3.1056999999999998E-8</v>
      </c>
    </row>
    <row r="1388" spans="1:36" x14ac:dyDescent="0.25">
      <c r="A1388" s="17">
        <f t="shared" ref="A1388:C1407" si="91">$F1388+40543</f>
        <v>40673</v>
      </c>
      <c r="B1388" s="26">
        <f t="shared" si="91"/>
        <v>40673</v>
      </c>
      <c r="C1388" s="25">
        <f t="shared" si="91"/>
        <v>40673</v>
      </c>
      <c r="D1388">
        <v>18</v>
      </c>
      <c r="E1388">
        <v>0</v>
      </c>
      <c r="F1388">
        <v>130</v>
      </c>
      <c r="G1388">
        <v>1800</v>
      </c>
      <c r="H1388">
        <f t="shared" si="89"/>
        <v>130.75</v>
      </c>
      <c r="I1388">
        <v>7.1783E-2</v>
      </c>
      <c r="J1388">
        <v>3.0179</v>
      </c>
      <c r="K1388">
        <v>22.07</v>
      </c>
      <c r="L1388">
        <v>21.948</v>
      </c>
      <c r="M1388">
        <v>51.218000000000004</v>
      </c>
      <c r="N1388">
        <v>1023.3</v>
      </c>
      <c r="O1388">
        <v>130.16999999999999</v>
      </c>
      <c r="P1388">
        <v>1359.9</v>
      </c>
      <c r="Q1388">
        <v>8.2973000000000005E-3</v>
      </c>
      <c r="R1388">
        <v>1.2017</v>
      </c>
      <c r="S1388">
        <v>0</v>
      </c>
      <c r="T1388">
        <v>0</v>
      </c>
      <c r="U1388">
        <v>0.72140000000000004</v>
      </c>
      <c r="V1388">
        <v>118.24</v>
      </c>
      <c r="W1388">
        <v>27.344999999999999</v>
      </c>
      <c r="X1388">
        <v>349.86</v>
      </c>
      <c r="Y1388">
        <v>430.81</v>
      </c>
      <c r="Z1388">
        <v>9.9443000000000001</v>
      </c>
      <c r="AA1388">
        <v>-2.8748</v>
      </c>
      <c r="AB1388">
        <f>Flags!A1388/360</f>
        <v>100</v>
      </c>
      <c r="AC1388">
        <f>AB1388*Flags!B1388</f>
        <v>100</v>
      </c>
      <c r="AD1388">
        <v>1.2027000000000001</v>
      </c>
      <c r="AE1388">
        <v>2.4548999999999999</v>
      </c>
      <c r="AF1388">
        <v>358.49</v>
      </c>
      <c r="AG1388">
        <v>-22.172999999999998</v>
      </c>
      <c r="AH1388">
        <v>35.258000000000003</v>
      </c>
      <c r="AI1388">
        <v>0.15817000000000001</v>
      </c>
      <c r="AJ1388" s="2">
        <v>-6.0756000000000005E-8</v>
      </c>
    </row>
    <row r="1389" spans="1:36" x14ac:dyDescent="0.25">
      <c r="A1389" s="17">
        <f t="shared" si="91"/>
        <v>40673</v>
      </c>
      <c r="B1389" s="26">
        <f t="shared" si="91"/>
        <v>40673</v>
      </c>
      <c r="C1389" s="25">
        <f t="shared" si="91"/>
        <v>40673</v>
      </c>
      <c r="D1389">
        <v>18</v>
      </c>
      <c r="E1389">
        <v>30</v>
      </c>
      <c r="F1389">
        <v>130</v>
      </c>
      <c r="G1389">
        <v>1830</v>
      </c>
      <c r="H1389">
        <f t="shared" si="89"/>
        <v>130.77083333333334</v>
      </c>
      <c r="I1389">
        <v>351.8</v>
      </c>
      <c r="J1389">
        <v>3.9371</v>
      </c>
      <c r="K1389">
        <v>20.888000000000002</v>
      </c>
      <c r="L1389">
        <v>20.617000000000001</v>
      </c>
      <c r="M1389">
        <v>52.624000000000002</v>
      </c>
      <c r="N1389">
        <v>1023.3</v>
      </c>
      <c r="O1389">
        <v>60.377000000000002</v>
      </c>
      <c r="P1389">
        <v>1297.8</v>
      </c>
      <c r="Q1389">
        <v>7.9167000000000005E-3</v>
      </c>
      <c r="R1389">
        <v>1.2068000000000001</v>
      </c>
      <c r="S1389">
        <v>0</v>
      </c>
      <c r="T1389">
        <v>0</v>
      </c>
      <c r="U1389">
        <v>0</v>
      </c>
      <c r="V1389">
        <v>48.186</v>
      </c>
      <c r="W1389">
        <v>10.733000000000001</v>
      </c>
      <c r="X1389">
        <v>345.11</v>
      </c>
      <c r="Y1389">
        <v>414.47</v>
      </c>
      <c r="Z1389">
        <v>-31.911000000000001</v>
      </c>
      <c r="AA1389">
        <v>-23.004000000000001</v>
      </c>
      <c r="AB1389">
        <f>Flags!A1389/360</f>
        <v>99.966666666666669</v>
      </c>
      <c r="AC1389">
        <f>AB1389*Flags!B1389</f>
        <v>99.966666666666669</v>
      </c>
      <c r="AD1389">
        <v>1.2069000000000001</v>
      </c>
      <c r="AE1389">
        <v>3.1274999999999999</v>
      </c>
      <c r="AF1389">
        <v>350.39</v>
      </c>
      <c r="AG1389">
        <v>-50.54</v>
      </c>
      <c r="AH1389">
        <v>31.15</v>
      </c>
      <c r="AI1389">
        <v>0.21254000000000001</v>
      </c>
      <c r="AJ1389" s="2">
        <v>5.6875999999999999E-8</v>
      </c>
    </row>
    <row r="1390" spans="1:36" x14ac:dyDescent="0.25">
      <c r="A1390" s="17">
        <f t="shared" si="91"/>
        <v>40673</v>
      </c>
      <c r="B1390" s="26">
        <f t="shared" si="91"/>
        <v>40673</v>
      </c>
      <c r="C1390" s="25">
        <f t="shared" si="91"/>
        <v>40673</v>
      </c>
      <c r="D1390">
        <v>19</v>
      </c>
      <c r="E1390">
        <v>0</v>
      </c>
      <c r="F1390">
        <v>130</v>
      </c>
      <c r="G1390">
        <v>1900</v>
      </c>
      <c r="H1390">
        <f t="shared" si="89"/>
        <v>130.79166666666666</v>
      </c>
      <c r="I1390">
        <v>349.4</v>
      </c>
      <c r="J1390">
        <v>3.94</v>
      </c>
      <c r="K1390">
        <v>19.646999999999998</v>
      </c>
      <c r="L1390">
        <v>19.068000000000001</v>
      </c>
      <c r="M1390">
        <v>58.805</v>
      </c>
      <c r="N1390">
        <v>1023.3</v>
      </c>
      <c r="O1390">
        <v>15.215</v>
      </c>
      <c r="P1390">
        <v>1343.8</v>
      </c>
      <c r="Q1390">
        <v>8.1989999999999997E-3</v>
      </c>
      <c r="R1390">
        <v>1.2117</v>
      </c>
      <c r="S1390">
        <v>0</v>
      </c>
      <c r="T1390">
        <v>0</v>
      </c>
      <c r="U1390">
        <v>0</v>
      </c>
      <c r="V1390">
        <v>11.856999999999999</v>
      </c>
      <c r="W1390">
        <v>2.5121000000000002</v>
      </c>
      <c r="X1390">
        <v>347.62</v>
      </c>
      <c r="Y1390">
        <v>404.13</v>
      </c>
      <c r="Z1390">
        <v>-47.167999999999999</v>
      </c>
      <c r="AA1390">
        <v>-18.648</v>
      </c>
      <c r="AB1390">
        <f>Flags!A1390/360</f>
        <v>100</v>
      </c>
      <c r="AC1390">
        <f>AB1390*Flags!B1390</f>
        <v>100</v>
      </c>
      <c r="AD1390">
        <v>1.2115</v>
      </c>
      <c r="AE1390">
        <v>3.1055000000000001</v>
      </c>
      <c r="AF1390">
        <v>348.12</v>
      </c>
      <c r="AG1390">
        <v>-41.576000000000001</v>
      </c>
      <c r="AH1390">
        <v>14.686</v>
      </c>
      <c r="AI1390">
        <v>0.17513000000000001</v>
      </c>
      <c r="AJ1390" s="2">
        <v>9.2985999999999996E-8</v>
      </c>
    </row>
    <row r="1391" spans="1:36" x14ac:dyDescent="0.25">
      <c r="A1391" s="17">
        <f t="shared" si="91"/>
        <v>40673</v>
      </c>
      <c r="B1391" s="26">
        <f t="shared" si="91"/>
        <v>40673</v>
      </c>
      <c r="C1391" s="25">
        <f t="shared" si="91"/>
        <v>40673</v>
      </c>
      <c r="D1391">
        <v>19</v>
      </c>
      <c r="E1391">
        <v>30</v>
      </c>
      <c r="F1391">
        <v>130</v>
      </c>
      <c r="G1391">
        <v>1930</v>
      </c>
      <c r="H1391">
        <f t="shared" si="89"/>
        <v>130.8125</v>
      </c>
      <c r="I1391">
        <v>346.2</v>
      </c>
      <c r="J1391">
        <v>3.7151000000000001</v>
      </c>
      <c r="K1391">
        <v>18.981999999999999</v>
      </c>
      <c r="L1391">
        <v>18.408999999999999</v>
      </c>
      <c r="M1391">
        <v>61.527999999999999</v>
      </c>
      <c r="N1391">
        <v>1023.4</v>
      </c>
      <c r="O1391">
        <v>1.4984</v>
      </c>
      <c r="P1391">
        <v>1350.7</v>
      </c>
      <c r="Q1391">
        <v>8.2403000000000007E-3</v>
      </c>
      <c r="R1391">
        <v>1.2144999999999999</v>
      </c>
      <c r="S1391">
        <v>0</v>
      </c>
      <c r="T1391">
        <v>0</v>
      </c>
      <c r="U1391">
        <v>0</v>
      </c>
      <c r="V1391">
        <v>0.62312000000000001</v>
      </c>
      <c r="W1391">
        <v>0</v>
      </c>
      <c r="X1391">
        <v>350.52</v>
      </c>
      <c r="Y1391">
        <v>398.52</v>
      </c>
      <c r="Z1391">
        <v>-47.372</v>
      </c>
      <c r="AA1391">
        <v>-12.811</v>
      </c>
      <c r="AB1391">
        <f>Flags!A1391/360</f>
        <v>100</v>
      </c>
      <c r="AC1391">
        <f>AB1391*Flags!B1391</f>
        <v>100</v>
      </c>
      <c r="AD1391">
        <v>1.2146999999999999</v>
      </c>
      <c r="AE1391">
        <v>2.8140999999999998</v>
      </c>
      <c r="AF1391">
        <v>344.45</v>
      </c>
      <c r="AG1391">
        <v>-34.143999999999998</v>
      </c>
      <c r="AH1391">
        <v>9.2494999999999994</v>
      </c>
      <c r="AI1391">
        <v>0.16009999999999999</v>
      </c>
      <c r="AJ1391" s="2">
        <v>1.5783999999999999E-7</v>
      </c>
    </row>
    <row r="1392" spans="1:36" x14ac:dyDescent="0.25">
      <c r="A1392" s="17">
        <f t="shared" si="91"/>
        <v>40673</v>
      </c>
      <c r="B1392" s="26">
        <f t="shared" si="91"/>
        <v>40673</v>
      </c>
      <c r="C1392" s="25">
        <f t="shared" si="91"/>
        <v>40673</v>
      </c>
      <c r="D1392">
        <v>20</v>
      </c>
      <c r="E1392">
        <v>0</v>
      </c>
      <c r="F1392">
        <v>130</v>
      </c>
      <c r="G1392">
        <v>2000</v>
      </c>
      <c r="H1392">
        <f t="shared" si="89"/>
        <v>130.83333333333334</v>
      </c>
      <c r="I1392">
        <v>354.89</v>
      </c>
      <c r="J1392">
        <v>3.153</v>
      </c>
      <c r="K1392">
        <v>17.768000000000001</v>
      </c>
      <c r="L1392">
        <v>17.013999999999999</v>
      </c>
      <c r="M1392">
        <v>66.08</v>
      </c>
      <c r="N1392">
        <v>1023.6</v>
      </c>
      <c r="O1392">
        <v>0</v>
      </c>
      <c r="P1392">
        <v>1343.4</v>
      </c>
      <c r="Q1392">
        <v>8.1934999999999994E-3</v>
      </c>
      <c r="R1392">
        <v>1.2199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343.26</v>
      </c>
      <c r="Y1392">
        <v>390.56</v>
      </c>
      <c r="Z1392">
        <v>-47.3</v>
      </c>
      <c r="AA1392">
        <v>-15.885</v>
      </c>
      <c r="AB1392">
        <f>Flags!A1392/360</f>
        <v>100</v>
      </c>
      <c r="AC1392">
        <f>AB1392*Flags!B1392</f>
        <v>100</v>
      </c>
      <c r="AD1392">
        <v>1.2183999999999999</v>
      </c>
      <c r="AE1392">
        <v>2.2448000000000001</v>
      </c>
      <c r="AF1392">
        <v>352.31</v>
      </c>
      <c r="AG1392">
        <v>-29.651</v>
      </c>
      <c r="AH1392">
        <v>5.1814</v>
      </c>
      <c r="AI1392">
        <v>0.127</v>
      </c>
      <c r="AJ1392" s="2">
        <v>1.5613999999999999E-7</v>
      </c>
    </row>
    <row r="1393" spans="1:36" x14ac:dyDescent="0.25">
      <c r="A1393" s="17">
        <f t="shared" si="91"/>
        <v>40673</v>
      </c>
      <c r="B1393" s="26">
        <f t="shared" si="91"/>
        <v>40673</v>
      </c>
      <c r="C1393" s="25">
        <f t="shared" si="91"/>
        <v>40673</v>
      </c>
      <c r="D1393">
        <v>20</v>
      </c>
      <c r="E1393">
        <v>30</v>
      </c>
      <c r="F1393">
        <v>130</v>
      </c>
      <c r="G1393">
        <v>2030</v>
      </c>
      <c r="H1393">
        <f t="shared" si="89"/>
        <v>130.85416666666669</v>
      </c>
      <c r="I1393">
        <v>10.532999999999999</v>
      </c>
      <c r="J1393">
        <v>3.0243000000000002</v>
      </c>
      <c r="K1393">
        <v>17.337</v>
      </c>
      <c r="L1393">
        <v>15.715999999999999</v>
      </c>
      <c r="M1393">
        <v>66.409000000000006</v>
      </c>
      <c r="N1393">
        <v>1023.6</v>
      </c>
      <c r="O1393">
        <v>0</v>
      </c>
      <c r="P1393">
        <v>1313.7</v>
      </c>
      <c r="Q1393">
        <v>8.0119000000000006E-3</v>
      </c>
      <c r="R1393">
        <v>1.2218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351.32</v>
      </c>
      <c r="Y1393">
        <v>388</v>
      </c>
      <c r="Z1393">
        <v>-36.685000000000002</v>
      </c>
      <c r="AA1393">
        <v>-13.53</v>
      </c>
      <c r="AB1393">
        <f>Flags!A1393/360</f>
        <v>100</v>
      </c>
      <c r="AC1393">
        <f>AB1393*Flags!B1393</f>
        <v>100</v>
      </c>
      <c r="AD1393">
        <v>1.2204999999999999</v>
      </c>
      <c r="AE1393">
        <v>2.3389000000000002</v>
      </c>
      <c r="AF1393">
        <v>8.5729000000000006</v>
      </c>
      <c r="AG1393">
        <v>-31.72</v>
      </c>
      <c r="AH1393">
        <v>9.8449000000000009</v>
      </c>
      <c r="AI1393">
        <v>0.14444000000000001</v>
      </c>
      <c r="AJ1393" s="2">
        <v>1.2779000000000001E-7</v>
      </c>
    </row>
    <row r="1394" spans="1:36" x14ac:dyDescent="0.25">
      <c r="A1394" s="17">
        <f t="shared" si="91"/>
        <v>40673</v>
      </c>
      <c r="B1394" s="26">
        <f t="shared" si="91"/>
        <v>40673</v>
      </c>
      <c r="C1394" s="25">
        <f t="shared" si="91"/>
        <v>40673</v>
      </c>
      <c r="D1394">
        <v>21</v>
      </c>
      <c r="E1394">
        <v>0</v>
      </c>
      <c r="F1394">
        <v>130</v>
      </c>
      <c r="G1394">
        <v>2100</v>
      </c>
      <c r="H1394">
        <f t="shared" si="89"/>
        <v>130.875</v>
      </c>
      <c r="I1394">
        <v>17.364000000000001</v>
      </c>
      <c r="J1394">
        <v>2.9489000000000001</v>
      </c>
      <c r="K1394">
        <v>17.253</v>
      </c>
      <c r="L1394">
        <v>15.816000000000001</v>
      </c>
      <c r="M1394">
        <v>63.963000000000001</v>
      </c>
      <c r="N1394">
        <v>1023.6</v>
      </c>
      <c r="O1394">
        <v>0</v>
      </c>
      <c r="P1394">
        <v>1258.8</v>
      </c>
      <c r="Q1394">
        <v>7.6753000000000004E-3</v>
      </c>
      <c r="R1394">
        <v>1.2224999999999999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370.13</v>
      </c>
      <c r="Y1394">
        <v>391.47</v>
      </c>
      <c r="Z1394">
        <v>-21.344000000000001</v>
      </c>
      <c r="AA1394">
        <v>-3.077</v>
      </c>
      <c r="AB1394">
        <f>Flags!A1394/360</f>
        <v>100</v>
      </c>
      <c r="AC1394">
        <f>AB1394*Flags!B1394</f>
        <v>100</v>
      </c>
      <c r="AD1394">
        <v>1.2217</v>
      </c>
      <c r="AE1394">
        <v>2.2589000000000001</v>
      </c>
      <c r="AF1394">
        <v>14.068</v>
      </c>
      <c r="AG1394">
        <v>-21.94</v>
      </c>
      <c r="AH1394">
        <v>13.317</v>
      </c>
      <c r="AI1394">
        <v>0.15296999999999999</v>
      </c>
      <c r="AJ1394" s="2">
        <v>1.6807E-7</v>
      </c>
    </row>
    <row r="1395" spans="1:36" x14ac:dyDescent="0.25">
      <c r="A1395" s="17">
        <f t="shared" si="91"/>
        <v>40673</v>
      </c>
      <c r="B1395" s="26">
        <f t="shared" si="91"/>
        <v>40673</v>
      </c>
      <c r="C1395" s="25">
        <f t="shared" si="91"/>
        <v>40673</v>
      </c>
      <c r="D1395">
        <v>21</v>
      </c>
      <c r="E1395">
        <v>30</v>
      </c>
      <c r="F1395">
        <v>130</v>
      </c>
      <c r="G1395">
        <v>2130</v>
      </c>
      <c r="H1395">
        <f t="shared" si="89"/>
        <v>130.89583333333334</v>
      </c>
      <c r="I1395">
        <v>21.565999999999999</v>
      </c>
      <c r="J1395">
        <v>3.4456000000000002</v>
      </c>
      <c r="K1395">
        <v>17.094000000000001</v>
      </c>
      <c r="L1395">
        <v>16.14</v>
      </c>
      <c r="M1395">
        <v>63.414999999999999</v>
      </c>
      <c r="N1395">
        <v>1023.6</v>
      </c>
      <c r="O1395">
        <v>0</v>
      </c>
      <c r="P1395">
        <v>1236.0999999999999</v>
      </c>
      <c r="Q1395">
        <v>7.5363000000000001E-3</v>
      </c>
      <c r="R1395">
        <v>1.2232000000000001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362.61</v>
      </c>
      <c r="Y1395">
        <v>390.3</v>
      </c>
      <c r="Z1395">
        <v>-27.681999999999999</v>
      </c>
      <c r="AA1395">
        <v>-8.1386000000000003</v>
      </c>
      <c r="AB1395">
        <f>Flags!A1395/360</f>
        <v>100</v>
      </c>
      <c r="AC1395">
        <f>AB1395*Flags!B1395</f>
        <v>100</v>
      </c>
      <c r="AD1395">
        <v>1.2230000000000001</v>
      </c>
      <c r="AE1395">
        <v>2.6781999999999999</v>
      </c>
      <c r="AF1395">
        <v>19.209</v>
      </c>
      <c r="AG1395">
        <v>-27.59</v>
      </c>
      <c r="AH1395">
        <v>11.87</v>
      </c>
      <c r="AI1395">
        <v>0.17513000000000001</v>
      </c>
      <c r="AJ1395" s="2">
        <v>1.2025000000000001E-7</v>
      </c>
    </row>
    <row r="1396" spans="1:36" x14ac:dyDescent="0.25">
      <c r="A1396" s="17">
        <f t="shared" si="91"/>
        <v>40673</v>
      </c>
      <c r="B1396" s="26">
        <f t="shared" si="91"/>
        <v>40673</v>
      </c>
      <c r="C1396" s="25">
        <f t="shared" si="91"/>
        <v>40673</v>
      </c>
      <c r="D1396">
        <v>22</v>
      </c>
      <c r="E1396">
        <v>0</v>
      </c>
      <c r="F1396">
        <v>130</v>
      </c>
      <c r="G1396">
        <v>2200</v>
      </c>
      <c r="H1396">
        <f t="shared" si="89"/>
        <v>130.91666666666666</v>
      </c>
      <c r="I1396">
        <v>27.097000000000001</v>
      </c>
      <c r="J1396">
        <v>3.6494</v>
      </c>
      <c r="K1396">
        <v>16.655999999999999</v>
      </c>
      <c r="L1396">
        <v>15.939</v>
      </c>
      <c r="M1396">
        <v>65.545000000000002</v>
      </c>
      <c r="N1396">
        <v>1023.4</v>
      </c>
      <c r="O1396">
        <v>0</v>
      </c>
      <c r="P1396">
        <v>1241.7</v>
      </c>
      <c r="Q1396">
        <v>7.5722000000000003E-3</v>
      </c>
      <c r="R1396">
        <v>1.2246999999999999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359.76</v>
      </c>
      <c r="Y1396">
        <v>388.52</v>
      </c>
      <c r="Z1396">
        <v>-28.756</v>
      </c>
      <c r="AA1396">
        <v>-8.7721</v>
      </c>
      <c r="AB1396">
        <f>Flags!A1396/360</f>
        <v>100</v>
      </c>
      <c r="AC1396">
        <f>AB1396*Flags!B1396</f>
        <v>100</v>
      </c>
      <c r="AD1396">
        <v>1.2244999999999999</v>
      </c>
      <c r="AE1396">
        <v>2.7871000000000001</v>
      </c>
      <c r="AF1396">
        <v>24.923999999999999</v>
      </c>
      <c r="AG1396">
        <v>-28.247</v>
      </c>
      <c r="AH1396">
        <v>11.29</v>
      </c>
      <c r="AI1396">
        <v>0.20219999999999999</v>
      </c>
      <c r="AJ1396" s="2">
        <v>1.3787999999999999E-7</v>
      </c>
    </row>
    <row r="1397" spans="1:36" x14ac:dyDescent="0.25">
      <c r="A1397" s="17">
        <f t="shared" si="91"/>
        <v>40673</v>
      </c>
      <c r="B1397" s="26">
        <f t="shared" si="91"/>
        <v>40673</v>
      </c>
      <c r="C1397" s="25">
        <f t="shared" si="91"/>
        <v>40673</v>
      </c>
      <c r="D1397">
        <v>22</v>
      </c>
      <c r="E1397">
        <v>30</v>
      </c>
      <c r="F1397">
        <v>130</v>
      </c>
      <c r="G1397">
        <v>2230</v>
      </c>
      <c r="H1397">
        <f t="shared" si="89"/>
        <v>130.9375</v>
      </c>
      <c r="I1397">
        <v>356.4</v>
      </c>
      <c r="J1397">
        <v>3.1478999999999999</v>
      </c>
      <c r="K1397">
        <v>16.577999999999999</v>
      </c>
      <c r="L1397">
        <v>15.903</v>
      </c>
      <c r="M1397">
        <v>66.992000000000004</v>
      </c>
      <c r="N1397">
        <v>1023</v>
      </c>
      <c r="O1397">
        <v>0</v>
      </c>
      <c r="P1397">
        <v>1264.7</v>
      </c>
      <c r="Q1397">
        <v>7.7159000000000004E-3</v>
      </c>
      <c r="R1397">
        <v>1.2244999999999999</v>
      </c>
      <c r="S1397">
        <v>0.45</v>
      </c>
      <c r="T1397">
        <v>4.5999999999999996</v>
      </c>
      <c r="U1397">
        <v>0</v>
      </c>
      <c r="V1397">
        <v>0</v>
      </c>
      <c r="W1397">
        <v>0</v>
      </c>
      <c r="X1397">
        <v>381.65</v>
      </c>
      <c r="Y1397">
        <v>389.77</v>
      </c>
      <c r="Z1397">
        <v>-8.1197999999999997</v>
      </c>
      <c r="AA1397">
        <v>-3.5238999999999998</v>
      </c>
      <c r="AB1397">
        <f>Flags!A1397/360</f>
        <v>99.99722222222222</v>
      </c>
      <c r="AC1397">
        <f>AB1397*Flags!B1397</f>
        <v>0</v>
      </c>
      <c r="AD1397">
        <v>1.2249000000000001</v>
      </c>
      <c r="AE1397">
        <v>2.3260000000000001</v>
      </c>
      <c r="AF1397">
        <v>2.8818999999999999</v>
      </c>
      <c r="AG1397">
        <v>-19.780999999999999</v>
      </c>
      <c r="AH1397" s="28">
        <f>AVERAGE(AH1396,AH1398)</f>
        <v>8.5068000000000001</v>
      </c>
      <c r="AI1397">
        <v>0.14274000000000001</v>
      </c>
      <c r="AJ1397" s="2">
        <v>3.1551999999999997E-8</v>
      </c>
    </row>
    <row r="1398" spans="1:36" x14ac:dyDescent="0.25">
      <c r="A1398" s="17">
        <f t="shared" si="91"/>
        <v>40673</v>
      </c>
      <c r="B1398" s="26">
        <f t="shared" si="91"/>
        <v>40673</v>
      </c>
      <c r="C1398" s="25">
        <f t="shared" si="91"/>
        <v>40673</v>
      </c>
      <c r="D1398">
        <v>23</v>
      </c>
      <c r="E1398">
        <v>0</v>
      </c>
      <c r="F1398">
        <v>130</v>
      </c>
      <c r="G1398">
        <v>2300</v>
      </c>
      <c r="H1398">
        <f t="shared" si="89"/>
        <v>130.95833333333334</v>
      </c>
      <c r="I1398">
        <v>12.191000000000001</v>
      </c>
      <c r="J1398">
        <v>2.9645999999999999</v>
      </c>
      <c r="K1398">
        <v>14.509</v>
      </c>
      <c r="L1398">
        <v>13.871</v>
      </c>
      <c r="M1398">
        <v>83.977999999999994</v>
      </c>
      <c r="N1398">
        <v>1023.3</v>
      </c>
      <c r="O1398">
        <v>0</v>
      </c>
      <c r="P1398">
        <v>1383.6</v>
      </c>
      <c r="Q1398">
        <v>8.4426999999999992E-3</v>
      </c>
      <c r="R1398">
        <v>1.2331000000000001</v>
      </c>
      <c r="S1398">
        <v>2.5167000000000002</v>
      </c>
      <c r="T1398">
        <v>23</v>
      </c>
      <c r="U1398">
        <v>0</v>
      </c>
      <c r="V1398">
        <v>0</v>
      </c>
      <c r="W1398">
        <v>0</v>
      </c>
      <c r="X1398">
        <v>397.52</v>
      </c>
      <c r="Y1398">
        <v>378.6</v>
      </c>
      <c r="Z1398">
        <v>18.920000000000002</v>
      </c>
      <c r="AA1398">
        <v>-15.913</v>
      </c>
      <c r="AB1398">
        <f>Flags!A1398/360</f>
        <v>99.974999999999994</v>
      </c>
      <c r="AC1398">
        <f>AB1398*Flags!B1398</f>
        <v>0</v>
      </c>
      <c r="AD1398">
        <v>1.2326999999999999</v>
      </c>
      <c r="AE1398">
        <v>1.4336</v>
      </c>
      <c r="AF1398">
        <v>32.354999999999997</v>
      </c>
      <c r="AG1398">
        <v>-21.399000000000001</v>
      </c>
      <c r="AH1398">
        <v>5.7236000000000002</v>
      </c>
      <c r="AI1398">
        <v>0.1867</v>
      </c>
      <c r="AJ1398" s="2">
        <v>3.9854999999999998E-7</v>
      </c>
    </row>
    <row r="1399" spans="1:36" x14ac:dyDescent="0.25">
      <c r="A1399" s="17">
        <f t="shared" si="91"/>
        <v>40673</v>
      </c>
      <c r="B1399" s="26">
        <f t="shared" si="91"/>
        <v>40673</v>
      </c>
      <c r="C1399" s="25">
        <f t="shared" si="91"/>
        <v>40673</v>
      </c>
      <c r="D1399">
        <v>23</v>
      </c>
      <c r="E1399">
        <v>30</v>
      </c>
      <c r="F1399">
        <v>130</v>
      </c>
      <c r="G1399">
        <v>2330</v>
      </c>
      <c r="H1399">
        <f t="shared" si="89"/>
        <v>130.97916666666669</v>
      </c>
      <c r="I1399">
        <v>53.396999999999998</v>
      </c>
      <c r="J1399">
        <v>2.9584999999999999</v>
      </c>
      <c r="K1399">
        <v>13.324999999999999</v>
      </c>
      <c r="L1399">
        <v>12.337</v>
      </c>
      <c r="M1399">
        <v>89.007999999999996</v>
      </c>
      <c r="N1399">
        <v>1023.3</v>
      </c>
      <c r="O1399">
        <v>0</v>
      </c>
      <c r="P1399">
        <v>1362.6</v>
      </c>
      <c r="Q1399">
        <v>8.3137999999999997E-3</v>
      </c>
      <c r="R1399">
        <v>1.2383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382.24</v>
      </c>
      <c r="Y1399">
        <v>369.93</v>
      </c>
      <c r="Z1399">
        <v>12.315</v>
      </c>
      <c r="AA1399">
        <v>-27.055</v>
      </c>
      <c r="AB1399">
        <f>Flags!A1399/360</f>
        <v>100</v>
      </c>
      <c r="AC1399">
        <f>AB1399*Flags!B1399</f>
        <v>100</v>
      </c>
      <c r="AD1399">
        <v>1.2373000000000001</v>
      </c>
      <c r="AE1399">
        <v>1.9215</v>
      </c>
      <c r="AF1399">
        <v>41.521999999999998</v>
      </c>
      <c r="AG1399">
        <v>-20.545000000000002</v>
      </c>
      <c r="AH1399">
        <v>3.3433000000000002</v>
      </c>
      <c r="AI1399">
        <v>0.18559999999999999</v>
      </c>
      <c r="AJ1399" s="2">
        <v>2.0536999999999999E-7</v>
      </c>
    </row>
    <row r="1400" spans="1:36" x14ac:dyDescent="0.25">
      <c r="A1400" s="17">
        <f t="shared" si="91"/>
        <v>40674</v>
      </c>
      <c r="B1400" s="26">
        <f t="shared" si="91"/>
        <v>40674</v>
      </c>
      <c r="C1400" s="25">
        <f t="shared" si="91"/>
        <v>40674</v>
      </c>
      <c r="D1400">
        <v>0</v>
      </c>
      <c r="E1400">
        <v>0</v>
      </c>
      <c r="F1400">
        <v>131</v>
      </c>
      <c r="G1400">
        <v>0</v>
      </c>
      <c r="H1400">
        <f t="shared" si="89"/>
        <v>131</v>
      </c>
      <c r="I1400">
        <v>65.948999999999998</v>
      </c>
      <c r="J1400">
        <v>1.8412999999999999</v>
      </c>
      <c r="K1400">
        <v>12.198</v>
      </c>
      <c r="L1400">
        <v>11.087</v>
      </c>
      <c r="M1400">
        <v>93.885000000000005</v>
      </c>
      <c r="N1400">
        <v>1022.8</v>
      </c>
      <c r="O1400">
        <v>0</v>
      </c>
      <c r="P1400">
        <v>1333.3</v>
      </c>
      <c r="Q1400">
        <v>8.1381999999999999E-3</v>
      </c>
      <c r="R1400">
        <v>1.2427999999999999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349.54</v>
      </c>
      <c r="Y1400">
        <v>365.89</v>
      </c>
      <c r="Z1400">
        <v>-16.350000000000001</v>
      </c>
      <c r="AA1400">
        <v>-22.556999999999999</v>
      </c>
      <c r="AB1400">
        <f>Flags!A1400/360</f>
        <v>100</v>
      </c>
      <c r="AC1400">
        <f>AB1400*Flags!B1400</f>
        <v>0</v>
      </c>
      <c r="AD1400">
        <v>1.2391000000000001</v>
      </c>
      <c r="AE1400">
        <v>1.0296000000000001</v>
      </c>
      <c r="AF1400">
        <v>61.365000000000002</v>
      </c>
      <c r="AG1400">
        <v>-3.2884000000000002</v>
      </c>
      <c r="AH1400" s="28">
        <f>AVERAGE(AH1399,AH1401)</f>
        <v>-2.48495</v>
      </c>
      <c r="AI1400">
        <v>0.12978000000000001</v>
      </c>
      <c r="AJ1400" s="2">
        <v>3.5806999999999998E-7</v>
      </c>
    </row>
    <row r="1401" spans="1:36" x14ac:dyDescent="0.25">
      <c r="A1401" s="17">
        <f t="shared" si="91"/>
        <v>40674</v>
      </c>
      <c r="B1401" s="26">
        <f t="shared" si="91"/>
        <v>40674</v>
      </c>
      <c r="C1401" s="25">
        <f t="shared" si="91"/>
        <v>40674</v>
      </c>
      <c r="D1401">
        <v>0</v>
      </c>
      <c r="E1401">
        <v>30</v>
      </c>
      <c r="F1401">
        <v>131</v>
      </c>
      <c r="G1401">
        <v>30</v>
      </c>
      <c r="H1401">
        <f t="shared" si="89"/>
        <v>131.02083333333334</v>
      </c>
      <c r="I1401">
        <v>27.004000000000001</v>
      </c>
      <c r="J1401">
        <v>2.7934999999999999</v>
      </c>
      <c r="K1401">
        <v>13.041</v>
      </c>
      <c r="L1401">
        <v>11.473000000000001</v>
      </c>
      <c r="M1401">
        <v>88.813999999999993</v>
      </c>
      <c r="N1401">
        <v>1022.5</v>
      </c>
      <c r="O1401">
        <v>0</v>
      </c>
      <c r="P1401">
        <v>1332.9</v>
      </c>
      <c r="Q1401">
        <v>8.1379999999999994E-3</v>
      </c>
      <c r="R1401">
        <v>1.2387999999999999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352.86</v>
      </c>
      <c r="Y1401">
        <v>369.6</v>
      </c>
      <c r="Z1401">
        <v>-16.741</v>
      </c>
      <c r="AA1401">
        <v>-10.022</v>
      </c>
      <c r="AB1401">
        <f>Flags!A1401/360</f>
        <v>99.922222222222217</v>
      </c>
      <c r="AC1401">
        <f>AB1401*Flags!B1401</f>
        <v>99.922222222222217</v>
      </c>
      <c r="AD1401">
        <v>1.2381</v>
      </c>
      <c r="AE1401">
        <v>1.4077999999999999</v>
      </c>
      <c r="AF1401">
        <v>13.545999999999999</v>
      </c>
      <c r="AG1401">
        <v>-10.555999999999999</v>
      </c>
      <c r="AH1401">
        <v>-8.3132000000000001</v>
      </c>
      <c r="AI1401">
        <v>0.14863999999999999</v>
      </c>
      <c r="AJ1401" s="2">
        <v>1.5507E-7</v>
      </c>
    </row>
    <row r="1402" spans="1:36" x14ac:dyDescent="0.25">
      <c r="A1402" s="17">
        <f t="shared" si="91"/>
        <v>40674</v>
      </c>
      <c r="B1402" s="26">
        <f t="shared" si="91"/>
        <v>40674</v>
      </c>
      <c r="C1402" s="25">
        <f t="shared" si="91"/>
        <v>40674</v>
      </c>
      <c r="D1402">
        <v>1</v>
      </c>
      <c r="E1402">
        <v>0</v>
      </c>
      <c r="F1402">
        <v>131</v>
      </c>
      <c r="G1402">
        <v>100</v>
      </c>
      <c r="H1402">
        <f t="shared" si="89"/>
        <v>131.04166666666666</v>
      </c>
      <c r="I1402">
        <v>330.12</v>
      </c>
      <c r="J1402">
        <v>3.669</v>
      </c>
      <c r="K1402">
        <v>12.760999999999999</v>
      </c>
      <c r="L1402">
        <v>12.119</v>
      </c>
      <c r="M1402">
        <v>92.265000000000001</v>
      </c>
      <c r="N1402">
        <v>1022.5</v>
      </c>
      <c r="O1402">
        <v>0</v>
      </c>
      <c r="P1402">
        <v>1359.7</v>
      </c>
      <c r="Q1402">
        <v>8.3025000000000009E-3</v>
      </c>
      <c r="R1402">
        <v>1.2399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343.59</v>
      </c>
      <c r="Y1402">
        <v>370.37</v>
      </c>
      <c r="Z1402">
        <v>-26.774000000000001</v>
      </c>
      <c r="AA1402">
        <v>-8.9255999999999993</v>
      </c>
      <c r="AB1402">
        <f>Flags!A1402/360</f>
        <v>100</v>
      </c>
      <c r="AC1402">
        <f>AB1402*Flags!B1402</f>
        <v>100</v>
      </c>
      <c r="AD1402">
        <v>1.2399</v>
      </c>
      <c r="AE1402">
        <v>2.8498999999999999</v>
      </c>
      <c r="AF1402">
        <v>328.04</v>
      </c>
      <c r="AG1402">
        <v>-16.579000000000001</v>
      </c>
      <c r="AH1402">
        <v>5.3895999999999997</v>
      </c>
      <c r="AI1402">
        <v>0.18504999999999999</v>
      </c>
      <c r="AJ1402" s="2">
        <v>2.4008000000000002E-7</v>
      </c>
    </row>
    <row r="1403" spans="1:36" x14ac:dyDescent="0.25">
      <c r="A1403" s="17">
        <f t="shared" si="91"/>
        <v>40674</v>
      </c>
      <c r="B1403" s="26">
        <f t="shared" si="91"/>
        <v>40674</v>
      </c>
      <c r="C1403" s="25">
        <f t="shared" si="91"/>
        <v>40674</v>
      </c>
      <c r="D1403">
        <v>1</v>
      </c>
      <c r="E1403">
        <v>30</v>
      </c>
      <c r="F1403">
        <v>131</v>
      </c>
      <c r="G1403">
        <v>130</v>
      </c>
      <c r="H1403">
        <f t="shared" si="89"/>
        <v>131.0625</v>
      </c>
      <c r="I1403">
        <v>338.07</v>
      </c>
      <c r="J1403">
        <v>4.3093000000000004</v>
      </c>
      <c r="K1403">
        <v>12.414999999999999</v>
      </c>
      <c r="L1403">
        <v>11.885999999999999</v>
      </c>
      <c r="M1403">
        <v>87.858000000000004</v>
      </c>
      <c r="N1403">
        <v>1023</v>
      </c>
      <c r="O1403">
        <v>0</v>
      </c>
      <c r="P1403">
        <v>1266.2</v>
      </c>
      <c r="Q1403">
        <v>7.7251999999999998E-3</v>
      </c>
      <c r="R1403">
        <v>1.2423999999999999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344.79</v>
      </c>
      <c r="Y1403">
        <v>368.03</v>
      </c>
      <c r="Z1403">
        <v>-23.24</v>
      </c>
      <c r="AA1403">
        <v>-16.131</v>
      </c>
      <c r="AB1403">
        <f>Flags!A1403/360</f>
        <v>100</v>
      </c>
      <c r="AC1403">
        <f>AB1403*Flags!B1403</f>
        <v>100</v>
      </c>
      <c r="AD1403">
        <v>1.2428999999999999</v>
      </c>
      <c r="AE1403">
        <v>3.5889000000000002</v>
      </c>
      <c r="AF1403">
        <v>335.98</v>
      </c>
      <c r="AG1403">
        <v>-27.738</v>
      </c>
      <c r="AH1403">
        <v>17.838000000000001</v>
      </c>
      <c r="AI1403">
        <v>0.21192</v>
      </c>
      <c r="AJ1403" s="2">
        <v>2.5513999999999999E-7</v>
      </c>
    </row>
    <row r="1404" spans="1:36" x14ac:dyDescent="0.25">
      <c r="A1404" s="17">
        <f t="shared" si="91"/>
        <v>40674</v>
      </c>
      <c r="B1404" s="26">
        <f t="shared" si="91"/>
        <v>40674</v>
      </c>
      <c r="C1404" s="25">
        <f t="shared" si="91"/>
        <v>40674</v>
      </c>
      <c r="D1404">
        <v>2</v>
      </c>
      <c r="E1404">
        <v>0</v>
      </c>
      <c r="F1404">
        <v>131</v>
      </c>
      <c r="G1404">
        <v>200</v>
      </c>
      <c r="H1404">
        <f t="shared" si="89"/>
        <v>131.08333333333334</v>
      </c>
      <c r="I1404">
        <v>359.52</v>
      </c>
      <c r="J1404">
        <v>4.2633999999999999</v>
      </c>
      <c r="K1404">
        <v>12.194000000000001</v>
      </c>
      <c r="L1404">
        <v>11.69</v>
      </c>
      <c r="M1404">
        <v>84.569000000000003</v>
      </c>
      <c r="N1404">
        <v>1023</v>
      </c>
      <c r="O1404">
        <v>0</v>
      </c>
      <c r="P1404">
        <v>1201.2</v>
      </c>
      <c r="Q1404">
        <v>7.3267999999999996E-3</v>
      </c>
      <c r="R1404">
        <v>1.2436</v>
      </c>
      <c r="S1404">
        <v>0</v>
      </c>
      <c r="T1404">
        <v>6.4</v>
      </c>
      <c r="U1404">
        <v>0</v>
      </c>
      <c r="V1404">
        <v>0</v>
      </c>
      <c r="W1404">
        <v>0</v>
      </c>
      <c r="X1404">
        <v>349.65</v>
      </c>
      <c r="Y1404">
        <v>367.32</v>
      </c>
      <c r="Z1404">
        <v>-17.675000000000001</v>
      </c>
      <c r="AA1404">
        <v>-14.456</v>
      </c>
      <c r="AB1404">
        <f>Flags!A1404/360</f>
        <v>100</v>
      </c>
      <c r="AC1404">
        <f>AB1404*Flags!B1404</f>
        <v>100</v>
      </c>
      <c r="AD1404">
        <v>1.2441</v>
      </c>
      <c r="AE1404">
        <v>3.1539000000000001</v>
      </c>
      <c r="AF1404">
        <v>358.33</v>
      </c>
      <c r="AG1404">
        <v>-27.452000000000002</v>
      </c>
      <c r="AH1404">
        <v>21.896999999999998</v>
      </c>
      <c r="AI1404">
        <v>0.20730999999999999</v>
      </c>
      <c r="AJ1404" s="2">
        <v>2.2881E-7</v>
      </c>
    </row>
    <row r="1405" spans="1:36" x14ac:dyDescent="0.25">
      <c r="A1405" s="17">
        <f t="shared" si="91"/>
        <v>40674</v>
      </c>
      <c r="B1405" s="26">
        <f t="shared" si="91"/>
        <v>40674</v>
      </c>
      <c r="C1405" s="25">
        <f t="shared" si="91"/>
        <v>40674</v>
      </c>
      <c r="D1405">
        <v>2</v>
      </c>
      <c r="E1405">
        <v>30</v>
      </c>
      <c r="F1405">
        <v>131</v>
      </c>
      <c r="G1405">
        <v>230</v>
      </c>
      <c r="H1405">
        <f t="shared" si="89"/>
        <v>131.10416666666669</v>
      </c>
      <c r="I1405">
        <v>242.94</v>
      </c>
      <c r="J1405">
        <v>1.6682999999999999</v>
      </c>
      <c r="K1405">
        <v>11.798</v>
      </c>
      <c r="L1405">
        <v>11.103</v>
      </c>
      <c r="M1405">
        <v>86.007000000000005</v>
      </c>
      <c r="N1405">
        <v>1022.6</v>
      </c>
      <c r="O1405">
        <v>0</v>
      </c>
      <c r="P1405">
        <v>1189.7</v>
      </c>
      <c r="Q1405">
        <v>7.2589999999999998E-3</v>
      </c>
      <c r="R1405">
        <v>1.2450000000000001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354.8</v>
      </c>
      <c r="Y1405">
        <v>365.98</v>
      </c>
      <c r="Z1405">
        <v>-11.172000000000001</v>
      </c>
      <c r="AA1405">
        <v>-16.018000000000001</v>
      </c>
      <c r="AB1405">
        <f>Flags!A1405/360</f>
        <v>100</v>
      </c>
      <c r="AC1405">
        <f>AB1405*Flags!B1405</f>
        <v>100</v>
      </c>
      <c r="AD1405">
        <v>1.2441</v>
      </c>
      <c r="AE1405">
        <v>0.63615999999999995</v>
      </c>
      <c r="AF1405">
        <v>297.38</v>
      </c>
      <c r="AG1405">
        <v>-13.346</v>
      </c>
      <c r="AH1405">
        <v>10.441000000000001</v>
      </c>
      <c r="AI1405">
        <v>0.11453000000000001</v>
      </c>
      <c r="AJ1405" s="2">
        <v>2.5955999999999998E-7</v>
      </c>
    </row>
    <row r="1406" spans="1:36" x14ac:dyDescent="0.25">
      <c r="A1406" s="17">
        <f t="shared" si="91"/>
        <v>40674</v>
      </c>
      <c r="B1406" s="26">
        <f t="shared" si="91"/>
        <v>40674</v>
      </c>
      <c r="C1406" s="25">
        <f t="shared" si="91"/>
        <v>40674</v>
      </c>
      <c r="D1406">
        <v>3</v>
      </c>
      <c r="E1406">
        <v>0</v>
      </c>
      <c r="F1406">
        <v>131</v>
      </c>
      <c r="G1406">
        <v>300</v>
      </c>
      <c r="H1406">
        <f t="shared" si="89"/>
        <v>131.125</v>
      </c>
      <c r="I1406">
        <v>54.83</v>
      </c>
      <c r="J1406">
        <v>2.5104000000000002</v>
      </c>
      <c r="K1406">
        <v>11.489000000000001</v>
      </c>
      <c r="L1406">
        <v>10.760999999999999</v>
      </c>
      <c r="M1406">
        <v>87.369</v>
      </c>
      <c r="N1406">
        <v>1023.2</v>
      </c>
      <c r="O1406">
        <v>0</v>
      </c>
      <c r="P1406">
        <v>1184.3</v>
      </c>
      <c r="Q1406">
        <v>7.2221999999999998E-3</v>
      </c>
      <c r="R1406">
        <v>1.2470000000000001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351.4</v>
      </c>
      <c r="Y1406">
        <v>364.48</v>
      </c>
      <c r="Z1406">
        <v>-13.071999999999999</v>
      </c>
      <c r="AA1406">
        <v>-14.772</v>
      </c>
      <c r="AB1406">
        <f>Flags!A1406/360</f>
        <v>100</v>
      </c>
      <c r="AC1406">
        <f>AB1406*Flags!B1406</f>
        <v>100</v>
      </c>
      <c r="AD1406">
        <v>1.2471000000000001</v>
      </c>
      <c r="AE1406">
        <v>1.8815999999999999</v>
      </c>
      <c r="AF1406">
        <v>53.036999999999999</v>
      </c>
      <c r="AG1406">
        <v>-12.538</v>
      </c>
      <c r="AH1406">
        <v>11.907999999999999</v>
      </c>
      <c r="AI1406">
        <v>0.15767999999999999</v>
      </c>
      <c r="AJ1406" s="2">
        <v>3.5224999999999999E-7</v>
      </c>
    </row>
    <row r="1407" spans="1:36" x14ac:dyDescent="0.25">
      <c r="A1407" s="17">
        <f t="shared" si="91"/>
        <v>40674</v>
      </c>
      <c r="B1407" s="26">
        <f t="shared" si="91"/>
        <v>40674</v>
      </c>
      <c r="C1407" s="25">
        <f t="shared" si="91"/>
        <v>40674</v>
      </c>
      <c r="D1407">
        <v>3</v>
      </c>
      <c r="E1407">
        <v>30</v>
      </c>
      <c r="F1407">
        <v>131</v>
      </c>
      <c r="G1407">
        <v>330</v>
      </c>
      <c r="H1407">
        <f t="shared" si="89"/>
        <v>131.14583333333334</v>
      </c>
      <c r="I1407">
        <v>25.37</v>
      </c>
      <c r="J1407">
        <v>2.4420999999999999</v>
      </c>
      <c r="K1407">
        <v>11.391</v>
      </c>
      <c r="L1407">
        <v>10.782999999999999</v>
      </c>
      <c r="M1407">
        <v>86.55</v>
      </c>
      <c r="N1407">
        <v>1022.8</v>
      </c>
      <c r="O1407">
        <v>0</v>
      </c>
      <c r="P1407">
        <v>1165.4000000000001</v>
      </c>
      <c r="Q1407">
        <v>7.1094000000000001E-3</v>
      </c>
      <c r="R1407">
        <v>1.2470000000000001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345.28</v>
      </c>
      <c r="Y1407">
        <v>364.05</v>
      </c>
      <c r="Z1407">
        <v>-18.766999999999999</v>
      </c>
      <c r="AA1407">
        <v>-14.542</v>
      </c>
      <c r="AB1407">
        <f>Flags!A1407/360</f>
        <v>100</v>
      </c>
      <c r="AC1407">
        <f>AB1407*Flags!B1407</f>
        <v>100</v>
      </c>
      <c r="AD1407">
        <v>1.2473000000000001</v>
      </c>
      <c r="AE1407">
        <v>1.5779000000000001</v>
      </c>
      <c r="AF1407">
        <v>23.126999999999999</v>
      </c>
      <c r="AG1407">
        <v>-9.3916000000000004</v>
      </c>
      <c r="AH1407">
        <v>6.4173</v>
      </c>
      <c r="AI1407">
        <v>0.10324999999999999</v>
      </c>
      <c r="AJ1407" s="2">
        <v>1.4793E-7</v>
      </c>
    </row>
    <row r="1408" spans="1:36" x14ac:dyDescent="0.25">
      <c r="A1408" s="17">
        <f t="shared" ref="A1408:C1427" si="92">$F1408+40543</f>
        <v>40674</v>
      </c>
      <c r="B1408" s="26">
        <f t="shared" si="92"/>
        <v>40674</v>
      </c>
      <c r="C1408" s="25">
        <f t="shared" si="92"/>
        <v>40674</v>
      </c>
      <c r="D1408">
        <v>4</v>
      </c>
      <c r="E1408">
        <v>0</v>
      </c>
      <c r="F1408">
        <v>131</v>
      </c>
      <c r="G1408">
        <v>400</v>
      </c>
      <c r="H1408">
        <f t="shared" si="89"/>
        <v>131.16666666666666</v>
      </c>
      <c r="I1408">
        <v>20.105</v>
      </c>
      <c r="J1408">
        <v>1.1696</v>
      </c>
      <c r="K1408">
        <v>10.734999999999999</v>
      </c>
      <c r="L1408">
        <v>9.7940000000000005</v>
      </c>
      <c r="M1408">
        <v>89.792000000000002</v>
      </c>
      <c r="N1408">
        <v>1022.6</v>
      </c>
      <c r="O1408">
        <v>0</v>
      </c>
      <c r="P1408">
        <v>1157.8</v>
      </c>
      <c r="Q1408">
        <v>7.064E-3</v>
      </c>
      <c r="R1408">
        <v>1.2497</v>
      </c>
      <c r="S1408">
        <v>0</v>
      </c>
      <c r="T1408">
        <v>0</v>
      </c>
      <c r="U1408">
        <v>0</v>
      </c>
      <c r="V1408">
        <v>0.52907000000000004</v>
      </c>
      <c r="W1408">
        <v>0</v>
      </c>
      <c r="X1408">
        <v>329.44</v>
      </c>
      <c r="Y1408">
        <v>360.39</v>
      </c>
      <c r="Z1408">
        <v>-30.417000000000002</v>
      </c>
      <c r="AA1408">
        <v>-21.152999999999999</v>
      </c>
      <c r="AB1408">
        <f>Flags!A1408/360</f>
        <v>100</v>
      </c>
      <c r="AC1408">
        <f>AB1408*Flags!B1408</f>
        <v>100</v>
      </c>
      <c r="AD1408">
        <v>1.248</v>
      </c>
      <c r="AE1408">
        <v>0.63041999999999998</v>
      </c>
      <c r="AF1408">
        <v>3.2675000000000001</v>
      </c>
      <c r="AG1408">
        <v>-2.5182000000000002</v>
      </c>
      <c r="AH1408">
        <v>0.47838999999999998</v>
      </c>
      <c r="AI1408" s="2">
        <v>3.2723000000000002E-2</v>
      </c>
      <c r="AJ1408" s="2">
        <v>1.0267000000000001E-7</v>
      </c>
    </row>
    <row r="1409" spans="1:36" x14ac:dyDescent="0.25">
      <c r="A1409" s="17">
        <f t="shared" si="92"/>
        <v>40674</v>
      </c>
      <c r="B1409" s="26">
        <f t="shared" si="92"/>
        <v>40674</v>
      </c>
      <c r="C1409" s="25">
        <f t="shared" si="92"/>
        <v>40674</v>
      </c>
      <c r="D1409">
        <v>4</v>
      </c>
      <c r="E1409">
        <v>30</v>
      </c>
      <c r="F1409">
        <v>131</v>
      </c>
      <c r="G1409">
        <v>430</v>
      </c>
      <c r="H1409">
        <f t="shared" si="89"/>
        <v>131.1875</v>
      </c>
      <c r="I1409">
        <v>35.828000000000003</v>
      </c>
      <c r="J1409">
        <v>1.7142999999999999</v>
      </c>
      <c r="K1409">
        <v>10.191000000000001</v>
      </c>
      <c r="L1409">
        <v>9.3465000000000007</v>
      </c>
      <c r="M1409">
        <v>93.92</v>
      </c>
      <c r="N1409">
        <v>1022.4</v>
      </c>
      <c r="O1409">
        <v>9.3804999999999996</v>
      </c>
      <c r="P1409">
        <v>1167.7</v>
      </c>
      <c r="Q1409">
        <v>7.1260000000000004E-3</v>
      </c>
      <c r="R1409">
        <v>1.2518</v>
      </c>
      <c r="S1409">
        <v>0</v>
      </c>
      <c r="T1409">
        <v>0</v>
      </c>
      <c r="U1409">
        <v>0</v>
      </c>
      <c r="V1409">
        <v>12.893000000000001</v>
      </c>
      <c r="W1409">
        <v>2.0257000000000001</v>
      </c>
      <c r="X1409">
        <v>327.45</v>
      </c>
      <c r="Y1409">
        <v>359.59</v>
      </c>
      <c r="Z1409">
        <v>-21.274000000000001</v>
      </c>
      <c r="AA1409">
        <v>-15.167</v>
      </c>
      <c r="AB1409">
        <f>Flags!A1409/360</f>
        <v>100</v>
      </c>
      <c r="AC1409">
        <f>AB1409*Flags!B1409</f>
        <v>100</v>
      </c>
      <c r="AD1409">
        <v>1.2491000000000001</v>
      </c>
      <c r="AE1409">
        <v>0.99319999999999997</v>
      </c>
      <c r="AF1409">
        <v>38.636000000000003</v>
      </c>
      <c r="AG1409">
        <v>-4.8503999999999996</v>
      </c>
      <c r="AH1409">
        <v>1.8532999999999999</v>
      </c>
      <c r="AI1409" s="2">
        <v>4.8857999999999999E-2</v>
      </c>
      <c r="AJ1409" s="2">
        <v>2.3188000000000001E-7</v>
      </c>
    </row>
    <row r="1410" spans="1:36" x14ac:dyDescent="0.25">
      <c r="A1410" s="17">
        <f t="shared" si="92"/>
        <v>40674</v>
      </c>
      <c r="B1410" s="26">
        <f t="shared" si="92"/>
        <v>40674</v>
      </c>
      <c r="C1410" s="25">
        <f t="shared" si="92"/>
        <v>40674</v>
      </c>
      <c r="D1410">
        <v>5</v>
      </c>
      <c r="E1410">
        <v>0</v>
      </c>
      <c r="F1410">
        <v>131</v>
      </c>
      <c r="G1410">
        <v>500</v>
      </c>
      <c r="H1410">
        <f t="shared" si="89"/>
        <v>131.20833333333334</v>
      </c>
      <c r="I1410">
        <v>262</v>
      </c>
      <c r="J1410">
        <v>1.0783</v>
      </c>
      <c r="K1410">
        <v>10.68</v>
      </c>
      <c r="L1410">
        <v>9.3552</v>
      </c>
      <c r="M1410">
        <v>91.335999999999999</v>
      </c>
      <c r="N1410">
        <v>1022.3</v>
      </c>
      <c r="O1410">
        <v>55.335999999999999</v>
      </c>
      <c r="P1410">
        <v>1173.4000000000001</v>
      </c>
      <c r="Q1410">
        <v>7.1611000000000001E-3</v>
      </c>
      <c r="R1410">
        <v>1.2496</v>
      </c>
      <c r="S1410">
        <v>0</v>
      </c>
      <c r="T1410">
        <v>0</v>
      </c>
      <c r="U1410">
        <v>0</v>
      </c>
      <c r="V1410">
        <v>60.158000000000001</v>
      </c>
      <c r="W1410">
        <v>11.323</v>
      </c>
      <c r="X1410">
        <v>309.54000000000002</v>
      </c>
      <c r="Y1410">
        <v>360.33</v>
      </c>
      <c r="Z1410">
        <v>-1.9531000000000001</v>
      </c>
      <c r="AA1410">
        <v>-13.743</v>
      </c>
      <c r="AB1410">
        <f>Flags!A1410/360</f>
        <v>100</v>
      </c>
      <c r="AC1410">
        <f>AB1410*Flags!B1410</f>
        <v>100</v>
      </c>
      <c r="AD1410">
        <v>1.2487999999999999</v>
      </c>
      <c r="AE1410">
        <v>0.85973999999999995</v>
      </c>
      <c r="AF1410">
        <v>263.77</v>
      </c>
      <c r="AG1410">
        <v>-2.0211000000000001</v>
      </c>
      <c r="AH1410">
        <v>1.7306999999999999</v>
      </c>
      <c r="AI1410">
        <v>0.1024</v>
      </c>
      <c r="AJ1410" s="2">
        <v>-5.3828999999999997E-9</v>
      </c>
    </row>
    <row r="1411" spans="1:36" x14ac:dyDescent="0.25">
      <c r="A1411" s="17">
        <f t="shared" si="92"/>
        <v>40674</v>
      </c>
      <c r="B1411" s="26">
        <f t="shared" si="92"/>
        <v>40674</v>
      </c>
      <c r="C1411" s="25">
        <f t="shared" si="92"/>
        <v>40674</v>
      </c>
      <c r="D1411">
        <v>5</v>
      </c>
      <c r="E1411">
        <v>30</v>
      </c>
      <c r="F1411">
        <v>131</v>
      </c>
      <c r="G1411">
        <v>530</v>
      </c>
      <c r="H1411">
        <f t="shared" si="89"/>
        <v>131.22916666666669</v>
      </c>
      <c r="I1411">
        <v>252.52</v>
      </c>
      <c r="J1411">
        <v>1.2024999999999999</v>
      </c>
      <c r="K1411">
        <v>11.313000000000001</v>
      </c>
      <c r="L1411">
        <v>10.371</v>
      </c>
      <c r="M1411">
        <v>88.617999999999995</v>
      </c>
      <c r="N1411">
        <v>1022.5</v>
      </c>
      <c r="O1411">
        <v>103.97</v>
      </c>
      <c r="P1411">
        <v>1187.4000000000001</v>
      </c>
      <c r="Q1411">
        <v>7.2462000000000004E-3</v>
      </c>
      <c r="R1411">
        <v>1.2468999999999999</v>
      </c>
      <c r="S1411">
        <v>0</v>
      </c>
      <c r="T1411">
        <v>0</v>
      </c>
      <c r="U1411">
        <v>10</v>
      </c>
      <c r="V1411">
        <v>113.84</v>
      </c>
      <c r="W1411">
        <v>21.655000000000001</v>
      </c>
      <c r="X1411">
        <v>301.8</v>
      </c>
      <c r="Y1411">
        <v>366.22</v>
      </c>
      <c r="Z1411">
        <v>27.77</v>
      </c>
      <c r="AA1411">
        <v>-1.8560000000000001</v>
      </c>
      <c r="AB1411">
        <f>Flags!A1411/360</f>
        <v>100</v>
      </c>
      <c r="AC1411">
        <f>AB1411*Flags!B1411</f>
        <v>100</v>
      </c>
      <c r="AD1411">
        <v>1.2484999999999999</v>
      </c>
      <c r="AE1411">
        <v>1.196</v>
      </c>
      <c r="AF1411">
        <v>249.44</v>
      </c>
      <c r="AG1411">
        <v>-4.2485999999999997</v>
      </c>
      <c r="AH1411">
        <v>8.4329999999999998</v>
      </c>
      <c r="AI1411" s="2">
        <v>9.1864000000000001E-2</v>
      </c>
      <c r="AJ1411" s="2">
        <v>1.4381E-8</v>
      </c>
    </row>
    <row r="1412" spans="1:36" x14ac:dyDescent="0.25">
      <c r="A1412" s="17">
        <f t="shared" si="92"/>
        <v>40674</v>
      </c>
      <c r="B1412" s="26">
        <f t="shared" si="92"/>
        <v>40674</v>
      </c>
      <c r="C1412" s="25">
        <f t="shared" si="92"/>
        <v>40674</v>
      </c>
      <c r="D1412">
        <v>6</v>
      </c>
      <c r="E1412">
        <v>0</v>
      </c>
      <c r="F1412">
        <v>131</v>
      </c>
      <c r="G1412">
        <v>600</v>
      </c>
      <c r="H1412">
        <f t="shared" si="89"/>
        <v>131.25</v>
      </c>
      <c r="I1412">
        <v>223.12</v>
      </c>
      <c r="J1412">
        <v>1.0349999999999999</v>
      </c>
      <c r="K1412">
        <v>12.247999999999999</v>
      </c>
      <c r="L1412">
        <v>12.074</v>
      </c>
      <c r="M1412">
        <v>86.143000000000001</v>
      </c>
      <c r="N1412">
        <v>1022.6</v>
      </c>
      <c r="O1412">
        <v>180.74</v>
      </c>
      <c r="P1412">
        <v>1227.7</v>
      </c>
      <c r="Q1412">
        <v>7.4917999999999998E-3</v>
      </c>
      <c r="R1412">
        <v>1.2427999999999999</v>
      </c>
      <c r="S1412">
        <v>0</v>
      </c>
      <c r="T1412">
        <v>0</v>
      </c>
      <c r="U1412">
        <v>30</v>
      </c>
      <c r="V1412">
        <v>198.37</v>
      </c>
      <c r="W1412">
        <v>36.743000000000002</v>
      </c>
      <c r="X1412">
        <v>304.08999999999997</v>
      </c>
      <c r="Y1412">
        <v>377.67</v>
      </c>
      <c r="Z1412">
        <v>88.046000000000006</v>
      </c>
      <c r="AA1412">
        <v>9.2235999999999994</v>
      </c>
      <c r="AB1412">
        <f>Flags!A1412/360</f>
        <v>100</v>
      </c>
      <c r="AC1412">
        <f>AB1412*Flags!B1412</f>
        <v>100</v>
      </c>
      <c r="AD1412">
        <v>1.2462</v>
      </c>
      <c r="AE1412">
        <v>0.83975</v>
      </c>
      <c r="AF1412">
        <v>216.82</v>
      </c>
      <c r="AG1412">
        <v>8.6308000000000007</v>
      </c>
      <c r="AH1412">
        <v>36.996000000000002</v>
      </c>
      <c r="AI1412" s="2">
        <v>7.5939000000000006E-2</v>
      </c>
      <c r="AJ1412" s="2">
        <v>-3.8305999999999999E-7</v>
      </c>
    </row>
    <row r="1413" spans="1:36" x14ac:dyDescent="0.25">
      <c r="A1413" s="17">
        <f t="shared" si="92"/>
        <v>40674</v>
      </c>
      <c r="B1413" s="26">
        <f t="shared" si="92"/>
        <v>40674</v>
      </c>
      <c r="C1413" s="25">
        <f t="shared" si="92"/>
        <v>40674</v>
      </c>
      <c r="D1413">
        <v>6</v>
      </c>
      <c r="E1413">
        <v>30</v>
      </c>
      <c r="F1413">
        <v>131</v>
      </c>
      <c r="G1413">
        <v>630</v>
      </c>
      <c r="H1413">
        <f t="shared" si="89"/>
        <v>131.27083333333334</v>
      </c>
      <c r="I1413">
        <v>209.77</v>
      </c>
      <c r="J1413">
        <v>1.2235</v>
      </c>
      <c r="K1413">
        <v>13.336</v>
      </c>
      <c r="L1413">
        <v>13.744999999999999</v>
      </c>
      <c r="M1413">
        <v>79.683999999999997</v>
      </c>
      <c r="N1413">
        <v>1022.8</v>
      </c>
      <c r="O1413">
        <v>261.45999999999998</v>
      </c>
      <c r="P1413">
        <v>1219.4000000000001</v>
      </c>
      <c r="Q1413">
        <v>7.4396000000000002E-3</v>
      </c>
      <c r="R1413">
        <v>1.2383999999999999</v>
      </c>
      <c r="S1413">
        <v>0</v>
      </c>
      <c r="T1413">
        <v>0</v>
      </c>
      <c r="U1413">
        <v>30</v>
      </c>
      <c r="V1413">
        <v>279.27999999999997</v>
      </c>
      <c r="W1413">
        <v>50.031999999999996</v>
      </c>
      <c r="X1413">
        <v>306.63</v>
      </c>
      <c r="Y1413">
        <v>389.42</v>
      </c>
      <c r="Z1413">
        <v>146.46</v>
      </c>
      <c r="AA1413">
        <v>18.143000000000001</v>
      </c>
      <c r="AB1413">
        <f>Flags!A1413/360</f>
        <v>99.963888888888889</v>
      </c>
      <c r="AC1413">
        <f>AB1413*Flags!B1413</f>
        <v>99.963888888888889</v>
      </c>
      <c r="AD1413">
        <v>1.2427999999999999</v>
      </c>
      <c r="AE1413">
        <v>1.0629</v>
      </c>
      <c r="AF1413">
        <v>208.31</v>
      </c>
      <c r="AG1413">
        <v>18.507000000000001</v>
      </c>
      <c r="AH1413">
        <v>74.304000000000002</v>
      </c>
      <c r="AI1413">
        <v>0.10721</v>
      </c>
      <c r="AJ1413" s="2">
        <v>-5.2750999999999999E-7</v>
      </c>
    </row>
    <row r="1414" spans="1:36" x14ac:dyDescent="0.25">
      <c r="A1414" s="17">
        <f t="shared" si="92"/>
        <v>40674</v>
      </c>
      <c r="B1414" s="26">
        <f t="shared" si="92"/>
        <v>40674</v>
      </c>
      <c r="C1414" s="25">
        <f t="shared" si="92"/>
        <v>40674</v>
      </c>
      <c r="D1414">
        <v>7</v>
      </c>
      <c r="E1414">
        <v>0</v>
      </c>
      <c r="F1414">
        <v>131</v>
      </c>
      <c r="G1414">
        <v>700</v>
      </c>
      <c r="H1414">
        <f t="shared" si="89"/>
        <v>131.29166666666666</v>
      </c>
      <c r="I1414">
        <v>221.1</v>
      </c>
      <c r="J1414">
        <v>1.6276999999999999</v>
      </c>
      <c r="K1414">
        <v>14.208</v>
      </c>
      <c r="L1414">
        <v>15.16</v>
      </c>
      <c r="M1414">
        <v>75.313999999999993</v>
      </c>
      <c r="N1414">
        <v>1022.8</v>
      </c>
      <c r="O1414">
        <v>345.02</v>
      </c>
      <c r="P1414">
        <v>1220.3</v>
      </c>
      <c r="Q1414">
        <v>7.4449E-3</v>
      </c>
      <c r="R1414">
        <v>1.2345999999999999</v>
      </c>
      <c r="S1414">
        <v>0</v>
      </c>
      <c r="T1414">
        <v>0</v>
      </c>
      <c r="U1414">
        <v>30</v>
      </c>
      <c r="V1414">
        <v>367.56</v>
      </c>
      <c r="W1414">
        <v>63.125</v>
      </c>
      <c r="X1414">
        <v>309.69</v>
      </c>
      <c r="Y1414">
        <v>401.39</v>
      </c>
      <c r="Z1414">
        <v>212.74</v>
      </c>
      <c r="AA1414">
        <v>29.05</v>
      </c>
      <c r="AB1414">
        <f>Flags!A1414/360</f>
        <v>100</v>
      </c>
      <c r="AC1414">
        <f>AB1414*Flags!B1414</f>
        <v>100</v>
      </c>
      <c r="AD1414">
        <v>1.2395</v>
      </c>
      <c r="AE1414">
        <v>1.3615999999999999</v>
      </c>
      <c r="AF1414">
        <v>217.91</v>
      </c>
      <c r="AG1414">
        <v>25.526</v>
      </c>
      <c r="AH1414">
        <v>97.415000000000006</v>
      </c>
      <c r="AI1414">
        <v>0.13041</v>
      </c>
      <c r="AJ1414" s="2">
        <v>-4.1157999999999998E-7</v>
      </c>
    </row>
    <row r="1415" spans="1:36" x14ac:dyDescent="0.25">
      <c r="A1415" s="17">
        <f t="shared" si="92"/>
        <v>40674</v>
      </c>
      <c r="B1415" s="26">
        <f t="shared" si="92"/>
        <v>40674</v>
      </c>
      <c r="C1415" s="25">
        <f t="shared" si="92"/>
        <v>40674</v>
      </c>
      <c r="D1415">
        <v>7</v>
      </c>
      <c r="E1415">
        <v>30</v>
      </c>
      <c r="F1415">
        <v>131</v>
      </c>
      <c r="G1415">
        <v>730</v>
      </c>
      <c r="H1415">
        <f t="shared" si="89"/>
        <v>131.3125</v>
      </c>
      <c r="I1415">
        <v>223.51</v>
      </c>
      <c r="J1415">
        <v>1.9923999999999999</v>
      </c>
      <c r="K1415">
        <v>14.94</v>
      </c>
      <c r="L1415">
        <v>16.294</v>
      </c>
      <c r="M1415">
        <v>70.878</v>
      </c>
      <c r="N1415">
        <v>1022.8</v>
      </c>
      <c r="O1415">
        <v>432</v>
      </c>
      <c r="P1415">
        <v>1203.9000000000001</v>
      </c>
      <c r="Q1415">
        <v>7.3447E-3</v>
      </c>
      <c r="R1415">
        <v>1.2315</v>
      </c>
      <c r="S1415">
        <v>0</v>
      </c>
      <c r="T1415">
        <v>0</v>
      </c>
      <c r="U1415">
        <v>30</v>
      </c>
      <c r="V1415">
        <v>456.5</v>
      </c>
      <c r="W1415">
        <v>75.158000000000001</v>
      </c>
      <c r="X1415">
        <v>313.67</v>
      </c>
      <c r="Y1415">
        <v>412.84</v>
      </c>
      <c r="Z1415">
        <v>282.17</v>
      </c>
      <c r="AA1415">
        <v>36.305</v>
      </c>
      <c r="AB1415">
        <f>Flags!A1415/360</f>
        <v>100</v>
      </c>
      <c r="AC1415">
        <f>AB1415*Flags!B1415</f>
        <v>100</v>
      </c>
      <c r="AD1415">
        <v>1.2361</v>
      </c>
      <c r="AE1415">
        <v>1.5806</v>
      </c>
      <c r="AF1415">
        <v>219.98</v>
      </c>
      <c r="AG1415">
        <v>47.478999999999999</v>
      </c>
      <c r="AH1415">
        <v>122.78</v>
      </c>
      <c r="AI1415">
        <v>0.15382000000000001</v>
      </c>
      <c r="AJ1415" s="2">
        <v>-5.2763999999999998E-7</v>
      </c>
    </row>
    <row r="1416" spans="1:36" x14ac:dyDescent="0.25">
      <c r="A1416" s="17">
        <f t="shared" si="92"/>
        <v>40674</v>
      </c>
      <c r="B1416" s="26">
        <f t="shared" si="92"/>
        <v>40674</v>
      </c>
      <c r="C1416" s="25">
        <f t="shared" si="92"/>
        <v>40674</v>
      </c>
      <c r="D1416">
        <v>8</v>
      </c>
      <c r="E1416">
        <v>0</v>
      </c>
      <c r="F1416">
        <v>131</v>
      </c>
      <c r="G1416">
        <v>800</v>
      </c>
      <c r="H1416">
        <f t="shared" ref="H1416:H1479" si="93">+F1416+D1416/24+E1416/(24*60)</f>
        <v>131.33333333333334</v>
      </c>
      <c r="I1416">
        <v>227.7</v>
      </c>
      <c r="J1416">
        <v>1.9590000000000001</v>
      </c>
      <c r="K1416">
        <v>15.794</v>
      </c>
      <c r="L1416">
        <v>17.402999999999999</v>
      </c>
      <c r="M1416">
        <v>69.048000000000002</v>
      </c>
      <c r="N1416">
        <v>1023</v>
      </c>
      <c r="O1416">
        <v>488.02</v>
      </c>
      <c r="P1416">
        <v>1239.4000000000001</v>
      </c>
      <c r="Q1416">
        <v>7.5608999999999997E-3</v>
      </c>
      <c r="R1416">
        <v>1.2279</v>
      </c>
      <c r="S1416">
        <v>0</v>
      </c>
      <c r="T1416">
        <v>0</v>
      </c>
      <c r="U1416">
        <v>30</v>
      </c>
      <c r="V1416">
        <v>511.98</v>
      </c>
      <c r="W1416">
        <v>81.040999999999997</v>
      </c>
      <c r="X1416">
        <v>321.02999999999997</v>
      </c>
      <c r="Y1416">
        <v>423.62</v>
      </c>
      <c r="Z1416">
        <v>328.35</v>
      </c>
      <c r="AA1416">
        <v>50.212000000000003</v>
      </c>
      <c r="AB1416">
        <f>Flags!A1416/360</f>
        <v>100</v>
      </c>
      <c r="AC1416">
        <f>AB1416*Flags!B1416</f>
        <v>100</v>
      </c>
      <c r="AD1416">
        <v>1.2323</v>
      </c>
      <c r="AE1416">
        <v>1.5249999999999999</v>
      </c>
      <c r="AF1416">
        <v>229.14</v>
      </c>
      <c r="AG1416">
        <v>64.617999999999995</v>
      </c>
      <c r="AH1416">
        <v>153.99</v>
      </c>
      <c r="AI1416">
        <v>0.17277000000000001</v>
      </c>
      <c r="AJ1416" s="2">
        <v>-7.1534999999999996E-7</v>
      </c>
    </row>
    <row r="1417" spans="1:36" x14ac:dyDescent="0.25">
      <c r="A1417" s="17">
        <f t="shared" si="92"/>
        <v>40674</v>
      </c>
      <c r="B1417" s="26">
        <f t="shared" si="92"/>
        <v>40674</v>
      </c>
      <c r="C1417" s="25">
        <f t="shared" si="92"/>
        <v>40674</v>
      </c>
      <c r="D1417">
        <v>8</v>
      </c>
      <c r="E1417">
        <v>30</v>
      </c>
      <c r="F1417">
        <v>131</v>
      </c>
      <c r="G1417">
        <v>830</v>
      </c>
      <c r="H1417">
        <f t="shared" si="93"/>
        <v>131.35416666666669</v>
      </c>
      <c r="I1417">
        <v>195.99</v>
      </c>
      <c r="J1417">
        <v>2.1253000000000002</v>
      </c>
      <c r="K1417">
        <v>16.881</v>
      </c>
      <c r="L1417">
        <v>18.824000000000002</v>
      </c>
      <c r="M1417">
        <v>65.644999999999996</v>
      </c>
      <c r="N1417">
        <v>1023</v>
      </c>
      <c r="O1417">
        <v>569.63</v>
      </c>
      <c r="P1417">
        <v>1261.8</v>
      </c>
      <c r="Q1417">
        <v>7.6981000000000003E-3</v>
      </c>
      <c r="R1417">
        <v>1.2233000000000001</v>
      </c>
      <c r="S1417">
        <v>0</v>
      </c>
      <c r="T1417">
        <v>0</v>
      </c>
      <c r="U1417">
        <v>30</v>
      </c>
      <c r="V1417">
        <v>599.52</v>
      </c>
      <c r="W1417">
        <v>92.545000000000002</v>
      </c>
      <c r="X1417">
        <v>323.97000000000003</v>
      </c>
      <c r="Y1417">
        <v>434.49</v>
      </c>
      <c r="Z1417">
        <v>396.45</v>
      </c>
      <c r="AA1417">
        <v>47.012</v>
      </c>
      <c r="AB1417">
        <f>Flags!A1417/360</f>
        <v>100</v>
      </c>
      <c r="AC1417">
        <f>AB1417*Flags!B1417</f>
        <v>100</v>
      </c>
      <c r="AD1417">
        <v>1.2290000000000001</v>
      </c>
      <c r="AE1417">
        <v>1.5593999999999999</v>
      </c>
      <c r="AF1417">
        <v>202.5</v>
      </c>
      <c r="AG1417">
        <v>77.894999999999996</v>
      </c>
      <c r="AH1417">
        <v>185.88</v>
      </c>
      <c r="AI1417">
        <v>0.18543999999999999</v>
      </c>
      <c r="AJ1417" s="2">
        <v>-7.5975000000000001E-7</v>
      </c>
    </row>
    <row r="1418" spans="1:36" x14ac:dyDescent="0.25">
      <c r="A1418" s="17">
        <f t="shared" si="92"/>
        <v>40674</v>
      </c>
      <c r="B1418" s="26">
        <f t="shared" si="92"/>
        <v>40674</v>
      </c>
      <c r="C1418" s="25">
        <f t="shared" si="92"/>
        <v>40674</v>
      </c>
      <c r="D1418">
        <v>9</v>
      </c>
      <c r="E1418">
        <v>0</v>
      </c>
      <c r="F1418">
        <v>131</v>
      </c>
      <c r="G1418">
        <v>900</v>
      </c>
      <c r="H1418">
        <f t="shared" si="93"/>
        <v>131.375</v>
      </c>
      <c r="I1418">
        <v>176.9</v>
      </c>
      <c r="J1418">
        <v>1.9939</v>
      </c>
      <c r="K1418">
        <v>17.643999999999998</v>
      </c>
      <c r="L1418">
        <v>19.286000000000001</v>
      </c>
      <c r="M1418">
        <v>65.817999999999998</v>
      </c>
      <c r="N1418">
        <v>1022.8</v>
      </c>
      <c r="O1418">
        <v>577.91999999999996</v>
      </c>
      <c r="P1418">
        <v>1327.7</v>
      </c>
      <c r="Q1418">
        <v>8.1037999999999995E-3</v>
      </c>
      <c r="R1418">
        <v>1.2195</v>
      </c>
      <c r="S1418">
        <v>0</v>
      </c>
      <c r="T1418">
        <v>0</v>
      </c>
      <c r="U1418">
        <v>24.423999999999999</v>
      </c>
      <c r="V1418">
        <v>603.1</v>
      </c>
      <c r="W1418">
        <v>90.549000000000007</v>
      </c>
      <c r="X1418">
        <v>324.56</v>
      </c>
      <c r="Y1418">
        <v>440.48</v>
      </c>
      <c r="Z1418">
        <v>396.63</v>
      </c>
      <c r="AA1418">
        <v>35.411000000000001</v>
      </c>
      <c r="AB1418">
        <f>Flags!A1418/360</f>
        <v>100</v>
      </c>
      <c r="AC1418">
        <f>AB1418*Flags!B1418</f>
        <v>100</v>
      </c>
      <c r="AD1418">
        <v>1.2258</v>
      </c>
      <c r="AE1418">
        <v>1.6254999999999999</v>
      </c>
      <c r="AF1418">
        <v>179.05</v>
      </c>
      <c r="AG1418">
        <v>65.456000000000003</v>
      </c>
      <c r="AH1418">
        <v>149.82</v>
      </c>
      <c r="AI1418">
        <v>0.16603999999999999</v>
      </c>
      <c r="AJ1418" s="2">
        <v>-7.3145999999999996E-7</v>
      </c>
    </row>
    <row r="1419" spans="1:36" x14ac:dyDescent="0.25">
      <c r="A1419" s="17">
        <f t="shared" si="92"/>
        <v>40674</v>
      </c>
      <c r="B1419" s="26">
        <f t="shared" si="92"/>
        <v>40674</v>
      </c>
      <c r="C1419" s="25">
        <f t="shared" si="92"/>
        <v>40674</v>
      </c>
      <c r="D1419">
        <v>9</v>
      </c>
      <c r="E1419">
        <v>30</v>
      </c>
      <c r="F1419">
        <v>131</v>
      </c>
      <c r="G1419">
        <v>930</v>
      </c>
      <c r="H1419">
        <f t="shared" si="93"/>
        <v>131.39583333333334</v>
      </c>
      <c r="I1419">
        <v>230.46</v>
      </c>
      <c r="J1419">
        <v>1.9124000000000001</v>
      </c>
      <c r="K1419">
        <v>18.789000000000001</v>
      </c>
      <c r="L1419">
        <v>21.158000000000001</v>
      </c>
      <c r="M1419">
        <v>61.679000000000002</v>
      </c>
      <c r="N1419">
        <v>1022.7</v>
      </c>
      <c r="O1419">
        <v>674.64</v>
      </c>
      <c r="P1419">
        <v>1337.8</v>
      </c>
      <c r="Q1419">
        <v>8.1665999999999996E-3</v>
      </c>
      <c r="R1419">
        <v>1.2145999999999999</v>
      </c>
      <c r="S1419">
        <v>0.11667</v>
      </c>
      <c r="T1419">
        <v>5</v>
      </c>
      <c r="U1419">
        <v>30</v>
      </c>
      <c r="V1419">
        <v>712.91</v>
      </c>
      <c r="W1419">
        <v>106.7</v>
      </c>
      <c r="X1419">
        <v>327.47000000000003</v>
      </c>
      <c r="Y1419">
        <v>456.88</v>
      </c>
      <c r="Z1419">
        <v>476.81</v>
      </c>
      <c r="AA1419">
        <v>55.142000000000003</v>
      </c>
      <c r="AB1419">
        <f>Flags!A1419/360</f>
        <v>1.8583333333333334</v>
      </c>
      <c r="AC1419">
        <f>AB1419*Flags!B1419</f>
        <v>1.8583333333333334</v>
      </c>
      <c r="AD1419">
        <v>1.2230000000000001</v>
      </c>
      <c r="AE1419">
        <v>2.1547999999999998</v>
      </c>
      <c r="AF1419">
        <v>232.3</v>
      </c>
      <c r="AG1419">
        <v>33.935000000000002</v>
      </c>
      <c r="AH1419">
        <v>130.72</v>
      </c>
      <c r="AI1419">
        <v>0.18362999999999999</v>
      </c>
      <c r="AJ1419" s="2">
        <v>-4.8658000000000001E-7</v>
      </c>
    </row>
    <row r="1420" spans="1:36" x14ac:dyDescent="0.25">
      <c r="A1420" s="17">
        <f t="shared" si="92"/>
        <v>40674</v>
      </c>
      <c r="B1420" s="26">
        <f t="shared" si="92"/>
        <v>40674</v>
      </c>
      <c r="C1420" s="25">
        <f t="shared" si="92"/>
        <v>40674</v>
      </c>
      <c r="D1420">
        <v>10</v>
      </c>
      <c r="E1420">
        <v>0</v>
      </c>
      <c r="F1420">
        <v>131</v>
      </c>
      <c r="G1420">
        <v>1000</v>
      </c>
      <c r="H1420">
        <f t="shared" si="93"/>
        <v>131.41666666666666</v>
      </c>
      <c r="I1420">
        <v>247.5</v>
      </c>
      <c r="J1420">
        <v>3.1435</v>
      </c>
      <c r="K1420">
        <v>19.187999999999999</v>
      </c>
      <c r="L1420">
        <v>21.437000000000001</v>
      </c>
      <c r="M1420">
        <v>57.021999999999998</v>
      </c>
      <c r="N1420">
        <v>1022.7</v>
      </c>
      <c r="O1420">
        <v>694.42</v>
      </c>
      <c r="P1420">
        <v>1268.0999999999999</v>
      </c>
      <c r="Q1420">
        <v>7.7387000000000003E-3</v>
      </c>
      <c r="R1420">
        <v>1.2133</v>
      </c>
      <c r="S1420">
        <v>0</v>
      </c>
      <c r="T1420">
        <v>0.4</v>
      </c>
      <c r="U1420">
        <v>30</v>
      </c>
      <c r="V1420">
        <v>715.62</v>
      </c>
      <c r="W1420">
        <v>107.96</v>
      </c>
      <c r="X1420">
        <v>333.13</v>
      </c>
      <c r="Y1420">
        <v>455.09</v>
      </c>
      <c r="Z1420">
        <v>485.69</v>
      </c>
      <c r="AA1420">
        <v>58.683</v>
      </c>
      <c r="AB1420">
        <f>Flags!A1420/360</f>
        <v>100</v>
      </c>
      <c r="AC1420">
        <f>AB1420*Flags!B1420</f>
        <v>100</v>
      </c>
      <c r="AD1420">
        <v>1.2186999999999999</v>
      </c>
      <c r="AE1420">
        <v>2.5499000000000001</v>
      </c>
      <c r="AF1420">
        <v>250.46</v>
      </c>
      <c r="AG1420">
        <v>81.341999999999999</v>
      </c>
      <c r="AH1420">
        <v>195.68</v>
      </c>
      <c r="AI1420">
        <v>0.26635999999999999</v>
      </c>
      <c r="AJ1420" s="2">
        <v>-4.5148000000000002E-7</v>
      </c>
    </row>
    <row r="1421" spans="1:36" x14ac:dyDescent="0.25">
      <c r="A1421" s="17">
        <f t="shared" si="92"/>
        <v>40674</v>
      </c>
      <c r="B1421" s="26">
        <f t="shared" si="92"/>
        <v>40674</v>
      </c>
      <c r="C1421" s="25">
        <f t="shared" si="92"/>
        <v>40674</v>
      </c>
      <c r="D1421">
        <v>10</v>
      </c>
      <c r="E1421">
        <v>30</v>
      </c>
      <c r="F1421">
        <v>131</v>
      </c>
      <c r="G1421">
        <v>1030</v>
      </c>
      <c r="H1421">
        <f t="shared" si="93"/>
        <v>131.4375</v>
      </c>
      <c r="I1421">
        <v>242.22</v>
      </c>
      <c r="J1421">
        <v>3.3424999999999998</v>
      </c>
      <c r="K1421">
        <v>19.692</v>
      </c>
      <c r="L1421">
        <v>21.736999999999998</v>
      </c>
      <c r="M1421">
        <v>56.167999999999999</v>
      </c>
      <c r="N1421">
        <v>1022.6</v>
      </c>
      <c r="O1421">
        <v>703.95</v>
      </c>
      <c r="P1421">
        <v>1288.9000000000001</v>
      </c>
      <c r="Q1421">
        <v>7.8670000000000007E-3</v>
      </c>
      <c r="R1421">
        <v>1.2109000000000001</v>
      </c>
      <c r="S1421">
        <v>0</v>
      </c>
      <c r="T1421">
        <v>0</v>
      </c>
      <c r="U1421">
        <v>20.78</v>
      </c>
      <c r="V1421">
        <v>734.16</v>
      </c>
      <c r="W1421">
        <v>111.6</v>
      </c>
      <c r="X1421">
        <v>341.45</v>
      </c>
      <c r="Y1421">
        <v>461.01</v>
      </c>
      <c r="Z1421">
        <v>503</v>
      </c>
      <c r="AA1421">
        <v>61.844999999999999</v>
      </c>
      <c r="AB1421">
        <f>Flags!A1421/360</f>
        <v>100</v>
      </c>
      <c r="AC1421">
        <f>AB1421*Flags!B1421</f>
        <v>100</v>
      </c>
      <c r="AD1421">
        <v>1.2162999999999999</v>
      </c>
      <c r="AE1421">
        <v>2.3376999999999999</v>
      </c>
      <c r="AF1421">
        <v>239.25</v>
      </c>
      <c r="AG1421">
        <v>121.41</v>
      </c>
      <c r="AH1421">
        <v>265.87</v>
      </c>
      <c r="AI1421">
        <v>0.29430000000000001</v>
      </c>
      <c r="AJ1421" s="2">
        <v>-7.1656999999999996E-7</v>
      </c>
    </row>
    <row r="1422" spans="1:36" x14ac:dyDescent="0.25">
      <c r="A1422" s="17">
        <f t="shared" si="92"/>
        <v>40674</v>
      </c>
      <c r="B1422" s="26">
        <f t="shared" si="92"/>
        <v>40674</v>
      </c>
      <c r="C1422" s="25">
        <f t="shared" si="92"/>
        <v>40674</v>
      </c>
      <c r="D1422">
        <v>11</v>
      </c>
      <c r="E1422">
        <v>0</v>
      </c>
      <c r="F1422">
        <v>131</v>
      </c>
      <c r="G1422">
        <v>1100</v>
      </c>
      <c r="H1422">
        <f t="shared" si="93"/>
        <v>131.45833333333334</v>
      </c>
      <c r="I1422">
        <v>239.03</v>
      </c>
      <c r="J1422">
        <v>3.778</v>
      </c>
      <c r="K1422">
        <v>19.920000000000002</v>
      </c>
      <c r="L1422">
        <v>22.146000000000001</v>
      </c>
      <c r="M1422">
        <v>53.442999999999998</v>
      </c>
      <c r="N1422">
        <v>1022.4</v>
      </c>
      <c r="O1422">
        <v>798.13</v>
      </c>
      <c r="P1422">
        <v>1242.9000000000001</v>
      </c>
      <c r="Q1422">
        <v>7.5862999999999998E-3</v>
      </c>
      <c r="R1422">
        <v>1.21</v>
      </c>
      <c r="S1422">
        <v>0</v>
      </c>
      <c r="T1422">
        <v>0</v>
      </c>
      <c r="U1422">
        <v>22.928000000000001</v>
      </c>
      <c r="V1422">
        <v>831.19</v>
      </c>
      <c r="W1422">
        <v>128.11000000000001</v>
      </c>
      <c r="X1422">
        <v>343.68</v>
      </c>
      <c r="Y1422">
        <v>467.22</v>
      </c>
      <c r="Z1422">
        <v>579.54999999999995</v>
      </c>
      <c r="AA1422">
        <v>56.924999999999997</v>
      </c>
      <c r="AB1422">
        <f>Flags!A1422/360</f>
        <v>100</v>
      </c>
      <c r="AC1422">
        <f>AB1422*Flags!B1422</f>
        <v>100</v>
      </c>
      <c r="AD1422">
        <v>1.2156</v>
      </c>
      <c r="AE1422">
        <v>2.8492999999999999</v>
      </c>
      <c r="AF1422">
        <v>241.58</v>
      </c>
      <c r="AG1422">
        <v>119.38</v>
      </c>
      <c r="AH1422">
        <v>215.42</v>
      </c>
      <c r="AI1422">
        <v>0.30029</v>
      </c>
      <c r="AJ1422" s="2">
        <v>-5.5754E-7</v>
      </c>
    </row>
    <row r="1423" spans="1:36" x14ac:dyDescent="0.25">
      <c r="A1423" s="17">
        <f t="shared" si="92"/>
        <v>40674</v>
      </c>
      <c r="B1423" s="26">
        <f t="shared" si="92"/>
        <v>40674</v>
      </c>
      <c r="C1423" s="25">
        <f t="shared" si="92"/>
        <v>40674</v>
      </c>
      <c r="D1423">
        <v>11</v>
      </c>
      <c r="E1423">
        <v>30</v>
      </c>
      <c r="F1423">
        <v>131</v>
      </c>
      <c r="G1423">
        <v>1130</v>
      </c>
      <c r="H1423">
        <f t="shared" si="93"/>
        <v>131.47916666666669</v>
      </c>
      <c r="I1423">
        <v>257.64999999999998</v>
      </c>
      <c r="J1423">
        <v>4.2889999999999997</v>
      </c>
      <c r="K1423">
        <v>20.382999999999999</v>
      </c>
      <c r="L1423">
        <v>22.512</v>
      </c>
      <c r="M1423">
        <v>48.607999999999997</v>
      </c>
      <c r="N1423">
        <v>1022.2</v>
      </c>
      <c r="O1423">
        <v>833.36</v>
      </c>
      <c r="P1423">
        <v>1164.0999999999999</v>
      </c>
      <c r="Q1423">
        <v>7.1053000000000002E-3</v>
      </c>
      <c r="R1423">
        <v>1.2081999999999999</v>
      </c>
      <c r="S1423">
        <v>0</v>
      </c>
      <c r="T1423">
        <v>0</v>
      </c>
      <c r="U1423">
        <v>23.728999999999999</v>
      </c>
      <c r="V1423">
        <v>848.61</v>
      </c>
      <c r="W1423">
        <v>133.19999999999999</v>
      </c>
      <c r="X1423">
        <v>340.91</v>
      </c>
      <c r="Y1423">
        <v>471.67</v>
      </c>
      <c r="Z1423">
        <v>584.65</v>
      </c>
      <c r="AA1423">
        <v>54.886000000000003</v>
      </c>
      <c r="AB1423">
        <f>Flags!A1423/360</f>
        <v>100</v>
      </c>
      <c r="AC1423">
        <f>AB1423*Flags!B1423</f>
        <v>100</v>
      </c>
      <c r="AD1423">
        <v>1.2136</v>
      </c>
      <c r="AE1423">
        <v>3.0768</v>
      </c>
      <c r="AF1423">
        <v>261.02</v>
      </c>
      <c r="AG1423">
        <v>133</v>
      </c>
      <c r="AH1423">
        <v>230.57</v>
      </c>
      <c r="AI1423">
        <v>0.36191000000000001</v>
      </c>
      <c r="AJ1423" s="2">
        <v>-4.7678000000000001E-7</v>
      </c>
    </row>
    <row r="1424" spans="1:36" x14ac:dyDescent="0.25">
      <c r="A1424" s="17">
        <f t="shared" si="92"/>
        <v>40674</v>
      </c>
      <c r="B1424" s="26">
        <f t="shared" si="92"/>
        <v>40674</v>
      </c>
      <c r="C1424" s="25">
        <f t="shared" si="92"/>
        <v>40674</v>
      </c>
      <c r="D1424">
        <v>12</v>
      </c>
      <c r="E1424">
        <v>0</v>
      </c>
      <c r="F1424">
        <v>131</v>
      </c>
      <c r="G1424">
        <v>1200</v>
      </c>
      <c r="H1424">
        <f t="shared" si="93"/>
        <v>131.5</v>
      </c>
      <c r="I1424">
        <v>227.86</v>
      </c>
      <c r="J1424">
        <v>4.3343999999999996</v>
      </c>
      <c r="K1424">
        <v>20.452999999999999</v>
      </c>
      <c r="L1424">
        <v>22.84</v>
      </c>
      <c r="M1424">
        <v>46.329000000000001</v>
      </c>
      <c r="N1424">
        <v>1022</v>
      </c>
      <c r="O1424">
        <v>825.57</v>
      </c>
      <c r="P1424">
        <v>1114.2</v>
      </c>
      <c r="Q1424">
        <v>6.8008000000000001E-3</v>
      </c>
      <c r="R1424">
        <v>1.2079</v>
      </c>
      <c r="S1424">
        <v>0</v>
      </c>
      <c r="T1424">
        <v>0</v>
      </c>
      <c r="U1424">
        <v>22.643000000000001</v>
      </c>
      <c r="V1424">
        <v>859.63</v>
      </c>
      <c r="W1424">
        <v>138.28</v>
      </c>
      <c r="X1424">
        <v>340.27</v>
      </c>
      <c r="Y1424">
        <v>480.77</v>
      </c>
      <c r="Z1424">
        <v>580.85</v>
      </c>
      <c r="AA1424">
        <v>66.286000000000001</v>
      </c>
      <c r="AB1424">
        <f>Flags!A1424/360</f>
        <v>100</v>
      </c>
      <c r="AC1424">
        <f>AB1424*Flags!B1424</f>
        <v>100</v>
      </c>
      <c r="AD1424">
        <v>1.2128000000000001</v>
      </c>
      <c r="AE1424">
        <v>3.1781000000000001</v>
      </c>
      <c r="AF1424">
        <v>225.65</v>
      </c>
      <c r="AG1424">
        <v>156.71</v>
      </c>
      <c r="AH1424">
        <v>261.42</v>
      </c>
      <c r="AI1424">
        <v>0.28903000000000001</v>
      </c>
      <c r="AJ1424" s="2">
        <v>-6.0121999999999998E-7</v>
      </c>
    </row>
    <row r="1425" spans="1:36" x14ac:dyDescent="0.25">
      <c r="A1425" s="17">
        <f t="shared" si="92"/>
        <v>40674</v>
      </c>
      <c r="B1425" s="26">
        <f t="shared" si="92"/>
        <v>40674</v>
      </c>
      <c r="C1425" s="25">
        <f t="shared" si="92"/>
        <v>40674</v>
      </c>
      <c r="D1425">
        <v>12</v>
      </c>
      <c r="E1425">
        <v>30</v>
      </c>
      <c r="F1425">
        <v>131</v>
      </c>
      <c r="G1425">
        <v>1230</v>
      </c>
      <c r="H1425">
        <f t="shared" si="93"/>
        <v>131.52083333333334</v>
      </c>
      <c r="I1425">
        <v>233.3</v>
      </c>
      <c r="J1425">
        <v>3.7189999999999999</v>
      </c>
      <c r="K1425">
        <v>21.064</v>
      </c>
      <c r="L1425">
        <v>23.477</v>
      </c>
      <c r="M1425">
        <v>44.088999999999999</v>
      </c>
      <c r="N1425">
        <v>1021.8</v>
      </c>
      <c r="O1425">
        <v>924.18</v>
      </c>
      <c r="P1425">
        <v>1100.8</v>
      </c>
      <c r="Q1425">
        <v>6.7202E-3</v>
      </c>
      <c r="R1425">
        <v>1.2051000000000001</v>
      </c>
      <c r="S1425">
        <v>0</v>
      </c>
      <c r="T1425">
        <v>3.8</v>
      </c>
      <c r="U1425">
        <v>30</v>
      </c>
      <c r="V1425">
        <v>929.39</v>
      </c>
      <c r="W1425">
        <v>154.82</v>
      </c>
      <c r="X1425">
        <v>349.29</v>
      </c>
      <c r="Y1425">
        <v>495.41</v>
      </c>
      <c r="Z1425">
        <v>628.46</v>
      </c>
      <c r="AA1425">
        <v>73.186999999999998</v>
      </c>
      <c r="AB1425">
        <f>Flags!A1425/360</f>
        <v>100</v>
      </c>
      <c r="AC1425">
        <f>AB1425*Flags!B1425</f>
        <v>100</v>
      </c>
      <c r="AD1425">
        <v>1.2111000000000001</v>
      </c>
      <c r="AE1425">
        <v>2.9148999999999998</v>
      </c>
      <c r="AF1425">
        <v>234.4</v>
      </c>
      <c r="AG1425">
        <v>182.48</v>
      </c>
      <c r="AH1425">
        <v>298.92</v>
      </c>
      <c r="AI1425">
        <v>0.29970999999999998</v>
      </c>
      <c r="AJ1425" s="2">
        <v>-6.5687999999999999E-7</v>
      </c>
    </row>
    <row r="1426" spans="1:36" x14ac:dyDescent="0.25">
      <c r="A1426" s="17">
        <f t="shared" si="92"/>
        <v>40674</v>
      </c>
      <c r="B1426" s="26">
        <f t="shared" si="92"/>
        <v>40674</v>
      </c>
      <c r="C1426" s="25">
        <f t="shared" si="92"/>
        <v>40674</v>
      </c>
      <c r="D1426">
        <v>13</v>
      </c>
      <c r="E1426">
        <v>0</v>
      </c>
      <c r="F1426">
        <v>131</v>
      </c>
      <c r="G1426">
        <v>1300</v>
      </c>
      <c r="H1426">
        <f t="shared" si="93"/>
        <v>131.54166666666666</v>
      </c>
      <c r="I1426">
        <v>244.25</v>
      </c>
      <c r="J1426">
        <v>3.3755000000000002</v>
      </c>
      <c r="K1426">
        <v>20.995999999999999</v>
      </c>
      <c r="L1426">
        <v>23.09</v>
      </c>
      <c r="M1426">
        <v>45.244</v>
      </c>
      <c r="N1426">
        <v>1021.6</v>
      </c>
      <c r="O1426">
        <v>698.15</v>
      </c>
      <c r="P1426">
        <v>1124.7</v>
      </c>
      <c r="Q1426">
        <v>6.868E-3</v>
      </c>
      <c r="R1426">
        <v>1.2051000000000001</v>
      </c>
      <c r="S1426">
        <v>0</v>
      </c>
      <c r="T1426">
        <v>0</v>
      </c>
      <c r="U1426">
        <v>14.516999999999999</v>
      </c>
      <c r="V1426">
        <v>672.67</v>
      </c>
      <c r="W1426">
        <v>114.23</v>
      </c>
      <c r="X1426">
        <v>353.14</v>
      </c>
      <c r="Y1426">
        <v>484.55</v>
      </c>
      <c r="Z1426">
        <v>427.03</v>
      </c>
      <c r="AA1426">
        <v>29.254000000000001</v>
      </c>
      <c r="AB1426">
        <f>Flags!A1426/360</f>
        <v>100</v>
      </c>
      <c r="AC1426">
        <f>AB1426*Flags!B1426</f>
        <v>100</v>
      </c>
      <c r="AD1426">
        <v>1.2108000000000001</v>
      </c>
      <c r="AE1426">
        <v>2.3504</v>
      </c>
      <c r="AF1426">
        <v>242.76</v>
      </c>
      <c r="AG1426">
        <v>120.42</v>
      </c>
      <c r="AH1426">
        <v>183.27</v>
      </c>
      <c r="AI1426">
        <v>0.3422</v>
      </c>
      <c r="AJ1426" s="2">
        <v>-4.4233999999999998E-7</v>
      </c>
    </row>
    <row r="1427" spans="1:36" x14ac:dyDescent="0.25">
      <c r="A1427" s="17">
        <f t="shared" si="92"/>
        <v>40674</v>
      </c>
      <c r="B1427" s="26">
        <f t="shared" si="92"/>
        <v>40674</v>
      </c>
      <c r="C1427" s="25">
        <f t="shared" si="92"/>
        <v>40674</v>
      </c>
      <c r="D1427">
        <v>13</v>
      </c>
      <c r="E1427">
        <v>30</v>
      </c>
      <c r="F1427">
        <v>131</v>
      </c>
      <c r="G1427">
        <v>1330</v>
      </c>
      <c r="H1427">
        <f t="shared" si="93"/>
        <v>131.5625</v>
      </c>
      <c r="I1427">
        <v>254.49</v>
      </c>
      <c r="J1427">
        <v>2.8504999999999998</v>
      </c>
      <c r="K1427">
        <v>21.126000000000001</v>
      </c>
      <c r="L1427">
        <v>23.154</v>
      </c>
      <c r="M1427">
        <v>43.689</v>
      </c>
      <c r="N1427">
        <v>1021.3</v>
      </c>
      <c r="O1427">
        <v>674.99</v>
      </c>
      <c r="P1427">
        <v>1094.5</v>
      </c>
      <c r="Q1427">
        <v>6.6847E-3</v>
      </c>
      <c r="R1427">
        <v>1.2042999999999999</v>
      </c>
      <c r="S1427">
        <v>0</v>
      </c>
      <c r="T1427">
        <v>0</v>
      </c>
      <c r="U1427">
        <v>14.824</v>
      </c>
      <c r="V1427">
        <v>695.45</v>
      </c>
      <c r="W1427">
        <v>122.07</v>
      </c>
      <c r="X1427">
        <v>351.78</v>
      </c>
      <c r="Y1427">
        <v>489.63</v>
      </c>
      <c r="Z1427">
        <v>435.54</v>
      </c>
      <c r="AA1427">
        <v>59.206000000000003</v>
      </c>
      <c r="AB1427">
        <f>Flags!A1427/360</f>
        <v>100</v>
      </c>
      <c r="AC1427">
        <f>AB1427*Flags!B1427</f>
        <v>100</v>
      </c>
      <c r="AD1427">
        <v>1.2098</v>
      </c>
      <c r="AE1427">
        <v>1.9622999999999999</v>
      </c>
      <c r="AF1427">
        <v>253.34</v>
      </c>
      <c r="AG1427">
        <v>103.35</v>
      </c>
      <c r="AH1427">
        <v>211.97</v>
      </c>
      <c r="AI1427">
        <v>0.27489999999999998</v>
      </c>
      <c r="AJ1427" s="2">
        <v>-4.9459000000000004E-7</v>
      </c>
    </row>
    <row r="1428" spans="1:36" x14ac:dyDescent="0.25">
      <c r="A1428" s="17">
        <f t="shared" ref="A1428:C1447" si="94">$F1428+40543</f>
        <v>40674</v>
      </c>
      <c r="B1428" s="26">
        <f t="shared" si="94"/>
        <v>40674</v>
      </c>
      <c r="C1428" s="25">
        <f t="shared" si="94"/>
        <v>40674</v>
      </c>
      <c r="D1428">
        <v>14</v>
      </c>
      <c r="E1428">
        <v>0</v>
      </c>
      <c r="F1428">
        <v>131</v>
      </c>
      <c r="G1428">
        <v>1400</v>
      </c>
      <c r="H1428">
        <f t="shared" si="93"/>
        <v>131.58333333333334</v>
      </c>
      <c r="I1428">
        <v>260.41000000000003</v>
      </c>
      <c r="J1428">
        <v>3.4113000000000002</v>
      </c>
      <c r="K1428">
        <v>21.186</v>
      </c>
      <c r="L1428">
        <v>22.613</v>
      </c>
      <c r="M1428">
        <v>42.951000000000001</v>
      </c>
      <c r="N1428">
        <v>1020.9</v>
      </c>
      <c r="O1428">
        <v>609.75</v>
      </c>
      <c r="P1428">
        <v>1080.5999999999999</v>
      </c>
      <c r="Q1428">
        <v>6.6020999999999996E-3</v>
      </c>
      <c r="R1428">
        <v>1.2037</v>
      </c>
      <c r="S1428">
        <v>0</v>
      </c>
      <c r="T1428">
        <v>0</v>
      </c>
      <c r="U1428">
        <v>14.358000000000001</v>
      </c>
      <c r="V1428">
        <v>609.82000000000005</v>
      </c>
      <c r="W1428">
        <v>108.91</v>
      </c>
      <c r="X1428">
        <v>347.29</v>
      </c>
      <c r="Y1428">
        <v>483.09</v>
      </c>
      <c r="Z1428">
        <v>365.11</v>
      </c>
      <c r="AA1428">
        <v>35.161999999999999</v>
      </c>
      <c r="AB1428">
        <f>Flags!A1428/360</f>
        <v>100</v>
      </c>
      <c r="AC1428">
        <f>AB1428*Flags!B1428</f>
        <v>100</v>
      </c>
      <c r="AD1428">
        <v>1.2087000000000001</v>
      </c>
      <c r="AE1428">
        <v>2.3517000000000001</v>
      </c>
      <c r="AF1428">
        <v>257.02999999999997</v>
      </c>
      <c r="AG1428">
        <v>95.965999999999994</v>
      </c>
      <c r="AH1428">
        <v>190.81</v>
      </c>
      <c r="AI1428">
        <v>0.28240999999999999</v>
      </c>
      <c r="AJ1428" s="2">
        <v>-4.2655000000000002E-7</v>
      </c>
    </row>
    <row r="1429" spans="1:36" x14ac:dyDescent="0.25">
      <c r="A1429" s="17">
        <f t="shared" si="94"/>
        <v>40674</v>
      </c>
      <c r="B1429" s="26">
        <f t="shared" si="94"/>
        <v>40674</v>
      </c>
      <c r="C1429" s="25">
        <f t="shared" si="94"/>
        <v>40674</v>
      </c>
      <c r="D1429">
        <v>14</v>
      </c>
      <c r="E1429">
        <v>30</v>
      </c>
      <c r="F1429">
        <v>131</v>
      </c>
      <c r="G1429">
        <v>1430</v>
      </c>
      <c r="H1429">
        <f t="shared" si="93"/>
        <v>131.60416666666669</v>
      </c>
      <c r="I1429">
        <v>250.09</v>
      </c>
      <c r="J1429">
        <v>3.1082999999999998</v>
      </c>
      <c r="K1429">
        <v>21.09</v>
      </c>
      <c r="L1429">
        <v>22.803000000000001</v>
      </c>
      <c r="M1429">
        <v>42.85</v>
      </c>
      <c r="N1429">
        <v>1020.7</v>
      </c>
      <c r="O1429">
        <v>534.57000000000005</v>
      </c>
      <c r="P1429">
        <v>1071.4000000000001</v>
      </c>
      <c r="Q1429">
        <v>6.5471000000000001E-3</v>
      </c>
      <c r="R1429">
        <v>1.2038</v>
      </c>
      <c r="S1429">
        <v>0</v>
      </c>
      <c r="T1429">
        <v>0</v>
      </c>
      <c r="U1429">
        <v>11.946999999999999</v>
      </c>
      <c r="V1429">
        <v>538.80999999999995</v>
      </c>
      <c r="W1429">
        <v>98.311999999999998</v>
      </c>
      <c r="X1429">
        <v>352.1</v>
      </c>
      <c r="Y1429">
        <v>478.84</v>
      </c>
      <c r="Z1429">
        <v>313.76</v>
      </c>
      <c r="AA1429">
        <v>50.307000000000002</v>
      </c>
      <c r="AB1429">
        <f>Flags!A1429/360</f>
        <v>100</v>
      </c>
      <c r="AC1429">
        <f>AB1429*Flags!B1429</f>
        <v>100</v>
      </c>
      <c r="AD1429">
        <v>1.2082999999999999</v>
      </c>
      <c r="AE1429">
        <v>2.403</v>
      </c>
      <c r="AF1429">
        <v>254.43</v>
      </c>
      <c r="AG1429">
        <v>63.320999999999998</v>
      </c>
      <c r="AH1429">
        <v>156.51</v>
      </c>
      <c r="AI1429">
        <v>0.25424000000000002</v>
      </c>
      <c r="AJ1429" s="2">
        <v>-3.1370000000000001E-7</v>
      </c>
    </row>
    <row r="1430" spans="1:36" x14ac:dyDescent="0.25">
      <c r="A1430" s="17">
        <f t="shared" si="94"/>
        <v>40674</v>
      </c>
      <c r="B1430" s="26">
        <f t="shared" si="94"/>
        <v>40674</v>
      </c>
      <c r="C1430" s="25">
        <f t="shared" si="94"/>
        <v>40674</v>
      </c>
      <c r="D1430">
        <v>15</v>
      </c>
      <c r="E1430">
        <v>0</v>
      </c>
      <c r="F1430">
        <v>131</v>
      </c>
      <c r="G1430">
        <v>1500</v>
      </c>
      <c r="H1430">
        <f t="shared" si="93"/>
        <v>131.625</v>
      </c>
      <c r="I1430">
        <v>233.27</v>
      </c>
      <c r="J1430">
        <v>2.9784999999999999</v>
      </c>
      <c r="K1430">
        <v>21.332000000000001</v>
      </c>
      <c r="L1430">
        <v>22.058</v>
      </c>
      <c r="M1430">
        <v>41.018999999999998</v>
      </c>
      <c r="N1430">
        <v>1020.4</v>
      </c>
      <c r="O1430">
        <v>491.17</v>
      </c>
      <c r="P1430">
        <v>1040.5</v>
      </c>
      <c r="Q1430">
        <v>6.3591000000000003E-3</v>
      </c>
      <c r="R1430">
        <v>1.2027000000000001</v>
      </c>
      <c r="S1430">
        <v>0</v>
      </c>
      <c r="T1430">
        <v>0</v>
      </c>
      <c r="U1430">
        <v>13.965999999999999</v>
      </c>
      <c r="V1430">
        <v>480.77</v>
      </c>
      <c r="W1430">
        <v>89.703999999999994</v>
      </c>
      <c r="X1430">
        <v>348.91</v>
      </c>
      <c r="Y1430">
        <v>470.48</v>
      </c>
      <c r="Z1430">
        <v>269.49</v>
      </c>
      <c r="AA1430">
        <v>17.219000000000001</v>
      </c>
      <c r="AB1430">
        <f>Flags!A1430/360</f>
        <v>100</v>
      </c>
      <c r="AC1430">
        <f>AB1430*Flags!B1430</f>
        <v>100</v>
      </c>
      <c r="AD1430">
        <v>1.2076</v>
      </c>
      <c r="AE1430">
        <v>2.1179999999999999</v>
      </c>
      <c r="AF1430">
        <v>227.24</v>
      </c>
      <c r="AG1430">
        <v>54.039000000000001</v>
      </c>
      <c r="AH1430">
        <v>185.09</v>
      </c>
      <c r="AI1430">
        <v>0.24310999999999999</v>
      </c>
      <c r="AJ1430" s="2">
        <v>-4.5844999999999998E-7</v>
      </c>
    </row>
    <row r="1431" spans="1:36" x14ac:dyDescent="0.25">
      <c r="A1431" s="17">
        <f t="shared" si="94"/>
        <v>40674</v>
      </c>
      <c r="B1431" s="26">
        <f t="shared" si="94"/>
        <v>40674</v>
      </c>
      <c r="C1431" s="25">
        <f t="shared" si="94"/>
        <v>40674</v>
      </c>
      <c r="D1431">
        <v>15</v>
      </c>
      <c r="E1431">
        <v>30</v>
      </c>
      <c r="F1431">
        <v>131</v>
      </c>
      <c r="G1431">
        <v>1530</v>
      </c>
      <c r="H1431">
        <f t="shared" si="93"/>
        <v>131.64583333333334</v>
      </c>
      <c r="I1431">
        <v>248.71</v>
      </c>
      <c r="J1431">
        <v>3.1313</v>
      </c>
      <c r="K1431">
        <v>21.645</v>
      </c>
      <c r="L1431">
        <v>23.196999999999999</v>
      </c>
      <c r="M1431">
        <v>39.261000000000003</v>
      </c>
      <c r="N1431">
        <v>1020.2</v>
      </c>
      <c r="O1431">
        <v>563.99</v>
      </c>
      <c r="P1431">
        <v>1015.5</v>
      </c>
      <c r="Q1431">
        <v>6.2068999999999996E-3</v>
      </c>
      <c r="R1431">
        <v>1.2013</v>
      </c>
      <c r="S1431">
        <v>0</v>
      </c>
      <c r="T1431">
        <v>0</v>
      </c>
      <c r="U1431">
        <v>19.033000000000001</v>
      </c>
      <c r="V1431">
        <v>563.82000000000005</v>
      </c>
      <c r="W1431">
        <v>109.62</v>
      </c>
      <c r="X1431">
        <v>345.38</v>
      </c>
      <c r="Y1431">
        <v>481.71</v>
      </c>
      <c r="Z1431">
        <v>317.87</v>
      </c>
      <c r="AA1431">
        <v>51.296999999999997</v>
      </c>
      <c r="AB1431">
        <f>Flags!A1431/360</f>
        <v>100</v>
      </c>
      <c r="AC1431">
        <f>AB1431*Flags!B1431</f>
        <v>100</v>
      </c>
      <c r="AD1431">
        <v>1.2062999999999999</v>
      </c>
      <c r="AE1431">
        <v>2.1114999999999999</v>
      </c>
      <c r="AF1431">
        <v>251.14</v>
      </c>
      <c r="AG1431">
        <v>59.749000000000002</v>
      </c>
      <c r="AH1431">
        <v>169.75</v>
      </c>
      <c r="AI1431">
        <v>0.22219</v>
      </c>
      <c r="AJ1431" s="2">
        <v>-4.1516000000000002E-7</v>
      </c>
    </row>
    <row r="1432" spans="1:36" x14ac:dyDescent="0.25">
      <c r="A1432" s="17">
        <f t="shared" si="94"/>
        <v>40674</v>
      </c>
      <c r="B1432" s="26">
        <f t="shared" si="94"/>
        <v>40674</v>
      </c>
      <c r="C1432" s="25">
        <f t="shared" si="94"/>
        <v>40674</v>
      </c>
      <c r="D1432">
        <v>16</v>
      </c>
      <c r="E1432">
        <v>0</v>
      </c>
      <c r="F1432">
        <v>131</v>
      </c>
      <c r="G1432">
        <v>1600</v>
      </c>
      <c r="H1432">
        <f t="shared" si="93"/>
        <v>131.66666666666666</v>
      </c>
      <c r="I1432">
        <v>262.07</v>
      </c>
      <c r="J1432">
        <v>3.3725999999999998</v>
      </c>
      <c r="K1432">
        <v>21.268000000000001</v>
      </c>
      <c r="L1432">
        <v>22.622</v>
      </c>
      <c r="M1432">
        <v>37.798999999999999</v>
      </c>
      <c r="N1432">
        <v>1020.1</v>
      </c>
      <c r="O1432">
        <v>432.06</v>
      </c>
      <c r="P1432">
        <v>955.52</v>
      </c>
      <c r="Q1432">
        <v>5.8398E-3</v>
      </c>
      <c r="R1432">
        <v>1.2029000000000001</v>
      </c>
      <c r="S1432">
        <v>0</v>
      </c>
      <c r="T1432">
        <v>0</v>
      </c>
      <c r="U1432">
        <v>7.5895000000000001</v>
      </c>
      <c r="V1432">
        <v>410.68</v>
      </c>
      <c r="W1432">
        <v>81.611999999999995</v>
      </c>
      <c r="X1432">
        <v>336.07</v>
      </c>
      <c r="Y1432">
        <v>461.17</v>
      </c>
      <c r="Z1432">
        <v>203.97</v>
      </c>
      <c r="AA1432">
        <v>7.5265000000000004</v>
      </c>
      <c r="AB1432">
        <f>Flags!A1432/360</f>
        <v>100</v>
      </c>
      <c r="AC1432">
        <f>AB1432*Flags!B1432</f>
        <v>100</v>
      </c>
      <c r="AD1432">
        <v>1.2067000000000001</v>
      </c>
      <c r="AE1432">
        <v>2.7923</v>
      </c>
      <c r="AF1432">
        <v>261.02999999999997</v>
      </c>
      <c r="AG1432">
        <v>30.248000000000001</v>
      </c>
      <c r="AH1432">
        <v>132.57</v>
      </c>
      <c r="AI1432">
        <v>0.27107999999999999</v>
      </c>
      <c r="AJ1432" s="2">
        <v>-2.4088000000000002E-7</v>
      </c>
    </row>
    <row r="1433" spans="1:36" x14ac:dyDescent="0.25">
      <c r="A1433" s="17">
        <f t="shared" si="94"/>
        <v>40674</v>
      </c>
      <c r="B1433" s="26">
        <f t="shared" si="94"/>
        <v>40674</v>
      </c>
      <c r="C1433" s="25">
        <f t="shared" si="94"/>
        <v>40674</v>
      </c>
      <c r="D1433">
        <v>16</v>
      </c>
      <c r="E1433">
        <v>30</v>
      </c>
      <c r="F1433">
        <v>131</v>
      </c>
      <c r="G1433">
        <v>1630</v>
      </c>
      <c r="H1433">
        <f t="shared" si="93"/>
        <v>131.6875</v>
      </c>
      <c r="I1433">
        <v>256.04000000000002</v>
      </c>
      <c r="J1433">
        <v>3.5379999999999998</v>
      </c>
      <c r="K1433">
        <v>21.027000000000001</v>
      </c>
      <c r="L1433">
        <v>21.619</v>
      </c>
      <c r="M1433">
        <v>37.07</v>
      </c>
      <c r="N1433">
        <v>1019.9</v>
      </c>
      <c r="O1433">
        <v>352.49</v>
      </c>
      <c r="P1433">
        <v>923.03</v>
      </c>
      <c r="Q1433">
        <v>5.6416000000000001E-3</v>
      </c>
      <c r="R1433">
        <v>1.2038</v>
      </c>
      <c r="S1433">
        <v>0</v>
      </c>
      <c r="T1433">
        <v>0</v>
      </c>
      <c r="U1433">
        <v>4.6234000000000002</v>
      </c>
      <c r="V1433">
        <v>335.13</v>
      </c>
      <c r="W1433">
        <v>68.650000000000006</v>
      </c>
      <c r="X1433">
        <v>334.21</v>
      </c>
      <c r="Y1433">
        <v>447.02</v>
      </c>
      <c r="Z1433">
        <v>153.66999999999999</v>
      </c>
      <c r="AA1433">
        <v>-1.4198999999999999</v>
      </c>
      <c r="AB1433">
        <f>Flags!A1433/360</f>
        <v>100</v>
      </c>
      <c r="AC1433">
        <f>AB1433*Flags!B1433</f>
        <v>100</v>
      </c>
      <c r="AD1433">
        <v>1.2073</v>
      </c>
      <c r="AE1433">
        <v>2.6375000000000002</v>
      </c>
      <c r="AF1433">
        <v>257.35000000000002</v>
      </c>
      <c r="AG1433">
        <v>6.8445999999999998</v>
      </c>
      <c r="AH1433">
        <v>142.77000000000001</v>
      </c>
      <c r="AI1433">
        <v>0.27805000000000002</v>
      </c>
      <c r="AJ1433" s="2">
        <v>-3.0731999999999998E-7</v>
      </c>
    </row>
    <row r="1434" spans="1:36" x14ac:dyDescent="0.25">
      <c r="A1434" s="17">
        <f t="shared" si="94"/>
        <v>40674</v>
      </c>
      <c r="B1434" s="26">
        <f t="shared" si="94"/>
        <v>40674</v>
      </c>
      <c r="C1434" s="25">
        <f t="shared" si="94"/>
        <v>40674</v>
      </c>
      <c r="D1434">
        <v>17</v>
      </c>
      <c r="E1434">
        <v>0</v>
      </c>
      <c r="F1434">
        <v>131</v>
      </c>
      <c r="G1434">
        <v>1700</v>
      </c>
      <c r="H1434">
        <f t="shared" si="93"/>
        <v>131.70833333333334</v>
      </c>
      <c r="I1434">
        <v>255.33</v>
      </c>
      <c r="J1434">
        <v>3.6495000000000002</v>
      </c>
      <c r="K1434">
        <v>20.387</v>
      </c>
      <c r="L1434">
        <v>20.161000000000001</v>
      </c>
      <c r="M1434">
        <v>33.378</v>
      </c>
      <c r="N1434">
        <v>1019.6</v>
      </c>
      <c r="O1434">
        <v>228.91</v>
      </c>
      <c r="P1434">
        <v>799.48</v>
      </c>
      <c r="Q1434">
        <v>4.8853999999999998E-3</v>
      </c>
      <c r="R1434">
        <v>1.2067000000000001</v>
      </c>
      <c r="S1434">
        <v>0</v>
      </c>
      <c r="T1434">
        <v>0</v>
      </c>
      <c r="U1434">
        <v>0</v>
      </c>
      <c r="V1434">
        <v>204.8</v>
      </c>
      <c r="W1434">
        <v>41.625999999999998</v>
      </c>
      <c r="X1434">
        <v>329.46</v>
      </c>
      <c r="Y1434">
        <v>427.23</v>
      </c>
      <c r="Z1434">
        <v>65.403999999999996</v>
      </c>
      <c r="AA1434">
        <v>-18.169</v>
      </c>
      <c r="AB1434">
        <f>Flags!A1434/360</f>
        <v>100</v>
      </c>
      <c r="AC1434">
        <f>AB1434*Flags!B1434</f>
        <v>100</v>
      </c>
      <c r="AD1434">
        <v>1.2091000000000001</v>
      </c>
      <c r="AE1434">
        <v>3.1414</v>
      </c>
      <c r="AF1434">
        <v>256.91000000000003</v>
      </c>
      <c r="AG1434">
        <v>-29.015000000000001</v>
      </c>
      <c r="AH1434">
        <v>95.665000000000006</v>
      </c>
      <c r="AI1434">
        <v>0.27187</v>
      </c>
      <c r="AJ1434" s="2">
        <v>-1.5557000000000001E-7</v>
      </c>
    </row>
    <row r="1435" spans="1:36" x14ac:dyDescent="0.25">
      <c r="A1435" s="17">
        <f t="shared" si="94"/>
        <v>40674</v>
      </c>
      <c r="B1435" s="26">
        <f t="shared" si="94"/>
        <v>40674</v>
      </c>
      <c r="C1435" s="25">
        <f t="shared" si="94"/>
        <v>40674</v>
      </c>
      <c r="D1435">
        <v>17</v>
      </c>
      <c r="E1435">
        <v>30</v>
      </c>
      <c r="F1435">
        <v>131</v>
      </c>
      <c r="G1435">
        <v>1730</v>
      </c>
      <c r="H1435">
        <f t="shared" si="93"/>
        <v>131.72916666666669</v>
      </c>
      <c r="I1435">
        <v>275.75</v>
      </c>
      <c r="J1435">
        <v>3.2881999999999998</v>
      </c>
      <c r="K1435">
        <v>19.684999999999999</v>
      </c>
      <c r="L1435">
        <v>19.143999999999998</v>
      </c>
      <c r="M1435">
        <v>36.665999999999997</v>
      </c>
      <c r="N1435">
        <v>1019.7</v>
      </c>
      <c r="O1435">
        <v>145.74</v>
      </c>
      <c r="P1435">
        <v>836.82</v>
      </c>
      <c r="Q1435">
        <v>5.1143999999999998E-3</v>
      </c>
      <c r="R1435">
        <v>1.2095</v>
      </c>
      <c r="S1435">
        <v>0</v>
      </c>
      <c r="T1435">
        <v>0</v>
      </c>
      <c r="U1435">
        <v>0</v>
      </c>
      <c r="V1435">
        <v>146.19</v>
      </c>
      <c r="W1435">
        <v>29.547999999999998</v>
      </c>
      <c r="X1435">
        <v>328.69</v>
      </c>
      <c r="Y1435">
        <v>416.47</v>
      </c>
      <c r="Z1435">
        <v>28.86</v>
      </c>
      <c r="AA1435">
        <v>-13.188000000000001</v>
      </c>
      <c r="AB1435">
        <f>Flags!A1435/360</f>
        <v>100</v>
      </c>
      <c r="AC1435">
        <f>AB1435*Flags!B1435</f>
        <v>100</v>
      </c>
      <c r="AD1435">
        <v>1.2110000000000001</v>
      </c>
      <c r="AE1435">
        <v>2.4535</v>
      </c>
      <c r="AF1435">
        <v>273.32</v>
      </c>
      <c r="AG1435">
        <v>-28.809000000000001</v>
      </c>
      <c r="AH1435">
        <v>53.69</v>
      </c>
      <c r="AI1435">
        <v>0.18562999999999999</v>
      </c>
      <c r="AJ1435" s="2">
        <v>-7.4399000000000003E-8</v>
      </c>
    </row>
    <row r="1436" spans="1:36" x14ac:dyDescent="0.25">
      <c r="A1436" s="17">
        <f t="shared" si="94"/>
        <v>40674</v>
      </c>
      <c r="B1436" s="26">
        <f t="shared" si="94"/>
        <v>40674</v>
      </c>
      <c r="C1436" s="25">
        <f t="shared" si="94"/>
        <v>40674</v>
      </c>
      <c r="D1436">
        <v>18</v>
      </c>
      <c r="E1436">
        <v>0</v>
      </c>
      <c r="F1436">
        <v>131</v>
      </c>
      <c r="G1436">
        <v>1800</v>
      </c>
      <c r="H1436">
        <f t="shared" si="93"/>
        <v>131.75</v>
      </c>
      <c r="I1436">
        <v>317.37</v>
      </c>
      <c r="J1436">
        <v>3.3984999999999999</v>
      </c>
      <c r="K1436">
        <v>18.216000000000001</v>
      </c>
      <c r="L1436">
        <v>17.782</v>
      </c>
      <c r="M1436">
        <v>54.753</v>
      </c>
      <c r="N1436">
        <v>1019.8</v>
      </c>
      <c r="O1436">
        <v>95.683000000000007</v>
      </c>
      <c r="P1436">
        <v>1141.3</v>
      </c>
      <c r="Q1436">
        <v>6.9820000000000004E-3</v>
      </c>
      <c r="R1436">
        <v>1.2142999999999999</v>
      </c>
      <c r="S1436">
        <v>0</v>
      </c>
      <c r="T1436">
        <v>0</v>
      </c>
      <c r="U1436">
        <v>0</v>
      </c>
      <c r="V1436">
        <v>87.606999999999999</v>
      </c>
      <c r="W1436">
        <v>17.571999999999999</v>
      </c>
      <c r="X1436">
        <v>329.16</v>
      </c>
      <c r="Y1436">
        <v>405.58</v>
      </c>
      <c r="Z1436">
        <v>-6.3871000000000002</v>
      </c>
      <c r="AA1436">
        <v>-14.972</v>
      </c>
      <c r="AB1436">
        <f>Flags!A1436/360</f>
        <v>100</v>
      </c>
      <c r="AC1436">
        <f>AB1436*Flags!B1436</f>
        <v>100</v>
      </c>
      <c r="AD1436">
        <v>1.2149000000000001</v>
      </c>
      <c r="AE1436">
        <v>2.8841999999999999</v>
      </c>
      <c r="AF1436">
        <v>317.2</v>
      </c>
      <c r="AG1436">
        <v>-30.349</v>
      </c>
      <c r="AH1436">
        <v>29.225999999999999</v>
      </c>
      <c r="AI1436">
        <v>0.20333999999999999</v>
      </c>
      <c r="AJ1436" s="2">
        <v>-1.045E-9</v>
      </c>
    </row>
    <row r="1437" spans="1:36" x14ac:dyDescent="0.25">
      <c r="A1437" s="17">
        <f t="shared" si="94"/>
        <v>40674</v>
      </c>
      <c r="B1437" s="26">
        <f t="shared" si="94"/>
        <v>40674</v>
      </c>
      <c r="C1437" s="25">
        <f t="shared" si="94"/>
        <v>40674</v>
      </c>
      <c r="D1437">
        <v>18</v>
      </c>
      <c r="E1437">
        <v>30</v>
      </c>
      <c r="F1437">
        <v>131</v>
      </c>
      <c r="G1437">
        <v>1830</v>
      </c>
      <c r="H1437">
        <f t="shared" si="93"/>
        <v>131.77083333333334</v>
      </c>
      <c r="I1437">
        <v>318.8</v>
      </c>
      <c r="J1437">
        <v>5.3543000000000003</v>
      </c>
      <c r="K1437">
        <v>17.390999999999998</v>
      </c>
      <c r="L1437">
        <v>16.797999999999998</v>
      </c>
      <c r="M1437">
        <v>56.097999999999999</v>
      </c>
      <c r="N1437">
        <v>1019.8</v>
      </c>
      <c r="O1437">
        <v>57.009</v>
      </c>
      <c r="P1437">
        <v>1115.0999999999999</v>
      </c>
      <c r="Q1437">
        <v>6.8208000000000001E-3</v>
      </c>
      <c r="R1437">
        <v>1.218</v>
      </c>
      <c r="S1437">
        <v>0</v>
      </c>
      <c r="T1437">
        <v>0</v>
      </c>
      <c r="U1437">
        <v>0</v>
      </c>
      <c r="V1437">
        <v>50.792999999999999</v>
      </c>
      <c r="W1437">
        <v>10.558</v>
      </c>
      <c r="X1437">
        <v>325.85000000000002</v>
      </c>
      <c r="Y1437">
        <v>395.53</v>
      </c>
      <c r="Z1437">
        <v>-29.437000000000001</v>
      </c>
      <c r="AA1437">
        <v>-21.760999999999999</v>
      </c>
      <c r="AB1437">
        <f>Flags!A1437/360</f>
        <v>100</v>
      </c>
      <c r="AC1437">
        <f>AB1437*Flags!B1437</f>
        <v>100</v>
      </c>
      <c r="AD1437">
        <v>1.2183999999999999</v>
      </c>
      <c r="AE1437">
        <v>4.3635999999999999</v>
      </c>
      <c r="AF1437">
        <v>318.14999999999998</v>
      </c>
      <c r="AG1437">
        <v>-52.808</v>
      </c>
      <c r="AH1437">
        <v>38.662999999999997</v>
      </c>
      <c r="AI1437">
        <v>0.32726</v>
      </c>
      <c r="AJ1437" s="2">
        <v>1.1501E-7</v>
      </c>
    </row>
    <row r="1438" spans="1:36" x14ac:dyDescent="0.25">
      <c r="A1438" s="17">
        <f t="shared" si="94"/>
        <v>40674</v>
      </c>
      <c r="B1438" s="26">
        <f t="shared" si="94"/>
        <v>40674</v>
      </c>
      <c r="C1438" s="25">
        <f t="shared" si="94"/>
        <v>40674</v>
      </c>
      <c r="D1438">
        <v>19</v>
      </c>
      <c r="E1438">
        <v>0</v>
      </c>
      <c r="F1438">
        <v>131</v>
      </c>
      <c r="G1438">
        <v>1900</v>
      </c>
      <c r="H1438">
        <f t="shared" si="93"/>
        <v>131.79166666666666</v>
      </c>
      <c r="I1438">
        <v>310.44</v>
      </c>
      <c r="J1438">
        <v>4.4920999999999998</v>
      </c>
      <c r="K1438">
        <v>16.361999999999998</v>
      </c>
      <c r="L1438">
        <v>15.609</v>
      </c>
      <c r="M1438">
        <v>62.259</v>
      </c>
      <c r="N1438">
        <v>1019.9</v>
      </c>
      <c r="O1438">
        <v>26.533000000000001</v>
      </c>
      <c r="P1438">
        <v>1156.7</v>
      </c>
      <c r="Q1438">
        <v>7.0759999999999998E-3</v>
      </c>
      <c r="R1438">
        <v>1.2222</v>
      </c>
      <c r="S1438">
        <v>0</v>
      </c>
      <c r="T1438">
        <v>0</v>
      </c>
      <c r="U1438">
        <v>0</v>
      </c>
      <c r="V1438">
        <v>21.646999999999998</v>
      </c>
      <c r="W1438">
        <v>4.8673000000000002</v>
      </c>
      <c r="X1438">
        <v>328.43</v>
      </c>
      <c r="Y1438">
        <v>388.41</v>
      </c>
      <c r="Z1438">
        <v>-43.203000000000003</v>
      </c>
      <c r="AA1438">
        <v>-18.78</v>
      </c>
      <c r="AB1438">
        <f>Flags!A1438/360</f>
        <v>100</v>
      </c>
      <c r="AC1438">
        <f>AB1438*Flags!B1438</f>
        <v>100</v>
      </c>
      <c r="AD1438">
        <v>1.2216</v>
      </c>
      <c r="AE1438">
        <v>3.4327000000000001</v>
      </c>
      <c r="AF1438">
        <v>312.14</v>
      </c>
      <c r="AG1438">
        <v>-39.206000000000003</v>
      </c>
      <c r="AH1438">
        <v>16.225000000000001</v>
      </c>
      <c r="AI1438">
        <v>0.24424999999999999</v>
      </c>
      <c r="AJ1438" s="2">
        <v>9.2820000000000007E-8</v>
      </c>
    </row>
    <row r="1439" spans="1:36" x14ac:dyDescent="0.25">
      <c r="A1439" s="17">
        <f t="shared" si="94"/>
        <v>40674</v>
      </c>
      <c r="B1439" s="26">
        <f t="shared" si="94"/>
        <v>40674</v>
      </c>
      <c r="C1439" s="25">
        <f t="shared" si="94"/>
        <v>40674</v>
      </c>
      <c r="D1439">
        <v>19</v>
      </c>
      <c r="E1439">
        <v>30</v>
      </c>
      <c r="F1439">
        <v>131</v>
      </c>
      <c r="G1439">
        <v>1930</v>
      </c>
      <c r="H1439">
        <f t="shared" si="93"/>
        <v>131.8125</v>
      </c>
      <c r="I1439">
        <v>317.79000000000002</v>
      </c>
      <c r="J1439">
        <v>4.2422000000000004</v>
      </c>
      <c r="K1439">
        <v>15.712999999999999</v>
      </c>
      <c r="L1439">
        <v>14.872999999999999</v>
      </c>
      <c r="M1439">
        <v>66.924000000000007</v>
      </c>
      <c r="N1439">
        <v>1020.1</v>
      </c>
      <c r="O1439">
        <v>4.3414999999999999</v>
      </c>
      <c r="P1439">
        <v>1195</v>
      </c>
      <c r="Q1439">
        <v>7.3096000000000003E-3</v>
      </c>
      <c r="R1439">
        <v>1.2251000000000001</v>
      </c>
      <c r="S1439">
        <v>0</v>
      </c>
      <c r="T1439">
        <v>0</v>
      </c>
      <c r="U1439">
        <v>0</v>
      </c>
      <c r="V1439">
        <v>2.4462999999999999</v>
      </c>
      <c r="W1439">
        <v>0.69921999999999995</v>
      </c>
      <c r="X1439">
        <v>325.74</v>
      </c>
      <c r="Y1439">
        <v>382.91</v>
      </c>
      <c r="Z1439">
        <v>-55.423000000000002</v>
      </c>
      <c r="AA1439">
        <v>-20.582999999999998</v>
      </c>
      <c r="AB1439">
        <f>Flags!A1439/360</f>
        <v>100</v>
      </c>
      <c r="AC1439">
        <f>AB1439*Flags!B1439</f>
        <v>100</v>
      </c>
      <c r="AD1439">
        <v>1.2237</v>
      </c>
      <c r="AE1439">
        <v>3.3363</v>
      </c>
      <c r="AF1439">
        <v>316.36</v>
      </c>
      <c r="AG1439">
        <v>-43.936</v>
      </c>
      <c r="AH1439">
        <v>14.205</v>
      </c>
      <c r="AI1439">
        <v>0.24145</v>
      </c>
      <c r="AJ1439" s="2">
        <v>1.8313E-7</v>
      </c>
    </row>
    <row r="1440" spans="1:36" x14ac:dyDescent="0.25">
      <c r="A1440" s="17">
        <f t="shared" si="94"/>
        <v>40674</v>
      </c>
      <c r="B1440" s="26">
        <f t="shared" si="94"/>
        <v>40674</v>
      </c>
      <c r="C1440" s="25">
        <f t="shared" si="94"/>
        <v>40674</v>
      </c>
      <c r="D1440">
        <v>20</v>
      </c>
      <c r="E1440">
        <v>0</v>
      </c>
      <c r="F1440">
        <v>131</v>
      </c>
      <c r="G1440">
        <v>2000</v>
      </c>
      <c r="H1440">
        <f t="shared" si="93"/>
        <v>131.83333333333334</v>
      </c>
      <c r="I1440">
        <v>322.07</v>
      </c>
      <c r="J1440">
        <v>3.8834</v>
      </c>
      <c r="K1440">
        <v>15.037000000000001</v>
      </c>
      <c r="L1440">
        <v>13.975</v>
      </c>
      <c r="M1440">
        <v>70.745999999999995</v>
      </c>
      <c r="N1440">
        <v>1020.3</v>
      </c>
      <c r="O1440">
        <v>0</v>
      </c>
      <c r="P1440">
        <v>1208.9000000000001</v>
      </c>
      <c r="Q1440">
        <v>7.3930000000000003E-3</v>
      </c>
      <c r="R1440">
        <v>1.2281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321.73</v>
      </c>
      <c r="Y1440">
        <v>377.32</v>
      </c>
      <c r="Z1440">
        <v>-55.585999999999999</v>
      </c>
      <c r="AA1440">
        <v>-20.745000000000001</v>
      </c>
      <c r="AB1440">
        <f>Flags!A1440/360</f>
        <v>100</v>
      </c>
      <c r="AC1440">
        <f>AB1440*Flags!B1440</f>
        <v>100</v>
      </c>
      <c r="AD1440">
        <v>1.2274</v>
      </c>
      <c r="AE1440">
        <v>2.8408000000000002</v>
      </c>
      <c r="AF1440">
        <v>320.75</v>
      </c>
      <c r="AG1440">
        <v>-36.807000000000002</v>
      </c>
      <c r="AH1440">
        <v>6.8734999999999999</v>
      </c>
      <c r="AI1440">
        <v>0.17641999999999999</v>
      </c>
      <c r="AJ1440" s="2">
        <v>1.3519999999999999E-7</v>
      </c>
    </row>
    <row r="1441" spans="1:36" x14ac:dyDescent="0.25">
      <c r="A1441" s="17">
        <f t="shared" si="94"/>
        <v>40674</v>
      </c>
      <c r="B1441" s="26">
        <f t="shared" si="94"/>
        <v>40674</v>
      </c>
      <c r="C1441" s="25">
        <f t="shared" si="94"/>
        <v>40674</v>
      </c>
      <c r="D1441">
        <v>20</v>
      </c>
      <c r="E1441">
        <v>30</v>
      </c>
      <c r="F1441">
        <v>131</v>
      </c>
      <c r="G1441">
        <v>2030</v>
      </c>
      <c r="H1441">
        <f t="shared" si="93"/>
        <v>131.85416666666669</v>
      </c>
      <c r="I1441">
        <v>317.97000000000003</v>
      </c>
      <c r="J1441">
        <v>3.1343999999999999</v>
      </c>
      <c r="K1441">
        <v>13.891999999999999</v>
      </c>
      <c r="L1441">
        <v>12.634</v>
      </c>
      <c r="M1441">
        <v>76.534000000000006</v>
      </c>
      <c r="N1441">
        <v>1020.4</v>
      </c>
      <c r="O1441">
        <v>0</v>
      </c>
      <c r="P1441">
        <v>1214.5</v>
      </c>
      <c r="Q1441">
        <v>7.4275000000000001E-3</v>
      </c>
      <c r="R1441">
        <v>1.2330000000000001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321.19</v>
      </c>
      <c r="Y1441">
        <v>372.2</v>
      </c>
      <c r="Z1441">
        <v>-51.005000000000003</v>
      </c>
      <c r="AA1441">
        <v>-20.972999999999999</v>
      </c>
      <c r="AB1441">
        <f>Flags!A1441/360</f>
        <v>100</v>
      </c>
      <c r="AC1441">
        <f>AB1441*Flags!B1441</f>
        <v>100</v>
      </c>
      <c r="AD1441">
        <v>1.2306999999999999</v>
      </c>
      <c r="AE1441">
        <v>2.3106</v>
      </c>
      <c r="AF1441">
        <v>317.43</v>
      </c>
      <c r="AG1441">
        <v>-23.966999999999999</v>
      </c>
      <c r="AH1441">
        <v>2.7303999999999999</v>
      </c>
      <c r="AI1441">
        <v>0.11425</v>
      </c>
      <c r="AJ1441" s="2">
        <v>1.1588E-7</v>
      </c>
    </row>
    <row r="1442" spans="1:36" x14ac:dyDescent="0.25">
      <c r="A1442" s="17">
        <f t="shared" si="94"/>
        <v>40674</v>
      </c>
      <c r="B1442" s="26">
        <f t="shared" si="94"/>
        <v>40674</v>
      </c>
      <c r="C1442" s="25">
        <f t="shared" si="94"/>
        <v>40674</v>
      </c>
      <c r="D1442">
        <v>21</v>
      </c>
      <c r="E1442">
        <v>0</v>
      </c>
      <c r="F1442">
        <v>131</v>
      </c>
      <c r="G1442">
        <v>2100</v>
      </c>
      <c r="H1442">
        <f t="shared" si="93"/>
        <v>131.875</v>
      </c>
      <c r="I1442">
        <v>324.44</v>
      </c>
      <c r="J1442">
        <v>2.3308</v>
      </c>
      <c r="K1442">
        <v>13.236000000000001</v>
      </c>
      <c r="L1442">
        <v>11.635</v>
      </c>
      <c r="M1442">
        <v>80.108000000000004</v>
      </c>
      <c r="N1442">
        <v>1020.4</v>
      </c>
      <c r="O1442">
        <v>0</v>
      </c>
      <c r="P1442">
        <v>1218.3</v>
      </c>
      <c r="Q1442">
        <v>7.4511000000000004E-3</v>
      </c>
      <c r="R1442">
        <v>1.2358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326</v>
      </c>
      <c r="Y1442">
        <v>368.28</v>
      </c>
      <c r="Z1442">
        <v>-42.279000000000003</v>
      </c>
      <c r="AA1442">
        <v>-20.300999999999998</v>
      </c>
      <c r="AB1442">
        <f>Flags!A1442/360</f>
        <v>100</v>
      </c>
      <c r="AC1442">
        <f>AB1442*Flags!B1442</f>
        <v>100</v>
      </c>
      <c r="AD1442">
        <v>1.2325999999999999</v>
      </c>
      <c r="AE1442">
        <v>1.6863999999999999</v>
      </c>
      <c r="AF1442">
        <v>322.27999999999997</v>
      </c>
      <c r="AG1442">
        <v>-10.958</v>
      </c>
      <c r="AH1442">
        <v>1.1167</v>
      </c>
      <c r="AI1442" s="2">
        <v>9.7678000000000001E-2</v>
      </c>
      <c r="AJ1442" s="2">
        <v>9.2278000000000001E-8</v>
      </c>
    </row>
    <row r="1443" spans="1:36" x14ac:dyDescent="0.25">
      <c r="A1443" s="17">
        <f t="shared" si="94"/>
        <v>40674</v>
      </c>
      <c r="B1443" s="26">
        <f t="shared" si="94"/>
        <v>40674</v>
      </c>
      <c r="C1443" s="25">
        <f t="shared" si="94"/>
        <v>40674</v>
      </c>
      <c r="D1443">
        <v>21</v>
      </c>
      <c r="E1443">
        <v>30</v>
      </c>
      <c r="F1443">
        <v>131</v>
      </c>
      <c r="G1443">
        <v>2130</v>
      </c>
      <c r="H1443">
        <f t="shared" si="93"/>
        <v>131.89583333333334</v>
      </c>
      <c r="I1443">
        <v>328.73</v>
      </c>
      <c r="J1443">
        <v>2.1095000000000002</v>
      </c>
      <c r="K1443">
        <v>12.489000000000001</v>
      </c>
      <c r="L1443">
        <v>10.557</v>
      </c>
      <c r="M1443">
        <v>83.688000000000002</v>
      </c>
      <c r="N1443">
        <v>1020.3</v>
      </c>
      <c r="O1443">
        <v>0</v>
      </c>
      <c r="P1443">
        <v>1211.8</v>
      </c>
      <c r="Q1443">
        <v>7.4114000000000003E-3</v>
      </c>
      <c r="R1443">
        <v>1.2390000000000001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321.64</v>
      </c>
      <c r="Y1443">
        <v>363.05</v>
      </c>
      <c r="Z1443">
        <v>-41.406999999999996</v>
      </c>
      <c r="AA1443">
        <v>-23.959</v>
      </c>
      <c r="AB1443">
        <f>Flags!A1443/360</f>
        <v>100</v>
      </c>
      <c r="AC1443">
        <f>AB1443*Flags!B1443</f>
        <v>100</v>
      </c>
      <c r="AD1443">
        <v>1.2343999999999999</v>
      </c>
      <c r="AE1443">
        <v>1.6452</v>
      </c>
      <c r="AF1443">
        <v>325.92</v>
      </c>
      <c r="AG1443">
        <v>-8.1540999999999997</v>
      </c>
      <c r="AH1443">
        <v>0.47844999999999999</v>
      </c>
      <c r="AI1443" s="2">
        <v>5.7582000000000001E-2</v>
      </c>
      <c r="AJ1443" s="2">
        <v>1.2391E-7</v>
      </c>
    </row>
    <row r="1444" spans="1:36" x14ac:dyDescent="0.25">
      <c r="A1444" s="17">
        <f t="shared" si="94"/>
        <v>40674</v>
      </c>
      <c r="B1444" s="26">
        <f t="shared" si="94"/>
        <v>40674</v>
      </c>
      <c r="C1444" s="25">
        <f t="shared" si="94"/>
        <v>40674</v>
      </c>
      <c r="D1444">
        <v>22</v>
      </c>
      <c r="E1444">
        <v>0</v>
      </c>
      <c r="F1444">
        <v>131</v>
      </c>
      <c r="G1444">
        <v>2200</v>
      </c>
      <c r="H1444">
        <f t="shared" si="93"/>
        <v>131.91666666666666</v>
      </c>
      <c r="I1444">
        <v>333.37</v>
      </c>
      <c r="J1444">
        <v>2.2101999999999999</v>
      </c>
      <c r="K1444">
        <v>12.288</v>
      </c>
      <c r="L1444">
        <v>10.175000000000001</v>
      </c>
      <c r="M1444">
        <v>83.49</v>
      </c>
      <c r="N1444">
        <v>1020.1</v>
      </c>
      <c r="O1444">
        <v>0</v>
      </c>
      <c r="P1444">
        <v>1193.2</v>
      </c>
      <c r="Q1444">
        <v>7.2982999999999998E-3</v>
      </c>
      <c r="R1444">
        <v>1.2398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320.18</v>
      </c>
      <c r="Y1444">
        <v>361.54</v>
      </c>
      <c r="Z1444">
        <v>-41.36</v>
      </c>
      <c r="AA1444">
        <v>-21.300999999999998</v>
      </c>
      <c r="AB1444">
        <f>Flags!A1444/360</f>
        <v>100</v>
      </c>
      <c r="AC1444">
        <f>AB1444*Flags!B1444</f>
        <v>100</v>
      </c>
      <c r="AD1444">
        <v>1.2355</v>
      </c>
      <c r="AE1444">
        <v>1.6687000000000001</v>
      </c>
      <c r="AF1444">
        <v>330.14</v>
      </c>
      <c r="AG1444">
        <v>-7.6989000000000001</v>
      </c>
      <c r="AH1444" s="2">
        <v>6.7173999999999998E-2</v>
      </c>
      <c r="AI1444" s="2">
        <v>4.7113000000000002E-2</v>
      </c>
      <c r="AJ1444" s="2">
        <v>8.4936E-8</v>
      </c>
    </row>
    <row r="1445" spans="1:36" x14ac:dyDescent="0.25">
      <c r="A1445" s="17">
        <f t="shared" si="94"/>
        <v>40674</v>
      </c>
      <c r="B1445" s="26">
        <f t="shared" si="94"/>
        <v>40674</v>
      </c>
      <c r="C1445" s="25">
        <f t="shared" si="94"/>
        <v>40674</v>
      </c>
      <c r="D1445">
        <v>22</v>
      </c>
      <c r="E1445">
        <v>30</v>
      </c>
      <c r="F1445">
        <v>131</v>
      </c>
      <c r="G1445">
        <v>2230</v>
      </c>
      <c r="H1445">
        <f t="shared" si="93"/>
        <v>131.9375</v>
      </c>
      <c r="I1445">
        <v>335.32</v>
      </c>
      <c r="J1445">
        <v>1.2189000000000001</v>
      </c>
      <c r="K1445">
        <v>11.846</v>
      </c>
      <c r="L1445">
        <v>9.2934000000000001</v>
      </c>
      <c r="M1445">
        <v>84.542000000000002</v>
      </c>
      <c r="N1445">
        <v>1020.1</v>
      </c>
      <c r="O1445">
        <v>0</v>
      </c>
      <c r="P1445">
        <v>1172.9000000000001</v>
      </c>
      <c r="Q1445">
        <v>7.1733999999999999E-3</v>
      </c>
      <c r="R1445">
        <v>1.2418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317.83999999999997</v>
      </c>
      <c r="Y1445">
        <v>356.29</v>
      </c>
      <c r="Z1445">
        <v>-38.444000000000003</v>
      </c>
      <c r="AA1445">
        <v>-24.219000000000001</v>
      </c>
      <c r="AB1445">
        <f>Flags!A1445/360</f>
        <v>100</v>
      </c>
      <c r="AC1445">
        <f>AB1445*Flags!B1445</f>
        <v>100</v>
      </c>
      <c r="AD1445">
        <v>1.2382</v>
      </c>
      <c r="AE1445">
        <v>0.64497000000000004</v>
      </c>
      <c r="AF1445">
        <v>319.56</v>
      </c>
      <c r="AG1445">
        <v>-2.2864</v>
      </c>
      <c r="AH1445">
        <v>-0.31713999999999998</v>
      </c>
      <c r="AI1445" s="2">
        <v>5.6454999999999998E-2</v>
      </c>
      <c r="AJ1445" s="2">
        <v>6.5121000000000005E-8</v>
      </c>
    </row>
    <row r="1446" spans="1:36" x14ac:dyDescent="0.25">
      <c r="A1446" s="17">
        <f t="shared" si="94"/>
        <v>40674</v>
      </c>
      <c r="B1446" s="26">
        <f t="shared" si="94"/>
        <v>40674</v>
      </c>
      <c r="C1446" s="25">
        <f t="shared" si="94"/>
        <v>40674</v>
      </c>
      <c r="D1446">
        <v>23</v>
      </c>
      <c r="E1446">
        <v>0</v>
      </c>
      <c r="F1446">
        <v>131</v>
      </c>
      <c r="G1446">
        <v>2300</v>
      </c>
      <c r="H1446">
        <f t="shared" si="93"/>
        <v>131.95833333333334</v>
      </c>
      <c r="I1446">
        <v>316.99</v>
      </c>
      <c r="J1446">
        <v>0.6663</v>
      </c>
      <c r="K1446">
        <v>10.805</v>
      </c>
      <c r="L1446">
        <v>8.2674000000000003</v>
      </c>
      <c r="M1446">
        <v>90.863</v>
      </c>
      <c r="N1446">
        <v>1019.9</v>
      </c>
      <c r="O1446">
        <v>0</v>
      </c>
      <c r="P1446">
        <v>1176.8</v>
      </c>
      <c r="Q1446">
        <v>7.1990999999999999E-3</v>
      </c>
      <c r="R1446">
        <v>1.2461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315.79000000000002</v>
      </c>
      <c r="Y1446">
        <v>352.33</v>
      </c>
      <c r="Z1446">
        <v>-36.540999999999997</v>
      </c>
      <c r="AA1446">
        <v>-26.137</v>
      </c>
      <c r="AB1446">
        <f>Flags!A1446/360</f>
        <v>100</v>
      </c>
      <c r="AC1446">
        <f>AB1446*Flags!B1446</f>
        <v>100</v>
      </c>
      <c r="AD1446">
        <v>1.2416</v>
      </c>
      <c r="AE1446">
        <v>0.68459000000000003</v>
      </c>
      <c r="AF1446">
        <v>238.32</v>
      </c>
      <c r="AG1446">
        <v>2.4841000000000002</v>
      </c>
      <c r="AH1446">
        <v>-0.15609000000000001</v>
      </c>
      <c r="AI1446" s="2">
        <v>4.4915999999999998E-2</v>
      </c>
      <c r="AJ1446" s="2">
        <v>-1.4091E-8</v>
      </c>
    </row>
    <row r="1447" spans="1:36" x14ac:dyDescent="0.25">
      <c r="A1447" s="17">
        <f t="shared" si="94"/>
        <v>40674</v>
      </c>
      <c r="B1447" s="26">
        <f t="shared" si="94"/>
        <v>40674</v>
      </c>
      <c r="C1447" s="25">
        <f t="shared" si="94"/>
        <v>40674</v>
      </c>
      <c r="D1447">
        <v>23</v>
      </c>
      <c r="E1447">
        <v>30</v>
      </c>
      <c r="F1447">
        <v>131</v>
      </c>
      <c r="G1447">
        <v>2330</v>
      </c>
      <c r="H1447">
        <f t="shared" si="93"/>
        <v>131.97916666666669</v>
      </c>
      <c r="I1447">
        <v>301.26</v>
      </c>
      <c r="J1447">
        <v>1.2729999999999999</v>
      </c>
      <c r="K1447">
        <v>10.012</v>
      </c>
      <c r="L1447">
        <v>7.5388999999999999</v>
      </c>
      <c r="M1447">
        <v>92.991</v>
      </c>
      <c r="N1447">
        <v>1019.8</v>
      </c>
      <c r="O1447">
        <v>0</v>
      </c>
      <c r="P1447">
        <v>1142.5</v>
      </c>
      <c r="Q1447">
        <v>6.9887999999999999E-3</v>
      </c>
      <c r="R1447">
        <v>1.2496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308.23</v>
      </c>
      <c r="Y1447">
        <v>348.95</v>
      </c>
      <c r="Z1447">
        <v>-40.716999999999999</v>
      </c>
      <c r="AA1447">
        <v>-26.713000000000001</v>
      </c>
      <c r="AB1447">
        <f>Flags!A1447/360</f>
        <v>100</v>
      </c>
      <c r="AC1447">
        <f>AB1447*Flags!B1447</f>
        <v>100</v>
      </c>
      <c r="AD1447">
        <v>1.2443</v>
      </c>
      <c r="AE1447">
        <v>0.58187</v>
      </c>
      <c r="AF1447">
        <v>277.62</v>
      </c>
      <c r="AG1447">
        <v>-3.4262000000000001</v>
      </c>
      <c r="AH1447">
        <v>-0.24540000000000001</v>
      </c>
      <c r="AI1447" s="2">
        <v>4.9526000000000001E-2</v>
      </c>
      <c r="AJ1447" s="2">
        <v>1.4279E-7</v>
      </c>
    </row>
    <row r="1448" spans="1:36" x14ac:dyDescent="0.25">
      <c r="A1448" s="17">
        <f t="shared" ref="A1448:C1467" si="95">$F1448+40543</f>
        <v>40675</v>
      </c>
      <c r="B1448" s="26">
        <f t="shared" si="95"/>
        <v>40675</v>
      </c>
      <c r="C1448" s="25">
        <f t="shared" si="95"/>
        <v>40675</v>
      </c>
      <c r="D1448">
        <v>0</v>
      </c>
      <c r="E1448">
        <v>0</v>
      </c>
      <c r="F1448">
        <v>132</v>
      </c>
      <c r="G1448">
        <v>0</v>
      </c>
      <c r="H1448">
        <f t="shared" si="93"/>
        <v>132</v>
      </c>
      <c r="I1448">
        <v>318.10000000000002</v>
      </c>
      <c r="J1448">
        <v>0.57926</v>
      </c>
      <c r="K1448">
        <v>9.6601999999999997</v>
      </c>
      <c r="L1448">
        <v>6.6148999999999996</v>
      </c>
      <c r="M1448">
        <v>96.832999999999998</v>
      </c>
      <c r="N1448">
        <v>1019.6</v>
      </c>
      <c r="O1448">
        <v>0</v>
      </c>
      <c r="P1448">
        <v>1161.9000000000001</v>
      </c>
      <c r="Q1448">
        <v>7.1095999999999998E-3</v>
      </c>
      <c r="R1448">
        <v>1.2507999999999999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314.57</v>
      </c>
      <c r="Y1448">
        <v>347.24</v>
      </c>
      <c r="Z1448">
        <v>-32.667999999999999</v>
      </c>
      <c r="AA1448">
        <v>-25.440999999999999</v>
      </c>
      <c r="AB1448">
        <f>Flags!A1448/360</f>
        <v>96.666666666666671</v>
      </c>
      <c r="AC1448">
        <f>AB1448*Flags!B1448</f>
        <v>96.666666666666671</v>
      </c>
      <c r="AD1448">
        <v>1.2465999999999999</v>
      </c>
      <c r="AE1448">
        <v>0.33755000000000002</v>
      </c>
      <c r="AF1448">
        <v>193.56</v>
      </c>
      <c r="AG1448">
        <v>2.1227</v>
      </c>
      <c r="AH1448">
        <v>2.4622999999999999</v>
      </c>
      <c r="AI1448" s="2">
        <v>4.3328999999999999E-2</v>
      </c>
      <c r="AJ1448" s="2">
        <v>-8.2393000000000002E-8</v>
      </c>
    </row>
    <row r="1449" spans="1:36" x14ac:dyDescent="0.25">
      <c r="A1449" s="17">
        <f t="shared" si="95"/>
        <v>40675</v>
      </c>
      <c r="B1449" s="26">
        <f t="shared" si="95"/>
        <v>40675</v>
      </c>
      <c r="C1449" s="25">
        <f t="shared" si="95"/>
        <v>40675</v>
      </c>
      <c r="D1449">
        <v>0</v>
      </c>
      <c r="E1449">
        <v>30</v>
      </c>
      <c r="F1449">
        <v>132</v>
      </c>
      <c r="G1449">
        <v>30</v>
      </c>
      <c r="H1449">
        <f t="shared" si="93"/>
        <v>132.02083333333334</v>
      </c>
      <c r="I1449">
        <v>257.89999999999998</v>
      </c>
      <c r="J1449">
        <v>0.46727000000000002</v>
      </c>
      <c r="K1449">
        <v>9.2432999999999996</v>
      </c>
      <c r="L1449">
        <v>6.2866999999999997</v>
      </c>
      <c r="M1449">
        <v>97.373000000000005</v>
      </c>
      <c r="N1449">
        <v>1019.4</v>
      </c>
      <c r="O1449">
        <v>0</v>
      </c>
      <c r="P1449">
        <v>1136.3</v>
      </c>
      <c r="Q1449">
        <v>6.9538000000000004E-3</v>
      </c>
      <c r="R1449">
        <v>1.2524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313.36</v>
      </c>
      <c r="Y1449">
        <v>345.74</v>
      </c>
      <c r="Z1449">
        <v>-32.383000000000003</v>
      </c>
      <c r="AA1449">
        <v>-23.094000000000001</v>
      </c>
      <c r="AB1449">
        <f>Flags!A1449/360</f>
        <v>100</v>
      </c>
      <c r="AC1449">
        <f>AB1449*Flags!B1449</f>
        <v>100</v>
      </c>
      <c r="AD1449">
        <v>1.2461</v>
      </c>
      <c r="AE1449">
        <v>0.52041999999999999</v>
      </c>
      <c r="AF1449">
        <v>216.52</v>
      </c>
      <c r="AG1449">
        <v>1.2219</v>
      </c>
      <c r="AH1449">
        <v>0.38838</v>
      </c>
      <c r="AI1449" s="2">
        <v>3.7435999999999997E-2</v>
      </c>
      <c r="AJ1449" s="2">
        <v>-4.4872E-8</v>
      </c>
    </row>
    <row r="1450" spans="1:36" x14ac:dyDescent="0.25">
      <c r="A1450" s="17">
        <f t="shared" si="95"/>
        <v>40675</v>
      </c>
      <c r="B1450" s="26">
        <f t="shared" si="95"/>
        <v>40675</v>
      </c>
      <c r="C1450" s="25">
        <f t="shared" si="95"/>
        <v>40675</v>
      </c>
      <c r="D1450">
        <v>1</v>
      </c>
      <c r="E1450">
        <v>0</v>
      </c>
      <c r="F1450">
        <v>132</v>
      </c>
      <c r="G1450">
        <v>100</v>
      </c>
      <c r="H1450">
        <f t="shared" si="93"/>
        <v>132.04166666666666</v>
      </c>
      <c r="I1450">
        <v>228.69</v>
      </c>
      <c r="J1450">
        <v>0.79024000000000005</v>
      </c>
      <c r="K1450">
        <v>9.1206999999999994</v>
      </c>
      <c r="L1450">
        <v>6.0362999999999998</v>
      </c>
      <c r="M1450">
        <v>98.427000000000007</v>
      </c>
      <c r="N1450">
        <v>1019.1</v>
      </c>
      <c r="O1450">
        <v>0</v>
      </c>
      <c r="P1450">
        <v>1139</v>
      </c>
      <c r="Q1450">
        <v>6.9724000000000001E-3</v>
      </c>
      <c r="R1450">
        <v>1.2526999999999999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309.18</v>
      </c>
      <c r="Y1450">
        <v>344.06</v>
      </c>
      <c r="Z1450">
        <v>-34.875</v>
      </c>
      <c r="AA1450">
        <v>-25.548999999999999</v>
      </c>
      <c r="AB1450">
        <f>Flags!A1450/360</f>
        <v>100</v>
      </c>
      <c r="AC1450">
        <f>AB1450*Flags!B1450</f>
        <v>100</v>
      </c>
      <c r="AD1450">
        <v>1.2479</v>
      </c>
      <c r="AE1450">
        <v>0.54752000000000001</v>
      </c>
      <c r="AF1450">
        <v>228.72</v>
      </c>
      <c r="AG1450">
        <v>0.90020999999999995</v>
      </c>
      <c r="AH1450">
        <v>0.32580999999999999</v>
      </c>
      <c r="AI1450" s="2">
        <v>5.4246000000000003E-2</v>
      </c>
      <c r="AJ1450" s="2">
        <v>-7.6971999999999996E-8</v>
      </c>
    </row>
    <row r="1451" spans="1:36" x14ac:dyDescent="0.25">
      <c r="A1451" s="17">
        <f t="shared" si="95"/>
        <v>40675</v>
      </c>
      <c r="B1451" s="26">
        <f t="shared" si="95"/>
        <v>40675</v>
      </c>
      <c r="C1451" s="25">
        <f t="shared" si="95"/>
        <v>40675</v>
      </c>
      <c r="D1451">
        <v>1</v>
      </c>
      <c r="E1451">
        <v>30</v>
      </c>
      <c r="F1451">
        <v>132</v>
      </c>
      <c r="G1451">
        <v>130</v>
      </c>
      <c r="H1451">
        <f t="shared" si="93"/>
        <v>132.0625</v>
      </c>
      <c r="I1451">
        <v>262.06</v>
      </c>
      <c r="J1451">
        <v>0.83052000000000004</v>
      </c>
      <c r="K1451">
        <v>8.4420999999999999</v>
      </c>
      <c r="L1451">
        <v>5.4942000000000002</v>
      </c>
      <c r="M1451">
        <v>99.010999999999996</v>
      </c>
      <c r="N1451">
        <v>1018.8</v>
      </c>
      <c r="O1451">
        <v>0</v>
      </c>
      <c r="P1451">
        <v>1094.5</v>
      </c>
      <c r="Q1451">
        <v>6.7013000000000003E-3</v>
      </c>
      <c r="R1451">
        <v>1.2555000000000001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306.91000000000003</v>
      </c>
      <c r="Y1451">
        <v>341.97</v>
      </c>
      <c r="Z1451">
        <v>-35.067</v>
      </c>
      <c r="AA1451">
        <v>-26.640999999999998</v>
      </c>
      <c r="AB1451">
        <f>Flags!A1451/360</f>
        <v>100</v>
      </c>
      <c r="AC1451">
        <f>AB1451*Flags!B1451</f>
        <v>100</v>
      </c>
      <c r="AD1451">
        <v>1.2517</v>
      </c>
      <c r="AE1451">
        <v>0.28820000000000001</v>
      </c>
      <c r="AF1451">
        <v>224.21</v>
      </c>
      <c r="AG1451">
        <v>0.94967000000000001</v>
      </c>
      <c r="AH1451">
        <v>1.7095</v>
      </c>
      <c r="AI1451" s="2">
        <v>3.9921999999999999E-2</v>
      </c>
      <c r="AJ1451" s="2">
        <v>-5.6150000000000003E-8</v>
      </c>
    </row>
    <row r="1452" spans="1:36" x14ac:dyDescent="0.25">
      <c r="A1452" s="17">
        <f t="shared" si="95"/>
        <v>40675</v>
      </c>
      <c r="B1452" s="26">
        <f t="shared" si="95"/>
        <v>40675</v>
      </c>
      <c r="C1452" s="25">
        <f t="shared" si="95"/>
        <v>40675</v>
      </c>
      <c r="D1452">
        <v>2</v>
      </c>
      <c r="E1452">
        <v>0</v>
      </c>
      <c r="F1452">
        <v>132</v>
      </c>
      <c r="G1452">
        <v>200</v>
      </c>
      <c r="H1452">
        <f t="shared" si="93"/>
        <v>132.08333333333334</v>
      </c>
      <c r="I1452">
        <v>259.52999999999997</v>
      </c>
      <c r="J1452">
        <v>0.64385999999999999</v>
      </c>
      <c r="K1452">
        <v>7.8483999999999998</v>
      </c>
      <c r="L1452">
        <v>4.7469999999999999</v>
      </c>
      <c r="M1452">
        <v>98.995999999999995</v>
      </c>
      <c r="N1452">
        <v>1018.5</v>
      </c>
      <c r="O1452">
        <v>0</v>
      </c>
      <c r="P1452">
        <v>1050.9000000000001</v>
      </c>
      <c r="Q1452">
        <v>6.4346000000000004E-3</v>
      </c>
      <c r="R1452">
        <v>1.258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310</v>
      </c>
      <c r="Y1452">
        <v>339.84</v>
      </c>
      <c r="Z1452">
        <v>-29.847000000000001</v>
      </c>
      <c r="AA1452">
        <v>-26.777999999999999</v>
      </c>
      <c r="AB1452">
        <f>Flags!A1452/360</f>
        <v>77.944444444444443</v>
      </c>
      <c r="AC1452">
        <f>AB1452*Flags!B1452</f>
        <v>77.944444444444443</v>
      </c>
      <c r="AD1452">
        <v>1.2534000000000001</v>
      </c>
      <c r="AE1452">
        <v>0.33483000000000002</v>
      </c>
      <c r="AF1452">
        <v>208.7</v>
      </c>
      <c r="AG1452">
        <v>-0.35038999999999998</v>
      </c>
      <c r="AH1452">
        <v>-1.0960000000000001</v>
      </c>
      <c r="AI1452" s="2">
        <v>1.2312999999999999E-2</v>
      </c>
      <c r="AJ1452" s="2">
        <v>-1.6401E-7</v>
      </c>
    </row>
    <row r="1453" spans="1:36" x14ac:dyDescent="0.25">
      <c r="A1453" s="17">
        <f t="shared" si="95"/>
        <v>40675</v>
      </c>
      <c r="B1453" s="26">
        <f t="shared" si="95"/>
        <v>40675</v>
      </c>
      <c r="C1453" s="25">
        <f t="shared" si="95"/>
        <v>40675</v>
      </c>
      <c r="D1453">
        <v>2</v>
      </c>
      <c r="E1453">
        <v>30</v>
      </c>
      <c r="F1453">
        <v>132</v>
      </c>
      <c r="G1453">
        <v>230</v>
      </c>
      <c r="H1453">
        <f t="shared" si="93"/>
        <v>132.10416666666669</v>
      </c>
      <c r="I1453">
        <v>257.37</v>
      </c>
      <c r="J1453">
        <v>0.95538999999999996</v>
      </c>
      <c r="K1453">
        <v>8.0183</v>
      </c>
      <c r="L1453">
        <v>4.9241000000000001</v>
      </c>
      <c r="M1453">
        <v>99.003</v>
      </c>
      <c r="N1453">
        <v>1018.4</v>
      </c>
      <c r="O1453">
        <v>0</v>
      </c>
      <c r="P1453">
        <v>1063.3</v>
      </c>
      <c r="Q1453">
        <v>6.5116000000000002E-3</v>
      </c>
      <c r="R1453">
        <v>1.2571000000000001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308.22000000000003</v>
      </c>
      <c r="Y1453">
        <v>341.03</v>
      </c>
      <c r="Z1453">
        <v>-32.808999999999997</v>
      </c>
      <c r="AA1453">
        <v>-21.690999999999999</v>
      </c>
      <c r="AB1453">
        <f>Flags!A1453/360</f>
        <v>1.1944444444444444</v>
      </c>
      <c r="AC1453">
        <f>AB1453*Flags!B1453</f>
        <v>0</v>
      </c>
      <c r="AD1453">
        <v>1.2553000000000001</v>
      </c>
      <c r="AE1453">
        <v>0.43268000000000001</v>
      </c>
      <c r="AF1453">
        <v>231.9</v>
      </c>
      <c r="AG1453">
        <v>1.5880000000000001</v>
      </c>
      <c r="AH1453" s="28">
        <f t="shared" ref="AH1453:AH1460" si="96">(Z1453-AA1453-AG1453)</f>
        <v>-12.706</v>
      </c>
      <c r="AI1453" s="2">
        <v>4.4939E-2</v>
      </c>
      <c r="AJ1453" s="2">
        <v>-1.9126000000000001E-7</v>
      </c>
    </row>
    <row r="1454" spans="1:36" x14ac:dyDescent="0.25">
      <c r="A1454" s="17">
        <f t="shared" si="95"/>
        <v>40675</v>
      </c>
      <c r="B1454" s="26">
        <f t="shared" si="95"/>
        <v>40675</v>
      </c>
      <c r="C1454" s="25">
        <f t="shared" si="95"/>
        <v>40675</v>
      </c>
      <c r="D1454">
        <v>3</v>
      </c>
      <c r="E1454">
        <v>0</v>
      </c>
      <c r="F1454">
        <v>132</v>
      </c>
      <c r="G1454">
        <v>300</v>
      </c>
      <c r="H1454">
        <f t="shared" si="93"/>
        <v>132.125</v>
      </c>
      <c r="I1454">
        <v>263.39999999999998</v>
      </c>
      <c r="J1454">
        <v>1.2232000000000001</v>
      </c>
      <c r="K1454">
        <v>7.9272999999999998</v>
      </c>
      <c r="L1454">
        <v>4.8432000000000004</v>
      </c>
      <c r="M1454">
        <v>98.992999999999995</v>
      </c>
      <c r="N1454">
        <v>1018.2</v>
      </c>
      <c r="O1454">
        <v>0</v>
      </c>
      <c r="P1454">
        <v>1056.5999999999999</v>
      </c>
      <c r="Q1454">
        <v>6.4719E-3</v>
      </c>
      <c r="R1454">
        <v>1.2573000000000001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303.57</v>
      </c>
      <c r="Y1454">
        <v>338.5</v>
      </c>
      <c r="Z1454">
        <v>-34.927999999999997</v>
      </c>
      <c r="AA1454">
        <v>-25.74</v>
      </c>
      <c r="AB1454">
        <f>Flags!A1454/360</f>
        <v>100</v>
      </c>
      <c r="AC1454">
        <f>AB1454*Flags!B1454</f>
        <v>0</v>
      </c>
      <c r="AD1454">
        <v>1.2491000000000001</v>
      </c>
      <c r="AE1454">
        <v>0.66522999999999999</v>
      </c>
      <c r="AF1454">
        <v>240.44</v>
      </c>
      <c r="AG1454">
        <v>-4.9767999999999999</v>
      </c>
      <c r="AH1454" s="28">
        <f t="shared" si="96"/>
        <v>-4.2111999999999989</v>
      </c>
      <c r="AI1454" s="2">
        <v>5.9228000000000003E-2</v>
      </c>
      <c r="AJ1454" s="2">
        <v>6.4541999999999997E-8</v>
      </c>
    </row>
    <row r="1455" spans="1:36" x14ac:dyDescent="0.25">
      <c r="A1455" s="17">
        <f t="shared" si="95"/>
        <v>40675</v>
      </c>
      <c r="B1455" s="26">
        <f t="shared" si="95"/>
        <v>40675</v>
      </c>
      <c r="C1455" s="25">
        <f t="shared" si="95"/>
        <v>40675</v>
      </c>
      <c r="D1455">
        <v>3</v>
      </c>
      <c r="E1455">
        <v>30</v>
      </c>
      <c r="F1455">
        <v>132</v>
      </c>
      <c r="G1455">
        <v>330</v>
      </c>
      <c r="H1455">
        <f t="shared" si="93"/>
        <v>132.14583333333334</v>
      </c>
      <c r="I1455">
        <v>271.93</v>
      </c>
      <c r="J1455">
        <v>0.96196000000000004</v>
      </c>
      <c r="K1455">
        <v>8.5815999999999999</v>
      </c>
      <c r="L1455">
        <v>4.7253999999999996</v>
      </c>
      <c r="M1455">
        <v>99.024000000000001</v>
      </c>
      <c r="N1455">
        <v>1018.2</v>
      </c>
      <c r="O1455">
        <v>0</v>
      </c>
      <c r="P1455">
        <v>1105.3</v>
      </c>
      <c r="Q1455">
        <v>6.7717999999999997E-3</v>
      </c>
      <c r="R1455">
        <v>1.254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312.2</v>
      </c>
      <c r="Y1455">
        <v>339.02</v>
      </c>
      <c r="Z1455">
        <v>-26.815000000000001</v>
      </c>
      <c r="AA1455">
        <v>-23.393000000000001</v>
      </c>
      <c r="AB1455">
        <f>Flags!A1455/360</f>
        <v>100</v>
      </c>
      <c r="AC1455">
        <f>AB1455*Flags!B1455</f>
        <v>0</v>
      </c>
      <c r="AD1455">
        <v>1.2450000000000001</v>
      </c>
      <c r="AE1455">
        <v>0.70399999999999996</v>
      </c>
      <c r="AF1455">
        <v>249.7</v>
      </c>
      <c r="AG1455">
        <v>1.726</v>
      </c>
      <c r="AH1455" s="28">
        <f t="shared" si="96"/>
        <v>-5.1480000000000006</v>
      </c>
      <c r="AI1455" s="2">
        <v>4.6441000000000003E-2</v>
      </c>
      <c r="AJ1455" s="2">
        <v>4.2156000000000002E-7</v>
      </c>
    </row>
    <row r="1456" spans="1:36" x14ac:dyDescent="0.25">
      <c r="A1456" s="17">
        <f t="shared" si="95"/>
        <v>40675</v>
      </c>
      <c r="B1456" s="26">
        <f t="shared" si="95"/>
        <v>40675</v>
      </c>
      <c r="C1456" s="25">
        <f t="shared" si="95"/>
        <v>40675</v>
      </c>
      <c r="D1456">
        <v>4</v>
      </c>
      <c r="E1456">
        <v>0</v>
      </c>
      <c r="F1456">
        <v>132</v>
      </c>
      <c r="G1456">
        <v>400</v>
      </c>
      <c r="H1456">
        <f t="shared" si="93"/>
        <v>132.16666666666666</v>
      </c>
      <c r="I1456">
        <v>267.14</v>
      </c>
      <c r="J1456">
        <v>0.69521999999999995</v>
      </c>
      <c r="K1456">
        <v>8.4324999999999992</v>
      </c>
      <c r="L1456">
        <v>4.7995000000000001</v>
      </c>
      <c r="M1456">
        <v>98.718000000000004</v>
      </c>
      <c r="N1456">
        <v>1018.2</v>
      </c>
      <c r="O1456">
        <v>0</v>
      </c>
      <c r="P1456">
        <v>1090.7</v>
      </c>
      <c r="Q1456">
        <v>6.6816999999999996E-3</v>
      </c>
      <c r="R1456">
        <v>1.2547999999999999</v>
      </c>
      <c r="S1456">
        <v>0</v>
      </c>
      <c r="T1456">
        <v>0</v>
      </c>
      <c r="U1456">
        <v>0</v>
      </c>
      <c r="V1456">
        <v>1.0290999999999999</v>
      </c>
      <c r="W1456">
        <v>0</v>
      </c>
      <c r="X1456">
        <v>311.37</v>
      </c>
      <c r="Y1456">
        <v>339.87</v>
      </c>
      <c r="Z1456">
        <v>-27.477</v>
      </c>
      <c r="AA1456">
        <v>-21.315999999999999</v>
      </c>
      <c r="AB1456">
        <f>Flags!A1456/360</f>
        <v>100</v>
      </c>
      <c r="AC1456">
        <f>AB1456*Flags!B1456</f>
        <v>0</v>
      </c>
      <c r="AD1456">
        <v>1.246</v>
      </c>
      <c r="AE1456">
        <v>0.37636999999999998</v>
      </c>
      <c r="AF1456">
        <v>236.43</v>
      </c>
      <c r="AG1456">
        <v>-1.9502999999999999</v>
      </c>
      <c r="AH1456" s="28">
        <f t="shared" si="96"/>
        <v>-4.210700000000001</v>
      </c>
      <c r="AI1456" s="2">
        <v>2.8785999999999999E-2</v>
      </c>
      <c r="AJ1456" s="2">
        <v>6.7424999999999997E-8</v>
      </c>
    </row>
    <row r="1457" spans="1:36" x14ac:dyDescent="0.25">
      <c r="A1457" s="17">
        <f t="shared" si="95"/>
        <v>40675</v>
      </c>
      <c r="B1457" s="26">
        <f t="shared" si="95"/>
        <v>40675</v>
      </c>
      <c r="C1457" s="25">
        <f t="shared" si="95"/>
        <v>40675</v>
      </c>
      <c r="D1457">
        <v>4</v>
      </c>
      <c r="E1457">
        <v>30</v>
      </c>
      <c r="F1457">
        <v>132</v>
      </c>
      <c r="G1457">
        <v>430</v>
      </c>
      <c r="H1457">
        <f t="shared" si="93"/>
        <v>132.1875</v>
      </c>
      <c r="I1457">
        <v>313.20999999999998</v>
      </c>
      <c r="J1457">
        <v>0.40872999999999998</v>
      </c>
      <c r="K1457">
        <v>7.6955999999999998</v>
      </c>
      <c r="L1457">
        <v>4.7720000000000002</v>
      </c>
      <c r="M1457">
        <v>98.629000000000005</v>
      </c>
      <c r="N1457">
        <v>1018.1</v>
      </c>
      <c r="O1457">
        <v>15.612</v>
      </c>
      <c r="P1457">
        <v>1036.3</v>
      </c>
      <c r="Q1457">
        <v>6.3473000000000002E-3</v>
      </c>
      <c r="R1457">
        <v>1.2583</v>
      </c>
      <c r="S1457">
        <v>0</v>
      </c>
      <c r="T1457">
        <v>0</v>
      </c>
      <c r="U1457">
        <v>0</v>
      </c>
      <c r="V1457">
        <v>16.928999999999998</v>
      </c>
      <c r="W1457">
        <v>3.5198</v>
      </c>
      <c r="X1457">
        <v>308.95999999999998</v>
      </c>
      <c r="Y1457">
        <v>340.85</v>
      </c>
      <c r="Z1457">
        <v>-18.48</v>
      </c>
      <c r="AA1457">
        <v>-19.605</v>
      </c>
      <c r="AB1457">
        <f>Flags!A1457/360</f>
        <v>100</v>
      </c>
      <c r="AC1457">
        <f>AB1457*Flags!B1457</f>
        <v>0</v>
      </c>
      <c r="AD1457">
        <v>1.2464999999999999</v>
      </c>
      <c r="AE1457">
        <v>0.15533</v>
      </c>
      <c r="AF1457">
        <v>96.646000000000001</v>
      </c>
      <c r="AG1457">
        <v>-12.596</v>
      </c>
      <c r="AH1457" s="28">
        <f t="shared" si="96"/>
        <v>13.721</v>
      </c>
      <c r="AI1457" s="2">
        <v>4.2241000000000001E-2</v>
      </c>
      <c r="AJ1457" s="2">
        <v>3.2099999999999998E-7</v>
      </c>
    </row>
    <row r="1458" spans="1:36" x14ac:dyDescent="0.25">
      <c r="A1458" s="17">
        <f t="shared" si="95"/>
        <v>40675</v>
      </c>
      <c r="B1458" s="26">
        <f t="shared" si="95"/>
        <v>40675</v>
      </c>
      <c r="C1458" s="25">
        <f t="shared" si="95"/>
        <v>40675</v>
      </c>
      <c r="D1458">
        <v>5</v>
      </c>
      <c r="E1458">
        <v>0</v>
      </c>
      <c r="F1458">
        <v>132</v>
      </c>
      <c r="G1458">
        <v>500</v>
      </c>
      <c r="H1458">
        <f t="shared" si="93"/>
        <v>132.20833333333334</v>
      </c>
      <c r="I1458">
        <v>334.7</v>
      </c>
      <c r="J1458">
        <v>1.2933999999999999E-2</v>
      </c>
      <c r="K1458">
        <v>8.1693999999999996</v>
      </c>
      <c r="L1458">
        <v>5.4332000000000003</v>
      </c>
      <c r="M1458">
        <v>98.96</v>
      </c>
      <c r="N1458">
        <v>1017.9</v>
      </c>
      <c r="O1458">
        <v>42.44</v>
      </c>
      <c r="P1458">
        <v>1073.9000000000001</v>
      </c>
      <c r="Q1458">
        <v>6.5804000000000001E-3</v>
      </c>
      <c r="R1458">
        <v>1.2557</v>
      </c>
      <c r="S1458">
        <v>0</v>
      </c>
      <c r="T1458">
        <v>0</v>
      </c>
      <c r="U1458">
        <v>0</v>
      </c>
      <c r="V1458">
        <v>45.609000000000002</v>
      </c>
      <c r="W1458">
        <v>9.5076000000000001</v>
      </c>
      <c r="X1458">
        <v>317.7</v>
      </c>
      <c r="Y1458">
        <v>351.47</v>
      </c>
      <c r="Z1458">
        <v>2.3256999999999999</v>
      </c>
      <c r="AA1458">
        <v>-3.1989000000000001</v>
      </c>
      <c r="AB1458">
        <f>Flags!A1458/360</f>
        <v>100</v>
      </c>
      <c r="AC1458">
        <f>AB1458*Flags!B1458</f>
        <v>0</v>
      </c>
      <c r="AD1458">
        <v>1.2457</v>
      </c>
      <c r="AE1458">
        <v>0.38608999999999999</v>
      </c>
      <c r="AF1458">
        <v>180.94</v>
      </c>
      <c r="AG1458">
        <v>0.81916999999999995</v>
      </c>
      <c r="AH1458" s="28">
        <f t="shared" si="96"/>
        <v>4.7054299999999998</v>
      </c>
      <c r="AI1458" s="2">
        <v>1.7416000000000001E-2</v>
      </c>
      <c r="AJ1458" s="2">
        <v>6.2173999999999996E-9</v>
      </c>
    </row>
    <row r="1459" spans="1:36" x14ac:dyDescent="0.25">
      <c r="A1459" s="17">
        <f t="shared" si="95"/>
        <v>40675</v>
      </c>
      <c r="B1459" s="26">
        <f t="shared" si="95"/>
        <v>40675</v>
      </c>
      <c r="C1459" s="25">
        <f t="shared" si="95"/>
        <v>40675</v>
      </c>
      <c r="D1459">
        <v>5</v>
      </c>
      <c r="E1459">
        <v>30</v>
      </c>
      <c r="F1459">
        <v>132</v>
      </c>
      <c r="G1459">
        <v>530</v>
      </c>
      <c r="H1459">
        <f t="shared" si="93"/>
        <v>132.22916666666669</v>
      </c>
      <c r="I1459">
        <v>250.39</v>
      </c>
      <c r="J1459">
        <v>1.0054000000000001</v>
      </c>
      <c r="K1459">
        <v>9.1782000000000004</v>
      </c>
      <c r="L1459">
        <v>7.6867999999999999</v>
      </c>
      <c r="M1459">
        <v>99.006</v>
      </c>
      <c r="N1459">
        <v>1017.8</v>
      </c>
      <c r="O1459">
        <v>85.96</v>
      </c>
      <c r="P1459">
        <v>1150.4000000000001</v>
      </c>
      <c r="Q1459">
        <v>7.0521000000000004E-3</v>
      </c>
      <c r="R1459">
        <v>1.2506999999999999</v>
      </c>
      <c r="S1459">
        <v>0</v>
      </c>
      <c r="T1459">
        <v>0</v>
      </c>
      <c r="U1459">
        <v>10</v>
      </c>
      <c r="V1459">
        <v>85.37</v>
      </c>
      <c r="W1459">
        <v>17.209</v>
      </c>
      <c r="X1459">
        <v>323.81</v>
      </c>
      <c r="Y1459">
        <v>363.05</v>
      </c>
      <c r="Z1459">
        <v>28.925999999999998</v>
      </c>
      <c r="AA1459">
        <v>7.5155000000000003</v>
      </c>
      <c r="AB1459">
        <f>Flags!A1459/360</f>
        <v>100</v>
      </c>
      <c r="AC1459">
        <f>AB1459*Flags!B1459</f>
        <v>0</v>
      </c>
      <c r="AD1459">
        <v>1.2475000000000001</v>
      </c>
      <c r="AE1459">
        <v>0.77495000000000003</v>
      </c>
      <c r="AF1459">
        <v>234.18</v>
      </c>
      <c r="AG1459">
        <v>0.24489</v>
      </c>
      <c r="AH1459" s="28">
        <f t="shared" si="96"/>
        <v>21.165609999999997</v>
      </c>
      <c r="AI1459" s="2">
        <v>2.8721E-2</v>
      </c>
      <c r="AJ1459" s="2">
        <v>8.8023999999999995E-8</v>
      </c>
    </row>
    <row r="1460" spans="1:36" x14ac:dyDescent="0.25">
      <c r="A1460" s="17">
        <f t="shared" si="95"/>
        <v>40675</v>
      </c>
      <c r="B1460" s="26">
        <f t="shared" si="95"/>
        <v>40675</v>
      </c>
      <c r="C1460" s="25">
        <f t="shared" si="95"/>
        <v>40675</v>
      </c>
      <c r="D1460">
        <v>6</v>
      </c>
      <c r="E1460">
        <v>0</v>
      </c>
      <c r="F1460">
        <v>132</v>
      </c>
      <c r="G1460">
        <v>600</v>
      </c>
      <c r="H1460">
        <f t="shared" si="93"/>
        <v>132.25</v>
      </c>
      <c r="I1460">
        <v>236.11</v>
      </c>
      <c r="J1460">
        <v>0.79307000000000005</v>
      </c>
      <c r="K1460">
        <v>10.343999999999999</v>
      </c>
      <c r="L1460">
        <v>9.9427000000000003</v>
      </c>
      <c r="M1460">
        <v>99.016000000000005</v>
      </c>
      <c r="N1460">
        <v>1017.7</v>
      </c>
      <c r="O1460">
        <v>101.26</v>
      </c>
      <c r="P1460">
        <v>1244</v>
      </c>
      <c r="Q1460">
        <v>7.6289000000000001E-3</v>
      </c>
      <c r="R1460">
        <v>1.2450000000000001</v>
      </c>
      <c r="S1460">
        <v>0</v>
      </c>
      <c r="T1460">
        <v>0</v>
      </c>
      <c r="U1460">
        <v>30</v>
      </c>
      <c r="V1460">
        <v>101.03</v>
      </c>
      <c r="W1460">
        <v>18.995000000000001</v>
      </c>
      <c r="X1460">
        <v>320.17</v>
      </c>
      <c r="Y1460">
        <v>371.31</v>
      </c>
      <c r="Z1460">
        <v>30.895</v>
      </c>
      <c r="AA1460">
        <v>6.4088000000000003</v>
      </c>
      <c r="AB1460">
        <f>Flags!A1460/360</f>
        <v>82.12222222222222</v>
      </c>
      <c r="AC1460">
        <f>AB1460*Flags!B1460</f>
        <v>0</v>
      </c>
      <c r="AD1460">
        <v>1.246</v>
      </c>
      <c r="AE1460">
        <v>0.56357999999999997</v>
      </c>
      <c r="AF1460">
        <v>231.85</v>
      </c>
      <c r="AG1460">
        <v>-0.17565</v>
      </c>
      <c r="AH1460">
        <f t="shared" si="96"/>
        <v>24.661850000000001</v>
      </c>
      <c r="AI1460" s="2">
        <v>5.2505999999999997E-2</v>
      </c>
      <c r="AJ1460" s="2">
        <v>-1.0974E-7</v>
      </c>
    </row>
    <row r="1461" spans="1:36" x14ac:dyDescent="0.25">
      <c r="A1461" s="17">
        <f t="shared" si="95"/>
        <v>40675</v>
      </c>
      <c r="B1461" s="26">
        <f t="shared" si="95"/>
        <v>40675</v>
      </c>
      <c r="C1461" s="25">
        <f t="shared" si="95"/>
        <v>40675</v>
      </c>
      <c r="D1461">
        <v>6</v>
      </c>
      <c r="E1461">
        <v>30</v>
      </c>
      <c r="F1461">
        <v>132</v>
      </c>
      <c r="G1461">
        <v>630</v>
      </c>
      <c r="H1461">
        <f t="shared" si="93"/>
        <v>132.27083333333334</v>
      </c>
      <c r="I1461">
        <v>246.83</v>
      </c>
      <c r="J1461">
        <v>1.1536999999999999</v>
      </c>
      <c r="K1461">
        <v>11.14</v>
      </c>
      <c r="L1461">
        <v>10.569000000000001</v>
      </c>
      <c r="M1461">
        <v>97.003</v>
      </c>
      <c r="N1461">
        <v>1017.5</v>
      </c>
      <c r="O1461">
        <v>180.35</v>
      </c>
      <c r="P1461">
        <v>1285.8</v>
      </c>
      <c r="Q1461">
        <v>7.8873999999999993E-3</v>
      </c>
      <c r="R1461">
        <v>1.2412000000000001</v>
      </c>
      <c r="S1461">
        <v>0</v>
      </c>
      <c r="T1461">
        <v>0</v>
      </c>
      <c r="U1461">
        <v>30</v>
      </c>
      <c r="V1461">
        <v>187.89</v>
      </c>
      <c r="W1461">
        <v>40.554000000000002</v>
      </c>
      <c r="X1461">
        <v>310.74</v>
      </c>
      <c r="Y1461">
        <v>378.86</v>
      </c>
      <c r="Z1461">
        <v>79.212999999999994</v>
      </c>
      <c r="AA1461">
        <v>2.4167999999999998</v>
      </c>
      <c r="AB1461">
        <f>Flags!A1461/360</f>
        <v>100</v>
      </c>
      <c r="AC1461">
        <f>AB1461*Flags!B1461</f>
        <v>100</v>
      </c>
      <c r="AD1461">
        <v>1.2437</v>
      </c>
      <c r="AE1461">
        <v>1.0377000000000001</v>
      </c>
      <c r="AF1461">
        <v>243.79</v>
      </c>
      <c r="AG1461">
        <v>4.8322000000000003</v>
      </c>
      <c r="AH1461">
        <v>21.651</v>
      </c>
      <c r="AI1461">
        <v>0.10943</v>
      </c>
      <c r="AJ1461" s="2">
        <v>-2.6885999999999999E-7</v>
      </c>
    </row>
    <row r="1462" spans="1:36" x14ac:dyDescent="0.25">
      <c r="A1462" s="17">
        <f t="shared" si="95"/>
        <v>40675</v>
      </c>
      <c r="B1462" s="26">
        <f t="shared" si="95"/>
        <v>40675</v>
      </c>
      <c r="C1462" s="25">
        <f t="shared" si="95"/>
        <v>40675</v>
      </c>
      <c r="D1462">
        <v>7</v>
      </c>
      <c r="E1462">
        <v>0</v>
      </c>
      <c r="F1462">
        <v>132</v>
      </c>
      <c r="G1462">
        <v>700</v>
      </c>
      <c r="H1462">
        <f t="shared" si="93"/>
        <v>132.29166666666666</v>
      </c>
      <c r="I1462">
        <v>263.73</v>
      </c>
      <c r="J1462">
        <v>1.5045999999999999</v>
      </c>
      <c r="K1462">
        <v>12.784000000000001</v>
      </c>
      <c r="L1462">
        <v>13.143000000000001</v>
      </c>
      <c r="M1462">
        <v>84.503</v>
      </c>
      <c r="N1462">
        <v>1017.5</v>
      </c>
      <c r="O1462">
        <v>339.75</v>
      </c>
      <c r="P1462">
        <v>1245.9000000000001</v>
      </c>
      <c r="Q1462">
        <v>7.6416000000000001E-3</v>
      </c>
      <c r="R1462">
        <v>1.2342</v>
      </c>
      <c r="S1462">
        <v>0</v>
      </c>
      <c r="T1462">
        <v>0</v>
      </c>
      <c r="U1462">
        <v>30</v>
      </c>
      <c r="V1462">
        <v>339.35</v>
      </c>
      <c r="W1462">
        <v>73.83</v>
      </c>
      <c r="X1462">
        <v>313.47000000000003</v>
      </c>
      <c r="Y1462">
        <v>404.38</v>
      </c>
      <c r="Z1462">
        <v>174.6</v>
      </c>
      <c r="AA1462">
        <v>42.204000000000001</v>
      </c>
      <c r="AB1462">
        <f>Flags!A1462/360</f>
        <v>100</v>
      </c>
      <c r="AC1462">
        <f>AB1462*Flags!B1462</f>
        <v>100</v>
      </c>
      <c r="AD1462">
        <v>1.238</v>
      </c>
      <c r="AE1462">
        <v>1.2969999999999999</v>
      </c>
      <c r="AF1462">
        <v>265.18</v>
      </c>
      <c r="AG1462">
        <v>44.087000000000003</v>
      </c>
      <c r="AH1462">
        <v>89.674999999999997</v>
      </c>
      <c r="AI1462">
        <v>0.19445999999999999</v>
      </c>
      <c r="AJ1462" s="2">
        <v>-4.8337000000000002E-7</v>
      </c>
    </row>
    <row r="1463" spans="1:36" x14ac:dyDescent="0.25">
      <c r="A1463" s="17">
        <f t="shared" si="95"/>
        <v>40675</v>
      </c>
      <c r="B1463" s="26">
        <f t="shared" si="95"/>
        <v>40675</v>
      </c>
      <c r="C1463" s="25">
        <f t="shared" si="95"/>
        <v>40675</v>
      </c>
      <c r="D1463">
        <v>7</v>
      </c>
      <c r="E1463">
        <v>30</v>
      </c>
      <c r="F1463">
        <v>132</v>
      </c>
      <c r="G1463">
        <v>730</v>
      </c>
      <c r="H1463">
        <f t="shared" si="93"/>
        <v>132.3125</v>
      </c>
      <c r="I1463">
        <v>282.32</v>
      </c>
      <c r="J1463">
        <v>1.9291</v>
      </c>
      <c r="K1463">
        <v>14.068</v>
      </c>
      <c r="L1463">
        <v>15.012</v>
      </c>
      <c r="M1463">
        <v>75.167000000000002</v>
      </c>
      <c r="N1463">
        <v>1017.4</v>
      </c>
      <c r="O1463">
        <v>395.59</v>
      </c>
      <c r="P1463">
        <v>1206.7</v>
      </c>
      <c r="Q1463">
        <v>7.4009999999999996E-3</v>
      </c>
      <c r="R1463">
        <v>1.2286999999999999</v>
      </c>
      <c r="S1463">
        <v>0</v>
      </c>
      <c r="T1463">
        <v>0</v>
      </c>
      <c r="U1463">
        <v>27.863</v>
      </c>
      <c r="V1463">
        <v>406.17</v>
      </c>
      <c r="W1463">
        <v>82.935000000000002</v>
      </c>
      <c r="X1463">
        <v>307.35000000000002</v>
      </c>
      <c r="Y1463">
        <v>414.37</v>
      </c>
      <c r="Z1463">
        <v>216.22</v>
      </c>
      <c r="AA1463">
        <v>25.137</v>
      </c>
      <c r="AB1463">
        <f>Flags!A1463/360</f>
        <v>100</v>
      </c>
      <c r="AC1463">
        <f>AB1463*Flags!B1463</f>
        <v>100</v>
      </c>
      <c r="AD1463">
        <v>1.2336</v>
      </c>
      <c r="AE1463">
        <v>1.5481</v>
      </c>
      <c r="AF1463">
        <v>283.39999999999998</v>
      </c>
      <c r="AG1463">
        <v>42.707000000000001</v>
      </c>
      <c r="AH1463">
        <v>78.518000000000001</v>
      </c>
      <c r="AI1463">
        <v>0.16364999999999999</v>
      </c>
      <c r="AJ1463" s="2">
        <v>-3.1829999999999998E-7</v>
      </c>
    </row>
    <row r="1464" spans="1:36" x14ac:dyDescent="0.25">
      <c r="A1464" s="17">
        <f t="shared" si="95"/>
        <v>40675</v>
      </c>
      <c r="B1464" s="26">
        <f t="shared" si="95"/>
        <v>40675</v>
      </c>
      <c r="C1464" s="25">
        <f t="shared" si="95"/>
        <v>40675</v>
      </c>
      <c r="D1464">
        <v>8</v>
      </c>
      <c r="E1464">
        <v>0</v>
      </c>
      <c r="F1464">
        <v>132</v>
      </c>
      <c r="G1464">
        <v>800</v>
      </c>
      <c r="H1464">
        <f t="shared" si="93"/>
        <v>132.33333333333334</v>
      </c>
      <c r="I1464">
        <v>262.10000000000002</v>
      </c>
      <c r="J1464">
        <v>2.7080000000000002</v>
      </c>
      <c r="K1464">
        <v>15.04</v>
      </c>
      <c r="L1464">
        <v>16.812999999999999</v>
      </c>
      <c r="M1464">
        <v>67.765000000000001</v>
      </c>
      <c r="N1464">
        <v>1017.3</v>
      </c>
      <c r="O1464">
        <v>523.33000000000004</v>
      </c>
      <c r="P1464">
        <v>1157.7</v>
      </c>
      <c r="Q1464">
        <v>7.1003000000000004E-3</v>
      </c>
      <c r="R1464">
        <v>1.2245999999999999</v>
      </c>
      <c r="S1464">
        <v>0</v>
      </c>
      <c r="T1464">
        <v>0</v>
      </c>
      <c r="U1464">
        <v>30</v>
      </c>
      <c r="V1464">
        <v>558.77</v>
      </c>
      <c r="W1464">
        <v>109.79</v>
      </c>
      <c r="X1464">
        <v>314.2</v>
      </c>
      <c r="Y1464">
        <v>437.13</v>
      </c>
      <c r="Z1464">
        <v>326.06</v>
      </c>
      <c r="AA1464">
        <v>60.631</v>
      </c>
      <c r="AB1464">
        <f>Flags!A1464/360</f>
        <v>100</v>
      </c>
      <c r="AC1464">
        <f>AB1464*Flags!B1464</f>
        <v>100</v>
      </c>
      <c r="AD1464">
        <v>1.2292000000000001</v>
      </c>
      <c r="AE1464">
        <v>2.0630000000000002</v>
      </c>
      <c r="AF1464">
        <v>259.64999999999998</v>
      </c>
      <c r="AG1464">
        <v>83.623000000000005</v>
      </c>
      <c r="AH1464">
        <v>109.25</v>
      </c>
      <c r="AI1464">
        <v>0.22441</v>
      </c>
      <c r="AJ1464" s="2">
        <v>-5.5466000000000002E-7</v>
      </c>
    </row>
    <row r="1465" spans="1:36" x14ac:dyDescent="0.25">
      <c r="A1465" s="17">
        <f t="shared" si="95"/>
        <v>40675</v>
      </c>
      <c r="B1465" s="26">
        <f t="shared" si="95"/>
        <v>40675</v>
      </c>
      <c r="C1465" s="25">
        <f t="shared" si="95"/>
        <v>40675</v>
      </c>
      <c r="D1465">
        <v>8</v>
      </c>
      <c r="E1465">
        <v>30</v>
      </c>
      <c r="F1465">
        <v>132</v>
      </c>
      <c r="G1465">
        <v>830</v>
      </c>
      <c r="H1465">
        <f t="shared" si="93"/>
        <v>132.35416666666669</v>
      </c>
      <c r="I1465">
        <v>261.57</v>
      </c>
      <c r="J1465">
        <v>3.2496</v>
      </c>
      <c r="K1465">
        <v>15.548999999999999</v>
      </c>
      <c r="L1465">
        <v>17.565000000000001</v>
      </c>
      <c r="M1465">
        <v>63.04</v>
      </c>
      <c r="N1465">
        <v>1017.1</v>
      </c>
      <c r="O1465">
        <v>561.42999999999995</v>
      </c>
      <c r="P1465">
        <v>1113</v>
      </c>
      <c r="Q1465">
        <v>6.8265000000000001E-3</v>
      </c>
      <c r="R1465">
        <v>1.2223999999999999</v>
      </c>
      <c r="S1465">
        <v>0</v>
      </c>
      <c r="T1465">
        <v>0</v>
      </c>
      <c r="U1465">
        <v>23.050999999999998</v>
      </c>
      <c r="V1465">
        <v>576.74</v>
      </c>
      <c r="W1465">
        <v>110.39</v>
      </c>
      <c r="X1465">
        <v>321.66000000000003</v>
      </c>
      <c r="Y1465">
        <v>446.54</v>
      </c>
      <c r="Z1465">
        <v>341.47</v>
      </c>
      <c r="AA1465">
        <v>46.459000000000003</v>
      </c>
      <c r="AB1465">
        <f>Flags!A1465/360</f>
        <v>100</v>
      </c>
      <c r="AC1465">
        <f>AB1465*Flags!B1465</f>
        <v>100</v>
      </c>
      <c r="AD1465">
        <v>1.2266999999999999</v>
      </c>
      <c r="AE1465">
        <v>2.7494000000000001</v>
      </c>
      <c r="AF1465">
        <v>260.05</v>
      </c>
      <c r="AG1465">
        <v>113.4</v>
      </c>
      <c r="AH1465">
        <v>168.23</v>
      </c>
      <c r="AI1465">
        <v>0.29826999999999998</v>
      </c>
      <c r="AJ1465" s="2">
        <v>-7.0533000000000003E-7</v>
      </c>
    </row>
    <row r="1466" spans="1:36" x14ac:dyDescent="0.25">
      <c r="A1466" s="17">
        <f t="shared" si="95"/>
        <v>40675</v>
      </c>
      <c r="B1466" s="26">
        <f t="shared" si="95"/>
        <v>40675</v>
      </c>
      <c r="C1466" s="25">
        <f t="shared" si="95"/>
        <v>40675</v>
      </c>
      <c r="D1466">
        <v>9</v>
      </c>
      <c r="E1466">
        <v>0</v>
      </c>
      <c r="F1466">
        <v>132</v>
      </c>
      <c r="G1466">
        <v>900</v>
      </c>
      <c r="H1466">
        <f t="shared" si="93"/>
        <v>132.375</v>
      </c>
      <c r="I1466">
        <v>253.78</v>
      </c>
      <c r="J1466">
        <v>3.2059000000000002</v>
      </c>
      <c r="K1466">
        <v>15.907999999999999</v>
      </c>
      <c r="L1466">
        <v>17.288</v>
      </c>
      <c r="M1466">
        <v>61.631999999999998</v>
      </c>
      <c r="N1466">
        <v>1017</v>
      </c>
      <c r="O1466">
        <v>508.35</v>
      </c>
      <c r="P1466">
        <v>1113.8</v>
      </c>
      <c r="Q1466">
        <v>6.8316999999999996E-3</v>
      </c>
      <c r="R1466">
        <v>1.2208000000000001</v>
      </c>
      <c r="S1466">
        <v>0</v>
      </c>
      <c r="T1466">
        <v>0</v>
      </c>
      <c r="U1466">
        <v>13.933999999999999</v>
      </c>
      <c r="V1466">
        <v>516.47</v>
      </c>
      <c r="W1466">
        <v>96.594999999999999</v>
      </c>
      <c r="X1466">
        <v>325.37</v>
      </c>
      <c r="Y1466">
        <v>447.46</v>
      </c>
      <c r="Z1466">
        <v>297.79000000000002</v>
      </c>
      <c r="AA1466">
        <v>42.206000000000003</v>
      </c>
      <c r="AB1466">
        <f>Flags!A1466/360</f>
        <v>100</v>
      </c>
      <c r="AC1466">
        <f>AB1466*Flags!B1466</f>
        <v>100</v>
      </c>
      <c r="AD1466">
        <v>1.2245999999999999</v>
      </c>
      <c r="AE1466">
        <v>2.4722</v>
      </c>
      <c r="AF1466">
        <v>257.64999999999998</v>
      </c>
      <c r="AG1466">
        <v>77.626000000000005</v>
      </c>
      <c r="AH1466">
        <v>137.41999999999999</v>
      </c>
      <c r="AI1466">
        <v>0.25899</v>
      </c>
      <c r="AJ1466" s="2">
        <v>-6.4211000000000002E-7</v>
      </c>
    </row>
    <row r="1467" spans="1:36" x14ac:dyDescent="0.25">
      <c r="A1467" s="17">
        <f t="shared" si="95"/>
        <v>40675</v>
      </c>
      <c r="B1467" s="26">
        <f t="shared" si="95"/>
        <v>40675</v>
      </c>
      <c r="C1467" s="25">
        <f t="shared" si="95"/>
        <v>40675</v>
      </c>
      <c r="D1467">
        <v>9</v>
      </c>
      <c r="E1467">
        <v>30</v>
      </c>
      <c r="F1467">
        <v>132</v>
      </c>
      <c r="G1467">
        <v>930</v>
      </c>
      <c r="H1467">
        <f t="shared" si="93"/>
        <v>132.39583333333334</v>
      </c>
      <c r="I1467">
        <v>249.43</v>
      </c>
      <c r="J1467">
        <v>3.4083000000000001</v>
      </c>
      <c r="K1467">
        <v>16.591000000000001</v>
      </c>
      <c r="L1467">
        <v>18.497</v>
      </c>
      <c r="M1467">
        <v>58.619</v>
      </c>
      <c r="N1467">
        <v>1016.9</v>
      </c>
      <c r="O1467">
        <v>599.12</v>
      </c>
      <c r="P1467">
        <v>1106</v>
      </c>
      <c r="Q1467">
        <v>6.7844999999999997E-3</v>
      </c>
      <c r="R1467">
        <v>1.2179</v>
      </c>
      <c r="S1467">
        <v>0</v>
      </c>
      <c r="T1467">
        <v>0</v>
      </c>
      <c r="U1467">
        <v>18.085999999999999</v>
      </c>
      <c r="V1467">
        <v>621.84</v>
      </c>
      <c r="W1467">
        <v>115.61</v>
      </c>
      <c r="X1467">
        <v>332.5</v>
      </c>
      <c r="Y1467">
        <v>466.71</v>
      </c>
      <c r="Z1467">
        <v>372.01</v>
      </c>
      <c r="AA1467">
        <v>62.155999999999999</v>
      </c>
      <c r="AB1467">
        <f>Flags!A1467/360</f>
        <v>100</v>
      </c>
      <c r="AC1467">
        <f>AB1467*Flags!B1467</f>
        <v>100</v>
      </c>
      <c r="AD1467">
        <v>1.2214</v>
      </c>
      <c r="AE1467">
        <v>2.2987000000000002</v>
      </c>
      <c r="AF1467">
        <v>248.12</v>
      </c>
      <c r="AG1467">
        <v>116.99</v>
      </c>
      <c r="AH1467">
        <v>158.6</v>
      </c>
      <c r="AI1467">
        <v>0.30926999999999999</v>
      </c>
      <c r="AJ1467" s="2">
        <v>-7.145E-7</v>
      </c>
    </row>
    <row r="1468" spans="1:36" x14ac:dyDescent="0.25">
      <c r="A1468" s="17">
        <f t="shared" ref="A1468:C1487" si="97">$F1468+40543</f>
        <v>40675</v>
      </c>
      <c r="B1468" s="26">
        <f t="shared" si="97"/>
        <v>40675</v>
      </c>
      <c r="C1468" s="25">
        <f t="shared" si="97"/>
        <v>40675</v>
      </c>
      <c r="D1468">
        <v>10</v>
      </c>
      <c r="E1468">
        <v>0</v>
      </c>
      <c r="F1468">
        <v>132</v>
      </c>
      <c r="G1468">
        <v>1000</v>
      </c>
      <c r="H1468">
        <f t="shared" si="93"/>
        <v>132.41666666666666</v>
      </c>
      <c r="I1468">
        <v>248.43</v>
      </c>
      <c r="J1468">
        <v>4.1574999999999998</v>
      </c>
      <c r="K1468">
        <v>17.111999999999998</v>
      </c>
      <c r="L1468">
        <v>18.696999999999999</v>
      </c>
      <c r="M1468">
        <v>55.408999999999999</v>
      </c>
      <c r="N1468">
        <v>1016.8</v>
      </c>
      <c r="O1468">
        <v>540.13</v>
      </c>
      <c r="P1468">
        <v>1081.3</v>
      </c>
      <c r="Q1468">
        <v>6.6328999999999997E-3</v>
      </c>
      <c r="R1468">
        <v>1.2156</v>
      </c>
      <c r="S1468">
        <v>0</v>
      </c>
      <c r="T1468">
        <v>0</v>
      </c>
      <c r="U1468">
        <v>11.859</v>
      </c>
      <c r="V1468">
        <v>564.95000000000005</v>
      </c>
      <c r="W1468">
        <v>103.64</v>
      </c>
      <c r="X1468">
        <v>337.35</v>
      </c>
      <c r="Y1468">
        <v>463.01</v>
      </c>
      <c r="Z1468">
        <v>335.65</v>
      </c>
      <c r="AA1468">
        <v>54.720999999999997</v>
      </c>
      <c r="AB1468">
        <f>Flags!A1468/360</f>
        <v>100</v>
      </c>
      <c r="AC1468">
        <f>AB1468*Flags!B1468</f>
        <v>100</v>
      </c>
      <c r="AD1468">
        <v>1.22</v>
      </c>
      <c r="AE1468">
        <v>3.2080000000000002</v>
      </c>
      <c r="AF1468">
        <v>248.12</v>
      </c>
      <c r="AG1468">
        <v>96.805999999999997</v>
      </c>
      <c r="AH1468">
        <v>150.22</v>
      </c>
      <c r="AI1468">
        <v>0.31296000000000002</v>
      </c>
      <c r="AJ1468" s="2">
        <v>-6.5367E-7</v>
      </c>
    </row>
    <row r="1469" spans="1:36" x14ac:dyDescent="0.25">
      <c r="A1469" s="17">
        <f t="shared" si="97"/>
        <v>40675</v>
      </c>
      <c r="B1469" s="26">
        <f t="shared" si="97"/>
        <v>40675</v>
      </c>
      <c r="C1469" s="25">
        <f t="shared" si="97"/>
        <v>40675</v>
      </c>
      <c r="D1469">
        <v>10</v>
      </c>
      <c r="E1469">
        <v>30</v>
      </c>
      <c r="F1469">
        <v>132</v>
      </c>
      <c r="G1469">
        <v>1030</v>
      </c>
      <c r="H1469">
        <f t="shared" si="93"/>
        <v>132.4375</v>
      </c>
      <c r="I1469">
        <v>244.13</v>
      </c>
      <c r="J1469">
        <v>4.8</v>
      </c>
      <c r="K1469">
        <v>17.774999999999999</v>
      </c>
      <c r="L1469">
        <v>19.378</v>
      </c>
      <c r="M1469">
        <v>53.905999999999999</v>
      </c>
      <c r="N1469">
        <v>1016.6</v>
      </c>
      <c r="O1469">
        <v>738.84</v>
      </c>
      <c r="P1469">
        <v>1096.3</v>
      </c>
      <c r="Q1469">
        <v>6.7266000000000001E-3</v>
      </c>
      <c r="R1469">
        <v>1.2125999999999999</v>
      </c>
      <c r="S1469">
        <v>0</v>
      </c>
      <c r="T1469">
        <v>0</v>
      </c>
      <c r="U1469">
        <v>22.233000000000001</v>
      </c>
      <c r="V1469">
        <v>780.55</v>
      </c>
      <c r="W1469">
        <v>141.65</v>
      </c>
      <c r="X1469">
        <v>339.28</v>
      </c>
      <c r="Y1469">
        <v>486.54</v>
      </c>
      <c r="Z1469">
        <v>491.64</v>
      </c>
      <c r="AA1469">
        <v>86.272999999999996</v>
      </c>
      <c r="AB1469">
        <f>Flags!A1469/360</f>
        <v>100</v>
      </c>
      <c r="AC1469">
        <f>AB1469*Flags!B1469</f>
        <v>100</v>
      </c>
      <c r="AD1469">
        <v>1.2182999999999999</v>
      </c>
      <c r="AE1469">
        <v>3.6863999999999999</v>
      </c>
      <c r="AF1469">
        <v>247.8</v>
      </c>
      <c r="AG1469">
        <v>130.77000000000001</v>
      </c>
      <c r="AH1469">
        <v>149.72</v>
      </c>
      <c r="AI1469">
        <v>0.37770999999999999</v>
      </c>
      <c r="AJ1469" s="2">
        <v>-5.3076000000000002E-7</v>
      </c>
    </row>
    <row r="1470" spans="1:36" x14ac:dyDescent="0.25">
      <c r="A1470" s="17">
        <f t="shared" si="97"/>
        <v>40675</v>
      </c>
      <c r="B1470" s="26">
        <f t="shared" si="97"/>
        <v>40675</v>
      </c>
      <c r="C1470" s="25">
        <f t="shared" si="97"/>
        <v>40675</v>
      </c>
      <c r="D1470">
        <v>11</v>
      </c>
      <c r="E1470">
        <v>0</v>
      </c>
      <c r="F1470">
        <v>132</v>
      </c>
      <c r="G1470">
        <v>1100</v>
      </c>
      <c r="H1470">
        <f t="shared" si="93"/>
        <v>132.45833333333334</v>
      </c>
      <c r="I1470">
        <v>258.48</v>
      </c>
      <c r="J1470">
        <v>4.5460000000000003</v>
      </c>
      <c r="K1470">
        <v>18.390999999999998</v>
      </c>
      <c r="L1470">
        <v>20.709</v>
      </c>
      <c r="M1470">
        <v>55.136000000000003</v>
      </c>
      <c r="N1470">
        <v>1016.4</v>
      </c>
      <c r="O1470">
        <v>845.95</v>
      </c>
      <c r="P1470">
        <v>1166.4000000000001</v>
      </c>
      <c r="Q1470">
        <v>7.1601E-3</v>
      </c>
      <c r="R1470">
        <v>1.2095</v>
      </c>
      <c r="S1470">
        <v>0</v>
      </c>
      <c r="T1470">
        <v>0</v>
      </c>
      <c r="U1470">
        <v>21.221</v>
      </c>
      <c r="V1470">
        <v>857.69</v>
      </c>
      <c r="W1470">
        <v>156.72</v>
      </c>
      <c r="X1470">
        <v>358.91</v>
      </c>
      <c r="Y1470">
        <v>508</v>
      </c>
      <c r="Z1470">
        <v>551.88</v>
      </c>
      <c r="AA1470">
        <v>88.46</v>
      </c>
      <c r="AB1470">
        <f>Flags!A1470/360</f>
        <v>100</v>
      </c>
      <c r="AC1470">
        <f>AB1470*Flags!B1470</f>
        <v>100</v>
      </c>
      <c r="AD1470">
        <v>1.2161999999999999</v>
      </c>
      <c r="AE1470">
        <v>3.1577999999999999</v>
      </c>
      <c r="AF1470">
        <v>252.93</v>
      </c>
      <c r="AG1470">
        <v>177.94</v>
      </c>
      <c r="AH1470">
        <v>158.49</v>
      </c>
      <c r="AI1470">
        <v>0.30703999999999998</v>
      </c>
      <c r="AJ1470" s="2">
        <v>-5.2055000000000004E-7</v>
      </c>
    </row>
    <row r="1471" spans="1:36" x14ac:dyDescent="0.25">
      <c r="A1471" s="17">
        <f t="shared" si="97"/>
        <v>40675</v>
      </c>
      <c r="B1471" s="26">
        <f t="shared" si="97"/>
        <v>40675</v>
      </c>
      <c r="C1471" s="25">
        <f t="shared" si="97"/>
        <v>40675</v>
      </c>
      <c r="D1471">
        <v>11</v>
      </c>
      <c r="E1471">
        <v>30</v>
      </c>
      <c r="F1471">
        <v>132</v>
      </c>
      <c r="G1471">
        <v>1130</v>
      </c>
      <c r="H1471">
        <f t="shared" si="93"/>
        <v>132.47916666666669</v>
      </c>
      <c r="I1471">
        <v>266.35000000000002</v>
      </c>
      <c r="J1471">
        <v>3.9636</v>
      </c>
      <c r="K1471">
        <v>18.280999999999999</v>
      </c>
      <c r="L1471">
        <v>20.815999999999999</v>
      </c>
      <c r="M1471">
        <v>52.439</v>
      </c>
      <c r="N1471">
        <v>1016.3</v>
      </c>
      <c r="O1471">
        <v>693.87</v>
      </c>
      <c r="P1471">
        <v>1101</v>
      </c>
      <c r="Q1471">
        <v>6.7574000000000002E-3</v>
      </c>
      <c r="R1471">
        <v>1.2101</v>
      </c>
      <c r="S1471">
        <v>0</v>
      </c>
      <c r="T1471">
        <v>0</v>
      </c>
      <c r="U1471">
        <v>14.468999999999999</v>
      </c>
      <c r="V1471">
        <v>691.19</v>
      </c>
      <c r="W1471">
        <v>124.84</v>
      </c>
      <c r="X1471">
        <v>356.03</v>
      </c>
      <c r="Y1471">
        <v>501.86</v>
      </c>
      <c r="Z1471">
        <v>420.52</v>
      </c>
      <c r="AA1471">
        <v>79.245999999999995</v>
      </c>
      <c r="AB1471">
        <f>Flags!A1471/360</f>
        <v>100</v>
      </c>
      <c r="AC1471">
        <f>AB1471*Flags!B1471</f>
        <v>100</v>
      </c>
      <c r="AD1471">
        <v>1.2142999999999999</v>
      </c>
      <c r="AE1471">
        <v>2.9235000000000002</v>
      </c>
      <c r="AF1471">
        <v>268.57</v>
      </c>
      <c r="AG1471">
        <v>134.5</v>
      </c>
      <c r="AH1471">
        <v>176.22</v>
      </c>
      <c r="AI1471">
        <v>0.31703999999999999</v>
      </c>
      <c r="AJ1471" s="2">
        <v>-3.5667999999999999E-7</v>
      </c>
    </row>
    <row r="1472" spans="1:36" x14ac:dyDescent="0.25">
      <c r="A1472" s="17">
        <f t="shared" si="97"/>
        <v>40675</v>
      </c>
      <c r="B1472" s="26">
        <f t="shared" si="97"/>
        <v>40675</v>
      </c>
      <c r="C1472" s="25">
        <f t="shared" si="97"/>
        <v>40675</v>
      </c>
      <c r="D1472">
        <v>12</v>
      </c>
      <c r="E1472">
        <v>0</v>
      </c>
      <c r="F1472">
        <v>132</v>
      </c>
      <c r="G1472">
        <v>1200</v>
      </c>
      <c r="H1472">
        <f t="shared" si="93"/>
        <v>132.5</v>
      </c>
      <c r="I1472">
        <v>281.12</v>
      </c>
      <c r="J1472">
        <v>4.8223000000000003</v>
      </c>
      <c r="K1472">
        <v>17.643000000000001</v>
      </c>
      <c r="L1472">
        <v>18.524000000000001</v>
      </c>
      <c r="M1472">
        <v>55.615000000000002</v>
      </c>
      <c r="N1472">
        <v>1016.2</v>
      </c>
      <c r="O1472">
        <v>430.99</v>
      </c>
      <c r="P1472">
        <v>1123</v>
      </c>
      <c r="Q1472">
        <v>6.8944999999999996E-3</v>
      </c>
      <c r="R1472">
        <v>1.2124999999999999</v>
      </c>
      <c r="S1472">
        <v>0</v>
      </c>
      <c r="T1472">
        <v>0</v>
      </c>
      <c r="U1472">
        <v>3.9727999999999999</v>
      </c>
      <c r="V1472">
        <v>382.22</v>
      </c>
      <c r="W1472">
        <v>69.388999999999996</v>
      </c>
      <c r="X1472">
        <v>359.92</v>
      </c>
      <c r="Y1472">
        <v>451.77</v>
      </c>
      <c r="Z1472">
        <v>220.99</v>
      </c>
      <c r="AA1472">
        <v>-26.414000000000001</v>
      </c>
      <c r="AB1472">
        <f>Flags!A1472/360</f>
        <v>100</v>
      </c>
      <c r="AC1472">
        <f>AB1472*Flags!B1472</f>
        <v>100</v>
      </c>
      <c r="AD1472">
        <v>1.2166999999999999</v>
      </c>
      <c r="AE1472">
        <v>3.4470000000000001</v>
      </c>
      <c r="AF1472">
        <v>278.49</v>
      </c>
      <c r="AG1472">
        <v>67.465999999999994</v>
      </c>
      <c r="AH1472">
        <v>89.275999999999996</v>
      </c>
      <c r="AI1472">
        <v>0.38886999999999999</v>
      </c>
      <c r="AJ1472" s="2">
        <v>-2.8316E-7</v>
      </c>
    </row>
    <row r="1473" spans="1:36" x14ac:dyDescent="0.25">
      <c r="A1473" s="17">
        <f t="shared" si="97"/>
        <v>40675</v>
      </c>
      <c r="B1473" s="26">
        <f t="shared" si="97"/>
        <v>40675</v>
      </c>
      <c r="C1473" s="25">
        <f t="shared" si="97"/>
        <v>40675</v>
      </c>
      <c r="D1473">
        <v>12</v>
      </c>
      <c r="E1473">
        <v>30</v>
      </c>
      <c r="F1473">
        <v>132</v>
      </c>
      <c r="G1473">
        <v>1230</v>
      </c>
      <c r="H1473">
        <f t="shared" si="93"/>
        <v>132.52083333333334</v>
      </c>
      <c r="I1473">
        <v>282.64</v>
      </c>
      <c r="J1473">
        <v>4.7460000000000004</v>
      </c>
      <c r="K1473">
        <v>16.765999999999998</v>
      </c>
      <c r="L1473">
        <v>17.745000000000001</v>
      </c>
      <c r="M1473">
        <v>57.59</v>
      </c>
      <c r="N1473">
        <v>1016.2</v>
      </c>
      <c r="O1473">
        <v>251.6</v>
      </c>
      <c r="P1473">
        <v>1096.5999999999999</v>
      </c>
      <c r="Q1473">
        <v>6.7314000000000002E-3</v>
      </c>
      <c r="R1473">
        <v>1.2162999999999999</v>
      </c>
      <c r="S1473">
        <v>0</v>
      </c>
      <c r="T1473">
        <v>0</v>
      </c>
      <c r="U1473">
        <v>2.3502999999999998</v>
      </c>
      <c r="V1473">
        <v>252.62</v>
      </c>
      <c r="W1473">
        <v>45.743000000000002</v>
      </c>
      <c r="X1473">
        <v>368.99</v>
      </c>
      <c r="Y1473">
        <v>439.48</v>
      </c>
      <c r="Z1473">
        <v>136.4</v>
      </c>
      <c r="AA1473">
        <v>18.241</v>
      </c>
      <c r="AB1473">
        <f>Flags!A1473/360</f>
        <v>100</v>
      </c>
      <c r="AC1473">
        <f>AB1473*Flags!B1473</f>
        <v>100</v>
      </c>
      <c r="AD1473">
        <v>1.2174</v>
      </c>
      <c r="AE1473">
        <v>3.5358000000000001</v>
      </c>
      <c r="AF1473">
        <v>285.2</v>
      </c>
      <c r="AG1473">
        <v>43.116</v>
      </c>
      <c r="AH1473">
        <v>79.873999999999995</v>
      </c>
      <c r="AI1473">
        <v>0.38439000000000001</v>
      </c>
      <c r="AJ1473" s="2">
        <v>-2.0886999999999999E-7</v>
      </c>
    </row>
    <row r="1474" spans="1:36" x14ac:dyDescent="0.25">
      <c r="A1474" s="17">
        <f t="shared" si="97"/>
        <v>40675</v>
      </c>
      <c r="B1474" s="26">
        <f t="shared" si="97"/>
        <v>40675</v>
      </c>
      <c r="C1474" s="25">
        <f t="shared" si="97"/>
        <v>40675</v>
      </c>
      <c r="D1474">
        <v>13</v>
      </c>
      <c r="E1474">
        <v>0</v>
      </c>
      <c r="F1474">
        <v>132</v>
      </c>
      <c r="G1474">
        <v>1300</v>
      </c>
      <c r="H1474">
        <f t="shared" si="93"/>
        <v>132.54166666666666</v>
      </c>
      <c r="I1474">
        <v>299.52999999999997</v>
      </c>
      <c r="J1474">
        <v>5.0244</v>
      </c>
      <c r="K1474">
        <v>16.145</v>
      </c>
      <c r="L1474">
        <v>16.852</v>
      </c>
      <c r="M1474">
        <v>61.189</v>
      </c>
      <c r="N1474">
        <v>1016.7</v>
      </c>
      <c r="O1474">
        <v>213.62</v>
      </c>
      <c r="P1474">
        <v>1124.7</v>
      </c>
      <c r="Q1474">
        <v>6.9007000000000001E-3</v>
      </c>
      <c r="R1474">
        <v>1.2194</v>
      </c>
      <c r="S1474">
        <v>0</v>
      </c>
      <c r="T1474">
        <v>0</v>
      </c>
      <c r="U1474">
        <v>0.54190000000000005</v>
      </c>
      <c r="V1474">
        <v>206.17</v>
      </c>
      <c r="W1474">
        <v>37.119999999999997</v>
      </c>
      <c r="X1474">
        <v>359.01</v>
      </c>
      <c r="Y1474">
        <v>416.96</v>
      </c>
      <c r="Z1474">
        <v>111.1</v>
      </c>
      <c r="AA1474">
        <v>-11.95</v>
      </c>
      <c r="AB1474">
        <f>Flags!A1474/360</f>
        <v>100</v>
      </c>
      <c r="AC1474">
        <f>AB1474*Flags!B1474</f>
        <v>100</v>
      </c>
      <c r="AD1474">
        <v>1.2223999999999999</v>
      </c>
      <c r="AE1474">
        <v>3.8067000000000002</v>
      </c>
      <c r="AF1474">
        <v>300.7</v>
      </c>
      <c r="AG1474">
        <v>13.57</v>
      </c>
      <c r="AH1474">
        <v>71.128</v>
      </c>
      <c r="AI1474">
        <v>0.32468000000000002</v>
      </c>
      <c r="AJ1474" s="2">
        <v>-2.3101E-7</v>
      </c>
    </row>
    <row r="1475" spans="1:36" x14ac:dyDescent="0.25">
      <c r="A1475" s="17">
        <f t="shared" si="97"/>
        <v>40675</v>
      </c>
      <c r="B1475" s="26">
        <f t="shared" si="97"/>
        <v>40675</v>
      </c>
      <c r="C1475" s="25">
        <f t="shared" si="97"/>
        <v>40675</v>
      </c>
      <c r="D1475">
        <v>13</v>
      </c>
      <c r="E1475">
        <v>30</v>
      </c>
      <c r="F1475">
        <v>132</v>
      </c>
      <c r="G1475">
        <v>1330</v>
      </c>
      <c r="H1475">
        <f t="shared" si="93"/>
        <v>132.5625</v>
      </c>
      <c r="I1475">
        <v>288.89999999999998</v>
      </c>
      <c r="J1475">
        <v>3.2299000000000002</v>
      </c>
      <c r="K1475">
        <v>14.019</v>
      </c>
      <c r="L1475">
        <v>13.6</v>
      </c>
      <c r="M1475">
        <v>77.409000000000006</v>
      </c>
      <c r="N1475">
        <v>1016.6</v>
      </c>
      <c r="O1475">
        <v>204.33</v>
      </c>
      <c r="P1475">
        <v>1238.3</v>
      </c>
      <c r="Q1475">
        <v>7.6017999999999997E-3</v>
      </c>
      <c r="R1475">
        <v>1.2278</v>
      </c>
      <c r="S1475">
        <v>1.6167</v>
      </c>
      <c r="T1475">
        <v>21.8</v>
      </c>
      <c r="U1475">
        <v>3.3313999999999999</v>
      </c>
      <c r="V1475">
        <v>222.33</v>
      </c>
      <c r="W1475">
        <v>32.585999999999999</v>
      </c>
      <c r="X1475">
        <v>393.3</v>
      </c>
      <c r="Y1475">
        <v>398.28</v>
      </c>
      <c r="Z1475">
        <v>184.76</v>
      </c>
      <c r="AA1475">
        <v>-23.326000000000001</v>
      </c>
      <c r="AB1475">
        <f>Flags!A1475/360</f>
        <v>99.980555555555554</v>
      </c>
      <c r="AC1475">
        <f>AB1475*Flags!B1475</f>
        <v>99.980555555555554</v>
      </c>
      <c r="AD1475">
        <v>1.2278</v>
      </c>
      <c r="AE1475">
        <v>2.0771000000000002</v>
      </c>
      <c r="AF1475">
        <v>287.07</v>
      </c>
      <c r="AG1475">
        <v>-8.9251000000000005</v>
      </c>
      <c r="AH1475">
        <v>8.6265000000000001</v>
      </c>
      <c r="AI1475">
        <v>0.26698</v>
      </c>
      <c r="AJ1475" s="2">
        <v>-1.3866E-7</v>
      </c>
    </row>
    <row r="1476" spans="1:36" x14ac:dyDescent="0.25">
      <c r="A1476" s="17">
        <f t="shared" si="97"/>
        <v>40675</v>
      </c>
      <c r="B1476" s="26">
        <f t="shared" si="97"/>
        <v>40675</v>
      </c>
      <c r="C1476" s="25">
        <f t="shared" si="97"/>
        <v>40675</v>
      </c>
      <c r="D1476">
        <v>14</v>
      </c>
      <c r="E1476">
        <v>0</v>
      </c>
      <c r="F1476">
        <v>132</v>
      </c>
      <c r="G1476">
        <v>1400</v>
      </c>
      <c r="H1476">
        <f t="shared" si="93"/>
        <v>132.58333333333334</v>
      </c>
      <c r="I1476">
        <v>292.7</v>
      </c>
      <c r="J1476">
        <v>1.7251000000000001</v>
      </c>
      <c r="K1476">
        <v>15.904999999999999</v>
      </c>
      <c r="L1476">
        <v>16.91</v>
      </c>
      <c r="M1476">
        <v>68.206000000000003</v>
      </c>
      <c r="N1476">
        <v>1016.7</v>
      </c>
      <c r="O1476">
        <v>596.5</v>
      </c>
      <c r="P1476">
        <v>1228.5999999999999</v>
      </c>
      <c r="Q1476">
        <v>7.5415999999999999E-3</v>
      </c>
      <c r="R1476">
        <v>1.2199</v>
      </c>
      <c r="S1476">
        <v>0</v>
      </c>
      <c r="T1476">
        <v>0</v>
      </c>
      <c r="U1476">
        <v>19.122</v>
      </c>
      <c r="V1476">
        <v>631.95000000000005</v>
      </c>
      <c r="W1476">
        <v>92.948999999999998</v>
      </c>
      <c r="X1476">
        <v>405.48</v>
      </c>
      <c r="Y1476">
        <v>438.04</v>
      </c>
      <c r="Z1476">
        <v>506.44</v>
      </c>
      <c r="AA1476">
        <v>117.57</v>
      </c>
      <c r="AB1476">
        <f>Flags!A1476/360</f>
        <v>100</v>
      </c>
      <c r="AC1476">
        <f>AB1476*Flags!B1476</f>
        <v>100</v>
      </c>
      <c r="AD1476">
        <v>1.2222999999999999</v>
      </c>
      <c r="AE1476">
        <v>1.4742</v>
      </c>
      <c r="AF1476">
        <v>293.36</v>
      </c>
      <c r="AG1476">
        <v>60.162999999999997</v>
      </c>
      <c r="AH1476">
        <v>121.83</v>
      </c>
      <c r="AI1476">
        <v>0.17444000000000001</v>
      </c>
      <c r="AJ1476" s="2">
        <v>-3.4234999999999999E-7</v>
      </c>
    </row>
    <row r="1477" spans="1:36" x14ac:dyDescent="0.25">
      <c r="A1477" s="17">
        <f t="shared" si="97"/>
        <v>40675</v>
      </c>
      <c r="B1477" s="26">
        <f t="shared" si="97"/>
        <v>40675</v>
      </c>
      <c r="C1477" s="25">
        <f t="shared" si="97"/>
        <v>40675</v>
      </c>
      <c r="D1477">
        <v>14</v>
      </c>
      <c r="E1477">
        <v>30</v>
      </c>
      <c r="F1477">
        <v>132</v>
      </c>
      <c r="G1477">
        <v>1430</v>
      </c>
      <c r="H1477">
        <f t="shared" si="93"/>
        <v>132.60416666666669</v>
      </c>
      <c r="I1477">
        <v>288.33</v>
      </c>
      <c r="J1477">
        <v>4.4865000000000004</v>
      </c>
      <c r="K1477">
        <v>16.271000000000001</v>
      </c>
      <c r="L1477">
        <v>16.48</v>
      </c>
      <c r="M1477">
        <v>60.741</v>
      </c>
      <c r="N1477">
        <v>1016.8</v>
      </c>
      <c r="O1477">
        <v>286.56</v>
      </c>
      <c r="P1477">
        <v>1124</v>
      </c>
      <c r="Q1477">
        <v>6.8960000000000002E-3</v>
      </c>
      <c r="R1477">
        <v>1.2190000000000001</v>
      </c>
      <c r="S1477">
        <v>0</v>
      </c>
      <c r="T1477">
        <v>0</v>
      </c>
      <c r="U1477">
        <v>1.3736999999999999</v>
      </c>
      <c r="V1477">
        <v>207.01</v>
      </c>
      <c r="W1477">
        <v>33.765999999999998</v>
      </c>
      <c r="X1477">
        <v>363.75</v>
      </c>
      <c r="Y1477">
        <v>405.82</v>
      </c>
      <c r="Z1477">
        <v>131.16999999999999</v>
      </c>
      <c r="AA1477">
        <v>-61.689</v>
      </c>
      <c r="AB1477">
        <f>Flags!A1477/360</f>
        <v>100</v>
      </c>
      <c r="AC1477">
        <f>AB1477*Flags!B1477</f>
        <v>100</v>
      </c>
      <c r="AD1477">
        <v>1.2216</v>
      </c>
      <c r="AE1477">
        <v>3.3431000000000002</v>
      </c>
      <c r="AF1477">
        <v>289.27</v>
      </c>
      <c r="AG1477">
        <v>1.5245</v>
      </c>
      <c r="AH1477">
        <v>91.838999999999999</v>
      </c>
      <c r="AI1477">
        <v>0.37457000000000001</v>
      </c>
      <c r="AJ1477" s="2">
        <v>-9.9458000000000003E-8</v>
      </c>
    </row>
    <row r="1478" spans="1:36" x14ac:dyDescent="0.25">
      <c r="A1478" s="17">
        <f t="shared" si="97"/>
        <v>40675</v>
      </c>
      <c r="B1478" s="26">
        <f t="shared" si="97"/>
        <v>40675</v>
      </c>
      <c r="C1478" s="25">
        <f t="shared" si="97"/>
        <v>40675</v>
      </c>
      <c r="D1478">
        <v>15</v>
      </c>
      <c r="E1478">
        <v>0</v>
      </c>
      <c r="F1478">
        <v>132</v>
      </c>
      <c r="G1478">
        <v>1500</v>
      </c>
      <c r="H1478">
        <f t="shared" si="93"/>
        <v>132.625</v>
      </c>
      <c r="I1478">
        <v>297.06</v>
      </c>
      <c r="J1478">
        <v>5.5937000000000001</v>
      </c>
      <c r="K1478">
        <v>15.875999999999999</v>
      </c>
      <c r="L1478">
        <v>16.056000000000001</v>
      </c>
      <c r="M1478">
        <v>60.371000000000002</v>
      </c>
      <c r="N1478">
        <v>1017.2</v>
      </c>
      <c r="O1478">
        <v>193.51</v>
      </c>
      <c r="P1478">
        <v>1088.5</v>
      </c>
      <c r="Q1478">
        <v>6.6746000000000002E-3</v>
      </c>
      <c r="R1478">
        <v>1.2213000000000001</v>
      </c>
      <c r="S1478">
        <v>0</v>
      </c>
      <c r="T1478">
        <v>0</v>
      </c>
      <c r="U1478">
        <v>2.6011000000000002</v>
      </c>
      <c r="V1478">
        <v>224.44</v>
      </c>
      <c r="W1478">
        <v>36.094000000000001</v>
      </c>
      <c r="X1478">
        <v>360.77</v>
      </c>
      <c r="Y1478">
        <v>400.76</v>
      </c>
      <c r="Z1478">
        <v>148.36000000000001</v>
      </c>
      <c r="AA1478">
        <v>-8.0348000000000006</v>
      </c>
      <c r="AB1478">
        <f>Flags!A1478/360</f>
        <v>100</v>
      </c>
      <c r="AC1478">
        <f>AB1478*Flags!B1478</f>
        <v>100</v>
      </c>
      <c r="AD1478">
        <v>1.2222999999999999</v>
      </c>
      <c r="AE1478">
        <v>4.1204000000000001</v>
      </c>
      <c r="AF1478">
        <v>299.82</v>
      </c>
      <c r="AG1478">
        <v>-3.4310999999999998</v>
      </c>
      <c r="AH1478">
        <v>115.02</v>
      </c>
      <c r="AI1478">
        <v>0.37367</v>
      </c>
      <c r="AJ1478" s="2">
        <v>-2.3820999999999999E-7</v>
      </c>
    </row>
    <row r="1479" spans="1:36" x14ac:dyDescent="0.25">
      <c r="A1479" s="17">
        <f t="shared" si="97"/>
        <v>40675</v>
      </c>
      <c r="B1479" s="26">
        <f t="shared" si="97"/>
        <v>40675</v>
      </c>
      <c r="C1479" s="25">
        <f t="shared" si="97"/>
        <v>40675</v>
      </c>
      <c r="D1479">
        <v>15</v>
      </c>
      <c r="E1479">
        <v>30</v>
      </c>
      <c r="F1479">
        <v>132</v>
      </c>
      <c r="G1479">
        <v>1530</v>
      </c>
      <c r="H1479">
        <f t="shared" si="93"/>
        <v>132.64583333333334</v>
      </c>
      <c r="I1479">
        <v>294.18</v>
      </c>
      <c r="J1479">
        <v>5.3555999999999999</v>
      </c>
      <c r="K1479">
        <v>16.186</v>
      </c>
      <c r="L1479">
        <v>15.948</v>
      </c>
      <c r="M1479">
        <v>56.146000000000001</v>
      </c>
      <c r="N1479">
        <v>1017.2</v>
      </c>
      <c r="O1479">
        <v>326.24</v>
      </c>
      <c r="P1479">
        <v>1032.4000000000001</v>
      </c>
      <c r="Q1479">
        <v>6.3292000000000001E-3</v>
      </c>
      <c r="R1479">
        <v>1.2202</v>
      </c>
      <c r="S1479">
        <v>0</v>
      </c>
      <c r="T1479">
        <v>0</v>
      </c>
      <c r="U1479">
        <v>4.8292000000000002</v>
      </c>
      <c r="V1479">
        <v>339.1</v>
      </c>
      <c r="W1479">
        <v>56.481999999999999</v>
      </c>
      <c r="X1479">
        <v>339.13</v>
      </c>
      <c r="Y1479">
        <v>402.46</v>
      </c>
      <c r="Z1479">
        <v>219.28</v>
      </c>
      <c r="AA1479">
        <v>7.1455000000000002</v>
      </c>
      <c r="AB1479">
        <f>Flags!A1479/360</f>
        <v>100</v>
      </c>
      <c r="AC1479">
        <f>AB1479*Flags!B1479</f>
        <v>100</v>
      </c>
      <c r="AD1479">
        <v>1.2224999999999999</v>
      </c>
      <c r="AE1479">
        <v>3.9807000000000001</v>
      </c>
      <c r="AF1479">
        <v>295.92</v>
      </c>
      <c r="AG1479">
        <v>6.3860999999999999</v>
      </c>
      <c r="AH1479">
        <v>89.852000000000004</v>
      </c>
      <c r="AI1479">
        <v>0.37328</v>
      </c>
      <c r="AJ1479" s="2">
        <v>-2.1273E-7</v>
      </c>
    </row>
    <row r="1480" spans="1:36" x14ac:dyDescent="0.25">
      <c r="A1480" s="17">
        <f t="shared" si="97"/>
        <v>40675</v>
      </c>
      <c r="B1480" s="26">
        <f t="shared" si="97"/>
        <v>40675</v>
      </c>
      <c r="C1480" s="25">
        <f t="shared" si="97"/>
        <v>40675</v>
      </c>
      <c r="D1480">
        <v>16</v>
      </c>
      <c r="E1480">
        <v>0</v>
      </c>
      <c r="F1480">
        <v>132</v>
      </c>
      <c r="G1480">
        <v>1600</v>
      </c>
      <c r="H1480">
        <f t="shared" ref="H1480:H1543" si="98">+F1480+D1480/24+E1480/(24*60)</f>
        <v>132.66666666666666</v>
      </c>
      <c r="I1480">
        <v>291.67</v>
      </c>
      <c r="J1480">
        <v>5.5067000000000004</v>
      </c>
      <c r="K1480">
        <v>16.295999999999999</v>
      </c>
      <c r="L1480">
        <v>16.850999999999999</v>
      </c>
      <c r="M1480">
        <v>52.658000000000001</v>
      </c>
      <c r="N1480">
        <v>1017.2</v>
      </c>
      <c r="O1480">
        <v>396.03</v>
      </c>
      <c r="P1480">
        <v>975.76</v>
      </c>
      <c r="Q1480">
        <v>5.9807999999999997E-3</v>
      </c>
      <c r="R1480">
        <v>1.22</v>
      </c>
      <c r="S1480">
        <v>0</v>
      </c>
      <c r="T1480">
        <v>0</v>
      </c>
      <c r="U1480">
        <v>11.545</v>
      </c>
      <c r="V1480">
        <v>392.96</v>
      </c>
      <c r="W1480">
        <v>70.347999999999999</v>
      </c>
      <c r="X1480">
        <v>328.03</v>
      </c>
      <c r="Y1480">
        <v>407.31</v>
      </c>
      <c r="Z1480">
        <v>243.33</v>
      </c>
      <c r="AA1480">
        <v>24.183</v>
      </c>
      <c r="AB1480">
        <f>Flags!A1480/360</f>
        <v>100</v>
      </c>
      <c r="AC1480">
        <f>AB1480*Flags!B1480</f>
        <v>100</v>
      </c>
      <c r="AD1480">
        <v>1.222</v>
      </c>
      <c r="AE1480">
        <v>4.1140999999999996</v>
      </c>
      <c r="AF1480">
        <v>293.93</v>
      </c>
      <c r="AG1480">
        <v>22.004000000000001</v>
      </c>
      <c r="AH1480">
        <v>104.16</v>
      </c>
      <c r="AI1480">
        <v>0.37822</v>
      </c>
      <c r="AJ1480" s="2">
        <v>-2.699E-7</v>
      </c>
    </row>
    <row r="1481" spans="1:36" x14ac:dyDescent="0.25">
      <c r="A1481" s="17">
        <f t="shared" si="97"/>
        <v>40675</v>
      </c>
      <c r="B1481" s="26">
        <f t="shared" si="97"/>
        <v>40675</v>
      </c>
      <c r="C1481" s="25">
        <f t="shared" si="97"/>
        <v>40675</v>
      </c>
      <c r="D1481">
        <v>16</v>
      </c>
      <c r="E1481">
        <v>30</v>
      </c>
      <c r="F1481">
        <v>132</v>
      </c>
      <c r="G1481">
        <v>1630</v>
      </c>
      <c r="H1481">
        <f t="shared" si="98"/>
        <v>132.6875</v>
      </c>
      <c r="I1481">
        <v>276.89999999999998</v>
      </c>
      <c r="J1481">
        <v>4.4409999999999998</v>
      </c>
      <c r="K1481">
        <v>16.341999999999999</v>
      </c>
      <c r="L1481">
        <v>16.396000000000001</v>
      </c>
      <c r="M1481">
        <v>51</v>
      </c>
      <c r="N1481">
        <v>1017.2</v>
      </c>
      <c r="O1481">
        <v>300.92</v>
      </c>
      <c r="P1481">
        <v>947.45</v>
      </c>
      <c r="Q1481">
        <v>5.8065E-3</v>
      </c>
      <c r="R1481">
        <v>1.22</v>
      </c>
      <c r="S1481">
        <v>0</v>
      </c>
      <c r="T1481">
        <v>0</v>
      </c>
      <c r="U1481">
        <v>6.8734000000000002</v>
      </c>
      <c r="V1481">
        <v>276.14</v>
      </c>
      <c r="W1481">
        <v>51.268999999999998</v>
      </c>
      <c r="X1481">
        <v>336.3</v>
      </c>
      <c r="Y1481">
        <v>401.24</v>
      </c>
      <c r="Z1481">
        <v>159.93</v>
      </c>
      <c r="AA1481">
        <v>-11.904999999999999</v>
      </c>
      <c r="AB1481">
        <f>Flags!A1481/360</f>
        <v>100</v>
      </c>
      <c r="AC1481">
        <f>AB1481*Flags!B1481</f>
        <v>100</v>
      </c>
      <c r="AD1481">
        <v>1.2228000000000001</v>
      </c>
      <c r="AE1481">
        <v>3.2603</v>
      </c>
      <c r="AF1481">
        <v>275.99</v>
      </c>
      <c r="AG1481">
        <v>2.8832</v>
      </c>
      <c r="AH1481">
        <v>81.457999999999998</v>
      </c>
      <c r="AI1481">
        <v>0.30825000000000002</v>
      </c>
      <c r="AJ1481" s="2">
        <v>-1.7062E-7</v>
      </c>
    </row>
    <row r="1482" spans="1:36" x14ac:dyDescent="0.25">
      <c r="A1482" s="17">
        <f t="shared" si="97"/>
        <v>40675</v>
      </c>
      <c r="B1482" s="26">
        <f t="shared" si="97"/>
        <v>40675</v>
      </c>
      <c r="C1482" s="25">
        <f t="shared" si="97"/>
        <v>40675</v>
      </c>
      <c r="D1482">
        <v>17</v>
      </c>
      <c r="E1482">
        <v>0</v>
      </c>
      <c r="F1482">
        <v>132</v>
      </c>
      <c r="G1482">
        <v>1700</v>
      </c>
      <c r="H1482">
        <f t="shared" si="98"/>
        <v>132.70833333333334</v>
      </c>
      <c r="I1482">
        <v>281.11</v>
      </c>
      <c r="J1482">
        <v>4.5095999999999998</v>
      </c>
      <c r="K1482">
        <v>16.149000000000001</v>
      </c>
      <c r="L1482">
        <v>16.212</v>
      </c>
      <c r="M1482">
        <v>48.435000000000002</v>
      </c>
      <c r="N1482">
        <v>1017.4</v>
      </c>
      <c r="O1482">
        <v>293.10000000000002</v>
      </c>
      <c r="P1482">
        <v>888.48</v>
      </c>
      <c r="Q1482">
        <v>5.4431000000000002E-3</v>
      </c>
      <c r="R1482">
        <v>1.2213000000000001</v>
      </c>
      <c r="S1482">
        <v>0</v>
      </c>
      <c r="T1482">
        <v>0</v>
      </c>
      <c r="U1482">
        <v>9.8065999999999995</v>
      </c>
      <c r="V1482">
        <v>285.17</v>
      </c>
      <c r="W1482">
        <v>57.185000000000002</v>
      </c>
      <c r="X1482">
        <v>332.48</v>
      </c>
      <c r="Y1482">
        <v>400.62</v>
      </c>
      <c r="Z1482">
        <v>159.84</v>
      </c>
      <c r="AA1482">
        <v>-1.2103999999999999</v>
      </c>
      <c r="AB1482">
        <f>Flags!A1482/360</f>
        <v>100</v>
      </c>
      <c r="AC1482">
        <f>AB1482*Flags!B1482</f>
        <v>100</v>
      </c>
      <c r="AD1482">
        <v>1.2235</v>
      </c>
      <c r="AE1482">
        <v>3.4016000000000002</v>
      </c>
      <c r="AF1482">
        <v>281.60000000000002</v>
      </c>
      <c r="AG1482">
        <v>7.0877999999999997</v>
      </c>
      <c r="AH1482">
        <v>102.26</v>
      </c>
      <c r="AI1482">
        <v>0.33757999999999999</v>
      </c>
      <c r="AJ1482" s="2">
        <v>-1.8743999999999999E-7</v>
      </c>
    </row>
    <row r="1483" spans="1:36" x14ac:dyDescent="0.25">
      <c r="A1483" s="17">
        <f t="shared" si="97"/>
        <v>40675</v>
      </c>
      <c r="B1483" s="26">
        <f t="shared" si="97"/>
        <v>40675</v>
      </c>
      <c r="C1483" s="25">
        <f t="shared" si="97"/>
        <v>40675</v>
      </c>
      <c r="D1483">
        <v>17</v>
      </c>
      <c r="E1483">
        <v>30</v>
      </c>
      <c r="F1483">
        <v>132</v>
      </c>
      <c r="G1483">
        <v>1730</v>
      </c>
      <c r="H1483">
        <f t="shared" si="98"/>
        <v>132.72916666666669</v>
      </c>
      <c r="I1483">
        <v>283.10000000000002</v>
      </c>
      <c r="J1483">
        <v>4.9623999999999997</v>
      </c>
      <c r="K1483">
        <v>15.78</v>
      </c>
      <c r="L1483">
        <v>16.321000000000002</v>
      </c>
      <c r="M1483">
        <v>46.886000000000003</v>
      </c>
      <c r="N1483">
        <v>1017.6</v>
      </c>
      <c r="O1483">
        <v>224.45</v>
      </c>
      <c r="P1483">
        <v>840.8</v>
      </c>
      <c r="Q1483">
        <v>5.1489999999999999E-3</v>
      </c>
      <c r="R1483">
        <v>1.2233000000000001</v>
      </c>
      <c r="S1483">
        <v>0</v>
      </c>
      <c r="T1483">
        <v>0</v>
      </c>
      <c r="U1483">
        <v>13.003</v>
      </c>
      <c r="V1483">
        <v>253.69</v>
      </c>
      <c r="W1483">
        <v>55.048999999999999</v>
      </c>
      <c r="X1483">
        <v>308.37</v>
      </c>
      <c r="Y1483">
        <v>393.76</v>
      </c>
      <c r="Z1483">
        <v>113.25</v>
      </c>
      <c r="AA1483">
        <v>-6.2949999999999999</v>
      </c>
      <c r="AB1483">
        <f>Flags!A1483/360</f>
        <v>100</v>
      </c>
      <c r="AC1483">
        <f>AB1483*Flags!B1483</f>
        <v>100</v>
      </c>
      <c r="AD1483">
        <v>1.2254</v>
      </c>
      <c r="AE1483">
        <v>3.5512000000000001</v>
      </c>
      <c r="AF1483">
        <v>284.82</v>
      </c>
      <c r="AG1483">
        <v>5.6715</v>
      </c>
      <c r="AH1483">
        <v>75.819999999999993</v>
      </c>
      <c r="AI1483">
        <v>0.40838999999999998</v>
      </c>
      <c r="AJ1483" s="2">
        <v>-1.2354000000000001E-7</v>
      </c>
    </row>
    <row r="1484" spans="1:36" x14ac:dyDescent="0.25">
      <c r="A1484" s="17">
        <f t="shared" si="97"/>
        <v>40675</v>
      </c>
      <c r="B1484" s="26">
        <f t="shared" si="97"/>
        <v>40675</v>
      </c>
      <c r="C1484" s="25">
        <f t="shared" si="97"/>
        <v>40675</v>
      </c>
      <c r="D1484">
        <v>18</v>
      </c>
      <c r="E1484">
        <v>0</v>
      </c>
      <c r="F1484">
        <v>132</v>
      </c>
      <c r="G1484">
        <v>1800</v>
      </c>
      <c r="H1484">
        <f t="shared" si="98"/>
        <v>132.75</v>
      </c>
      <c r="I1484">
        <v>289.10000000000002</v>
      </c>
      <c r="J1484">
        <v>5.2723000000000004</v>
      </c>
      <c r="K1484">
        <v>14.872999999999999</v>
      </c>
      <c r="L1484">
        <v>14.923</v>
      </c>
      <c r="M1484">
        <v>49.341999999999999</v>
      </c>
      <c r="N1484">
        <v>1017.9</v>
      </c>
      <c r="O1484">
        <v>167.41</v>
      </c>
      <c r="P1484">
        <v>834.35</v>
      </c>
      <c r="Q1484">
        <v>5.1079999999999997E-3</v>
      </c>
      <c r="R1484">
        <v>1.2275</v>
      </c>
      <c r="S1484">
        <v>0</v>
      </c>
      <c r="T1484">
        <v>0</v>
      </c>
      <c r="U1484">
        <v>9.6714000000000002</v>
      </c>
      <c r="V1484">
        <v>149.58000000000001</v>
      </c>
      <c r="W1484">
        <v>33.816000000000003</v>
      </c>
      <c r="X1484">
        <v>296.70999999999998</v>
      </c>
      <c r="Y1484">
        <v>379.84</v>
      </c>
      <c r="Z1484">
        <v>32.628</v>
      </c>
      <c r="AA1484">
        <v>-31.547999999999998</v>
      </c>
      <c r="AB1484">
        <f>Flags!A1484/360</f>
        <v>100</v>
      </c>
      <c r="AC1484">
        <f>AB1484*Flags!B1484</f>
        <v>100</v>
      </c>
      <c r="AD1484">
        <v>1.2286999999999999</v>
      </c>
      <c r="AE1484">
        <v>3.7980999999999998</v>
      </c>
      <c r="AF1484">
        <v>289.98</v>
      </c>
      <c r="AG1484">
        <v>-20.782</v>
      </c>
      <c r="AH1484">
        <v>34.383000000000003</v>
      </c>
      <c r="AI1484">
        <v>0.41134999999999999</v>
      </c>
      <c r="AJ1484" s="2">
        <v>8.0145999999999995E-8</v>
      </c>
    </row>
    <row r="1485" spans="1:36" x14ac:dyDescent="0.25">
      <c r="A1485" s="17">
        <f t="shared" si="97"/>
        <v>40675</v>
      </c>
      <c r="B1485" s="26">
        <f t="shared" si="97"/>
        <v>40675</v>
      </c>
      <c r="C1485" s="25">
        <f t="shared" si="97"/>
        <v>40675</v>
      </c>
      <c r="D1485">
        <v>18</v>
      </c>
      <c r="E1485">
        <v>30</v>
      </c>
      <c r="F1485">
        <v>132</v>
      </c>
      <c r="G1485">
        <v>1830</v>
      </c>
      <c r="H1485">
        <f t="shared" si="98"/>
        <v>132.77083333333334</v>
      </c>
      <c r="I1485">
        <v>294.23</v>
      </c>
      <c r="J1485">
        <v>4.6245000000000003</v>
      </c>
      <c r="K1485">
        <v>14.27</v>
      </c>
      <c r="L1485">
        <v>13.84</v>
      </c>
      <c r="M1485">
        <v>53.73</v>
      </c>
      <c r="N1485">
        <v>1018.1</v>
      </c>
      <c r="O1485">
        <v>106.86</v>
      </c>
      <c r="P1485">
        <v>873.54</v>
      </c>
      <c r="Q1485">
        <v>5.3471999999999999E-3</v>
      </c>
      <c r="R1485">
        <v>1.2302999999999999</v>
      </c>
      <c r="S1485">
        <v>0</v>
      </c>
      <c r="T1485">
        <v>0</v>
      </c>
      <c r="U1485">
        <v>0</v>
      </c>
      <c r="V1485">
        <v>87.903999999999996</v>
      </c>
      <c r="W1485">
        <v>20.92</v>
      </c>
      <c r="X1485">
        <v>298.39999999999998</v>
      </c>
      <c r="Y1485">
        <v>372.42</v>
      </c>
      <c r="Z1485">
        <v>-7.0296000000000003</v>
      </c>
      <c r="AA1485">
        <v>-27.548999999999999</v>
      </c>
      <c r="AB1485">
        <f>Flags!A1485/360</f>
        <v>100</v>
      </c>
      <c r="AC1485">
        <f>AB1485*Flags!B1485</f>
        <v>100</v>
      </c>
      <c r="AD1485">
        <v>1.2311000000000001</v>
      </c>
      <c r="AE1485">
        <v>3.3641999999999999</v>
      </c>
      <c r="AF1485">
        <v>295.05</v>
      </c>
      <c r="AG1485">
        <v>-32.204999999999998</v>
      </c>
      <c r="AH1485">
        <v>35.578000000000003</v>
      </c>
      <c r="AI1485">
        <v>0.32279000000000002</v>
      </c>
      <c r="AJ1485" s="2">
        <v>3.2036999999999998E-8</v>
      </c>
    </row>
    <row r="1486" spans="1:36" x14ac:dyDescent="0.25">
      <c r="A1486" s="17">
        <f t="shared" si="97"/>
        <v>40675</v>
      </c>
      <c r="B1486" s="26">
        <f t="shared" si="97"/>
        <v>40675</v>
      </c>
      <c r="C1486" s="25">
        <f t="shared" si="97"/>
        <v>40675</v>
      </c>
      <c r="D1486">
        <v>19</v>
      </c>
      <c r="E1486">
        <v>0</v>
      </c>
      <c r="F1486">
        <v>132</v>
      </c>
      <c r="G1486">
        <v>1900</v>
      </c>
      <c r="H1486">
        <f t="shared" si="98"/>
        <v>132.79166666666666</v>
      </c>
      <c r="I1486">
        <v>297.67</v>
      </c>
      <c r="J1486">
        <v>4.0842000000000001</v>
      </c>
      <c r="K1486">
        <v>13.366</v>
      </c>
      <c r="L1486">
        <v>12.653</v>
      </c>
      <c r="M1486">
        <v>60.238</v>
      </c>
      <c r="N1486">
        <v>1018.5</v>
      </c>
      <c r="O1486">
        <v>42.218000000000004</v>
      </c>
      <c r="P1486">
        <v>923.37</v>
      </c>
      <c r="Q1486">
        <v>5.6512999999999997E-3</v>
      </c>
      <c r="R1486">
        <v>1.2343</v>
      </c>
      <c r="S1486">
        <v>0</v>
      </c>
      <c r="T1486">
        <v>0</v>
      </c>
      <c r="U1486">
        <v>0</v>
      </c>
      <c r="V1486">
        <v>32.021000000000001</v>
      </c>
      <c r="W1486">
        <v>8.3023000000000007</v>
      </c>
      <c r="X1486">
        <v>294.32</v>
      </c>
      <c r="Y1486">
        <v>364.88</v>
      </c>
      <c r="Z1486">
        <v>-46.838999999999999</v>
      </c>
      <c r="AA1486">
        <v>-28.248999999999999</v>
      </c>
      <c r="AB1486">
        <f>Flags!A1486/360</f>
        <v>100</v>
      </c>
      <c r="AC1486">
        <f>AB1486*Flags!B1486</f>
        <v>100</v>
      </c>
      <c r="AD1486">
        <v>1.2344999999999999</v>
      </c>
      <c r="AE1486">
        <v>2.9394</v>
      </c>
      <c r="AF1486">
        <v>298.18</v>
      </c>
      <c r="AG1486">
        <v>-31.350999999999999</v>
      </c>
      <c r="AH1486">
        <v>13.268000000000001</v>
      </c>
      <c r="AI1486">
        <v>0.25008999999999998</v>
      </c>
      <c r="AJ1486" s="2">
        <v>2.2884000000000002E-8</v>
      </c>
    </row>
    <row r="1487" spans="1:36" x14ac:dyDescent="0.25">
      <c r="A1487" s="17">
        <f t="shared" si="97"/>
        <v>40675</v>
      </c>
      <c r="B1487" s="26">
        <f t="shared" si="97"/>
        <v>40675</v>
      </c>
      <c r="C1487" s="25">
        <f t="shared" si="97"/>
        <v>40675</v>
      </c>
      <c r="D1487">
        <v>19</v>
      </c>
      <c r="E1487">
        <v>30</v>
      </c>
      <c r="F1487">
        <v>132</v>
      </c>
      <c r="G1487">
        <v>1930</v>
      </c>
      <c r="H1487">
        <f t="shared" si="98"/>
        <v>132.8125</v>
      </c>
      <c r="I1487">
        <v>294</v>
      </c>
      <c r="J1487">
        <v>2.7755000000000001</v>
      </c>
      <c r="K1487">
        <v>12.227</v>
      </c>
      <c r="L1487">
        <v>10.41</v>
      </c>
      <c r="M1487">
        <v>65.503</v>
      </c>
      <c r="N1487">
        <v>1018.8</v>
      </c>
      <c r="O1487">
        <v>4.7887000000000004</v>
      </c>
      <c r="P1487">
        <v>932.06</v>
      </c>
      <c r="Q1487">
        <v>5.7029999999999997E-3</v>
      </c>
      <c r="R1487">
        <v>1.2396</v>
      </c>
      <c r="S1487">
        <v>0</v>
      </c>
      <c r="T1487">
        <v>0</v>
      </c>
      <c r="U1487">
        <v>0</v>
      </c>
      <c r="V1487">
        <v>2.1455000000000002</v>
      </c>
      <c r="W1487">
        <v>0.35359000000000002</v>
      </c>
      <c r="X1487">
        <v>289.73</v>
      </c>
      <c r="Y1487">
        <v>354.93</v>
      </c>
      <c r="Z1487">
        <v>-63.404000000000003</v>
      </c>
      <c r="AA1487">
        <v>-33.552</v>
      </c>
      <c r="AB1487">
        <f>Flags!A1487/360</f>
        <v>100</v>
      </c>
      <c r="AC1487">
        <f>AB1487*Flags!B1487</f>
        <v>100</v>
      </c>
      <c r="AD1487">
        <v>1.2383</v>
      </c>
      <c r="AE1487">
        <v>1.7944</v>
      </c>
      <c r="AF1487">
        <v>295.58</v>
      </c>
      <c r="AG1487">
        <v>-23.434999999999999</v>
      </c>
      <c r="AH1487">
        <v>4.9206000000000003</v>
      </c>
      <c r="AI1487">
        <v>0.14273</v>
      </c>
      <c r="AJ1487" s="2">
        <v>8.2223999999999996E-8</v>
      </c>
    </row>
    <row r="1488" spans="1:36" x14ac:dyDescent="0.25">
      <c r="A1488" s="17">
        <f t="shared" ref="A1488:C1507" si="99">$F1488+40543</f>
        <v>40675</v>
      </c>
      <c r="B1488" s="26">
        <f t="shared" si="99"/>
        <v>40675</v>
      </c>
      <c r="C1488" s="25">
        <f t="shared" si="99"/>
        <v>40675</v>
      </c>
      <c r="D1488">
        <v>20</v>
      </c>
      <c r="E1488">
        <v>0</v>
      </c>
      <c r="F1488">
        <v>132</v>
      </c>
      <c r="G1488">
        <v>2000</v>
      </c>
      <c r="H1488">
        <f t="shared" si="98"/>
        <v>132.83333333333334</v>
      </c>
      <c r="I1488">
        <v>273.32</v>
      </c>
      <c r="J1488">
        <v>1.8396999999999999</v>
      </c>
      <c r="K1488">
        <v>11.587</v>
      </c>
      <c r="L1488">
        <v>9.1336999999999993</v>
      </c>
      <c r="M1488">
        <v>68.495000000000005</v>
      </c>
      <c r="N1488">
        <v>1019.2</v>
      </c>
      <c r="O1488">
        <v>0</v>
      </c>
      <c r="P1488">
        <v>934.67</v>
      </c>
      <c r="Q1488">
        <v>5.7169999999999999E-3</v>
      </c>
      <c r="R1488">
        <v>1.2427999999999999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288.08</v>
      </c>
      <c r="Y1488">
        <v>348.38</v>
      </c>
      <c r="Z1488">
        <v>-60.301000000000002</v>
      </c>
      <c r="AA1488">
        <v>-31.943000000000001</v>
      </c>
      <c r="AB1488">
        <f>Flags!A1488/360</f>
        <v>100</v>
      </c>
      <c r="AC1488">
        <f>AB1488*Flags!B1488</f>
        <v>100</v>
      </c>
      <c r="AD1488">
        <v>1.2413000000000001</v>
      </c>
      <c r="AE1488">
        <v>1.1469</v>
      </c>
      <c r="AF1488">
        <v>265.61</v>
      </c>
      <c r="AG1488">
        <v>-20.100999999999999</v>
      </c>
      <c r="AH1488">
        <v>3.4264000000000001</v>
      </c>
      <c r="AI1488">
        <v>0.12698999999999999</v>
      </c>
      <c r="AJ1488" s="2">
        <v>1.4258E-7</v>
      </c>
    </row>
    <row r="1489" spans="1:36" x14ac:dyDescent="0.25">
      <c r="A1489" s="17">
        <f t="shared" si="99"/>
        <v>40675</v>
      </c>
      <c r="B1489" s="26">
        <f t="shared" si="99"/>
        <v>40675</v>
      </c>
      <c r="C1489" s="25">
        <f t="shared" si="99"/>
        <v>40675</v>
      </c>
      <c r="D1489">
        <v>20</v>
      </c>
      <c r="E1489">
        <v>30</v>
      </c>
      <c r="F1489">
        <v>132</v>
      </c>
      <c r="G1489">
        <v>2030</v>
      </c>
      <c r="H1489">
        <f t="shared" si="98"/>
        <v>132.85416666666669</v>
      </c>
      <c r="I1489">
        <v>253.1</v>
      </c>
      <c r="J1489">
        <v>1.5528</v>
      </c>
      <c r="K1489">
        <v>9.6454000000000004</v>
      </c>
      <c r="L1489">
        <v>7.1391</v>
      </c>
      <c r="M1489">
        <v>78.703999999999994</v>
      </c>
      <c r="N1489">
        <v>1019.5</v>
      </c>
      <c r="O1489">
        <v>0</v>
      </c>
      <c r="P1489">
        <v>941.8</v>
      </c>
      <c r="Q1489">
        <v>5.7590000000000002E-3</v>
      </c>
      <c r="R1489">
        <v>1.2517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287.58</v>
      </c>
      <c r="Y1489">
        <v>340.07</v>
      </c>
      <c r="Z1489">
        <v>-52.494999999999997</v>
      </c>
      <c r="AA1489">
        <v>-35.457999999999998</v>
      </c>
      <c r="AB1489">
        <f>Flags!A1489/360</f>
        <v>100</v>
      </c>
      <c r="AC1489">
        <f>AB1489*Flags!B1489</f>
        <v>100</v>
      </c>
      <c r="AD1489">
        <v>1.2473000000000001</v>
      </c>
      <c r="AE1489">
        <v>1.2749999999999999</v>
      </c>
      <c r="AF1489">
        <v>244.12</v>
      </c>
      <c r="AG1489">
        <v>-4.9930000000000003</v>
      </c>
      <c r="AH1489">
        <v>0.26790999999999998</v>
      </c>
      <c r="AI1489" s="2">
        <v>5.0109000000000001E-2</v>
      </c>
      <c r="AJ1489" s="2">
        <v>5.8798000000000001E-8</v>
      </c>
    </row>
    <row r="1490" spans="1:36" x14ac:dyDescent="0.25">
      <c r="A1490" s="17">
        <f t="shared" si="99"/>
        <v>40675</v>
      </c>
      <c r="B1490" s="26">
        <f t="shared" si="99"/>
        <v>40675</v>
      </c>
      <c r="C1490" s="25">
        <f t="shared" si="99"/>
        <v>40675</v>
      </c>
      <c r="D1490">
        <v>21</v>
      </c>
      <c r="E1490">
        <v>0</v>
      </c>
      <c r="F1490">
        <v>132</v>
      </c>
      <c r="G1490">
        <v>2100</v>
      </c>
      <c r="H1490">
        <f t="shared" si="98"/>
        <v>132.875</v>
      </c>
      <c r="I1490">
        <v>245.26</v>
      </c>
      <c r="J1490">
        <v>1.6338999999999999</v>
      </c>
      <c r="K1490">
        <v>9.1950000000000003</v>
      </c>
      <c r="L1490">
        <v>5.6302000000000003</v>
      </c>
      <c r="M1490">
        <v>80.983999999999995</v>
      </c>
      <c r="N1490">
        <v>1019.6</v>
      </c>
      <c r="O1490">
        <v>0</v>
      </c>
      <c r="P1490">
        <v>942.1</v>
      </c>
      <c r="Q1490">
        <v>5.7603999999999997E-3</v>
      </c>
      <c r="R1490">
        <v>1.2538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288.11</v>
      </c>
      <c r="Y1490">
        <v>337.57</v>
      </c>
      <c r="Z1490">
        <v>-49.463000000000001</v>
      </c>
      <c r="AA1490">
        <v>-33.213000000000001</v>
      </c>
      <c r="AB1490">
        <f>Flags!A1490/360</f>
        <v>100</v>
      </c>
      <c r="AC1490">
        <f>AB1490*Flags!B1490</f>
        <v>100</v>
      </c>
      <c r="AD1490">
        <v>1.25</v>
      </c>
      <c r="AE1490">
        <v>0.52392000000000005</v>
      </c>
      <c r="AF1490">
        <v>227.56</v>
      </c>
      <c r="AG1490">
        <v>-7.6395</v>
      </c>
      <c r="AH1490" s="2">
        <v>6.5415000000000001E-2</v>
      </c>
      <c r="AI1490" s="2">
        <v>4.6330999999999997E-2</v>
      </c>
      <c r="AJ1490" s="2">
        <v>6.0775E-8</v>
      </c>
    </row>
    <row r="1491" spans="1:36" x14ac:dyDescent="0.25">
      <c r="A1491" s="17">
        <f t="shared" si="99"/>
        <v>40675</v>
      </c>
      <c r="B1491" s="26">
        <f t="shared" si="99"/>
        <v>40675</v>
      </c>
      <c r="C1491" s="25">
        <f t="shared" si="99"/>
        <v>40675</v>
      </c>
      <c r="D1491">
        <v>21</v>
      </c>
      <c r="E1491">
        <v>30</v>
      </c>
      <c r="F1491">
        <v>132</v>
      </c>
      <c r="G1491">
        <v>2130</v>
      </c>
      <c r="H1491">
        <f t="shared" si="98"/>
        <v>132.89583333333334</v>
      </c>
      <c r="I1491">
        <v>221.09</v>
      </c>
      <c r="J1491">
        <v>1.0578000000000001</v>
      </c>
      <c r="K1491">
        <v>8.3722999999999992</v>
      </c>
      <c r="L1491">
        <v>4.3487</v>
      </c>
      <c r="M1491">
        <v>84.244</v>
      </c>
      <c r="N1491">
        <v>1019.6</v>
      </c>
      <c r="O1491">
        <v>0</v>
      </c>
      <c r="P1491">
        <v>926.52</v>
      </c>
      <c r="Q1491">
        <v>5.6644E-3</v>
      </c>
      <c r="R1491">
        <v>1.2576000000000001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287.26</v>
      </c>
      <c r="Y1491">
        <v>333.37</v>
      </c>
      <c r="Z1491">
        <v>-46.110999999999997</v>
      </c>
      <c r="AA1491">
        <v>-32.814</v>
      </c>
      <c r="AB1491">
        <f>Flags!A1491/360</f>
        <v>100</v>
      </c>
      <c r="AC1491">
        <f>AB1491*Flags!B1491</f>
        <v>100</v>
      </c>
      <c r="AD1491">
        <v>1.2523</v>
      </c>
      <c r="AE1491">
        <v>0.69545999999999997</v>
      </c>
      <c r="AF1491">
        <v>197.09</v>
      </c>
      <c r="AG1491">
        <v>-1.9267000000000001</v>
      </c>
      <c r="AH1491">
        <v>-0.28317999999999999</v>
      </c>
      <c r="AI1491" s="2">
        <v>1.3537E-2</v>
      </c>
      <c r="AJ1491" s="2">
        <v>2.4558000000000001E-8</v>
      </c>
    </row>
    <row r="1492" spans="1:36" x14ac:dyDescent="0.25">
      <c r="A1492" s="17">
        <f t="shared" si="99"/>
        <v>40675</v>
      </c>
      <c r="B1492" s="26">
        <f t="shared" si="99"/>
        <v>40675</v>
      </c>
      <c r="C1492" s="25">
        <f t="shared" si="99"/>
        <v>40675</v>
      </c>
      <c r="D1492">
        <v>22</v>
      </c>
      <c r="E1492">
        <v>0</v>
      </c>
      <c r="F1492">
        <v>132</v>
      </c>
      <c r="G1492">
        <v>2200</v>
      </c>
      <c r="H1492">
        <f t="shared" si="98"/>
        <v>132.91666666666666</v>
      </c>
      <c r="I1492">
        <v>198.37</v>
      </c>
      <c r="J1492">
        <v>1.0308999999999999</v>
      </c>
      <c r="K1492">
        <v>7.3314000000000004</v>
      </c>
      <c r="L1492">
        <v>3.1909999999999998</v>
      </c>
      <c r="M1492">
        <v>90.686000000000007</v>
      </c>
      <c r="N1492">
        <v>1019.7</v>
      </c>
      <c r="O1492">
        <v>0</v>
      </c>
      <c r="P1492">
        <v>929.01</v>
      </c>
      <c r="Q1492">
        <v>5.6794000000000002E-3</v>
      </c>
      <c r="R1492">
        <v>1.2623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285.07</v>
      </c>
      <c r="Y1492">
        <v>330.39</v>
      </c>
      <c r="Z1492">
        <v>-45.316000000000003</v>
      </c>
      <c r="AA1492">
        <v>-33.1</v>
      </c>
      <c r="AB1492">
        <f>Flags!A1492/360</f>
        <v>100</v>
      </c>
      <c r="AC1492">
        <f>AB1492*Flags!B1492</f>
        <v>100</v>
      </c>
      <c r="AD1492">
        <v>1.2536</v>
      </c>
      <c r="AE1492">
        <v>0.91729000000000005</v>
      </c>
      <c r="AF1492">
        <v>176.59</v>
      </c>
      <c r="AG1492">
        <v>-0.49237999999999998</v>
      </c>
      <c r="AH1492">
        <v>0.24235000000000001</v>
      </c>
      <c r="AI1492" s="2">
        <v>5.2198000000000001E-3</v>
      </c>
      <c r="AJ1492" s="2">
        <v>1.5218000000000001E-8</v>
      </c>
    </row>
    <row r="1493" spans="1:36" x14ac:dyDescent="0.25">
      <c r="A1493" s="17">
        <f t="shared" si="99"/>
        <v>40675</v>
      </c>
      <c r="B1493" s="26">
        <f t="shared" si="99"/>
        <v>40675</v>
      </c>
      <c r="C1493" s="25">
        <f t="shared" si="99"/>
        <v>40675</v>
      </c>
      <c r="D1493">
        <v>22</v>
      </c>
      <c r="E1493">
        <v>30</v>
      </c>
      <c r="F1493">
        <v>132</v>
      </c>
      <c r="G1493">
        <v>2230</v>
      </c>
      <c r="H1493">
        <f t="shared" si="98"/>
        <v>132.9375</v>
      </c>
      <c r="I1493">
        <v>200.87</v>
      </c>
      <c r="J1493">
        <v>1.3528</v>
      </c>
      <c r="K1493">
        <v>6.8741000000000003</v>
      </c>
      <c r="L1493">
        <v>2.4775</v>
      </c>
      <c r="M1493">
        <v>91.162000000000006</v>
      </c>
      <c r="N1493">
        <v>1019.7</v>
      </c>
      <c r="O1493">
        <v>0</v>
      </c>
      <c r="P1493">
        <v>905.39</v>
      </c>
      <c r="Q1493">
        <v>5.5345000000000004E-3</v>
      </c>
      <c r="R1493">
        <v>1.2645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284.19</v>
      </c>
      <c r="Y1493">
        <v>328.08</v>
      </c>
      <c r="Z1493">
        <v>-43.884</v>
      </c>
      <c r="AA1493">
        <v>-32.603999999999999</v>
      </c>
      <c r="AB1493">
        <f>Flags!A1493/360</f>
        <v>100</v>
      </c>
      <c r="AC1493">
        <f>AB1493*Flags!B1493</f>
        <v>100</v>
      </c>
      <c r="AD1493">
        <v>1.2565999999999999</v>
      </c>
      <c r="AE1493">
        <v>0.84806000000000004</v>
      </c>
      <c r="AF1493">
        <v>185.37</v>
      </c>
      <c r="AG1493">
        <v>-1.5470999999999999</v>
      </c>
      <c r="AH1493">
        <v>-0.41097</v>
      </c>
      <c r="AI1493" s="2">
        <v>2.7869999999999999E-2</v>
      </c>
      <c r="AJ1493" s="2">
        <v>4.3715999999999999E-8</v>
      </c>
    </row>
    <row r="1494" spans="1:36" x14ac:dyDescent="0.25">
      <c r="A1494" s="17">
        <f t="shared" si="99"/>
        <v>40675</v>
      </c>
      <c r="B1494" s="26">
        <f t="shared" si="99"/>
        <v>40675</v>
      </c>
      <c r="C1494" s="25">
        <f t="shared" si="99"/>
        <v>40675</v>
      </c>
      <c r="D1494">
        <v>23</v>
      </c>
      <c r="E1494">
        <v>0</v>
      </c>
      <c r="F1494">
        <v>132</v>
      </c>
      <c r="G1494">
        <v>2300</v>
      </c>
      <c r="H1494">
        <f t="shared" si="98"/>
        <v>132.95833333333334</v>
      </c>
      <c r="I1494">
        <v>208.5</v>
      </c>
      <c r="J1494">
        <v>1.357</v>
      </c>
      <c r="K1494">
        <v>7.6017000000000001</v>
      </c>
      <c r="L1494">
        <v>2.41</v>
      </c>
      <c r="M1494">
        <v>88.335999999999999</v>
      </c>
      <c r="N1494">
        <v>1019.7</v>
      </c>
      <c r="O1494">
        <v>0</v>
      </c>
      <c r="P1494">
        <v>921.84</v>
      </c>
      <c r="Q1494">
        <v>5.6350999999999997E-3</v>
      </c>
      <c r="R1494">
        <v>1.2612000000000001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283.27</v>
      </c>
      <c r="Y1494">
        <v>326.69</v>
      </c>
      <c r="Z1494">
        <v>-43.418999999999997</v>
      </c>
      <c r="AA1494">
        <v>-31.451000000000001</v>
      </c>
      <c r="AB1494">
        <f>Flags!A1494/360</f>
        <v>100</v>
      </c>
      <c r="AC1494">
        <f>AB1494*Flags!B1494</f>
        <v>100</v>
      </c>
      <c r="AD1494">
        <v>1.2573000000000001</v>
      </c>
      <c r="AE1494">
        <v>0.67359999999999998</v>
      </c>
      <c r="AF1494">
        <v>224.59</v>
      </c>
      <c r="AG1494">
        <v>-3.5259999999999998</v>
      </c>
      <c r="AH1494">
        <v>-0.59574000000000005</v>
      </c>
      <c r="AI1494" s="2">
        <v>4.1769000000000001E-2</v>
      </c>
      <c r="AJ1494" s="2">
        <v>2.8241000000000001E-8</v>
      </c>
    </row>
    <row r="1495" spans="1:36" x14ac:dyDescent="0.25">
      <c r="A1495" s="17">
        <f t="shared" si="99"/>
        <v>40675</v>
      </c>
      <c r="B1495" s="26">
        <f t="shared" si="99"/>
        <v>40675</v>
      </c>
      <c r="C1495" s="25">
        <f t="shared" si="99"/>
        <v>40675</v>
      </c>
      <c r="D1495">
        <v>23</v>
      </c>
      <c r="E1495">
        <v>30</v>
      </c>
      <c r="F1495">
        <v>132</v>
      </c>
      <c r="G1495">
        <v>2330</v>
      </c>
      <c r="H1495">
        <f t="shared" si="98"/>
        <v>132.97916666666669</v>
      </c>
      <c r="I1495">
        <v>212.41</v>
      </c>
      <c r="J1495">
        <v>1.1149</v>
      </c>
      <c r="K1495">
        <v>6.8784000000000001</v>
      </c>
      <c r="L1495">
        <v>1.92</v>
      </c>
      <c r="M1495">
        <v>91.096999999999994</v>
      </c>
      <c r="N1495">
        <v>1019.8</v>
      </c>
      <c r="O1495">
        <v>0</v>
      </c>
      <c r="P1495">
        <v>904.96</v>
      </c>
      <c r="Q1495">
        <v>5.5310000000000003E-3</v>
      </c>
      <c r="R1495">
        <v>1.2646999999999999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282.95</v>
      </c>
      <c r="Y1495">
        <v>326.25</v>
      </c>
      <c r="Z1495">
        <v>-43.298999999999999</v>
      </c>
      <c r="AA1495">
        <v>-31.937000000000001</v>
      </c>
      <c r="AB1495">
        <f>Flags!A1495/360</f>
        <v>100</v>
      </c>
      <c r="AC1495">
        <f>AB1495*Flags!B1495</f>
        <v>100</v>
      </c>
      <c r="AD1495">
        <v>1.2589999999999999</v>
      </c>
      <c r="AE1495">
        <v>0.47900999999999999</v>
      </c>
      <c r="AF1495">
        <v>199.71</v>
      </c>
      <c r="AG1495">
        <v>-1.5654999999999999</v>
      </c>
      <c r="AH1495">
        <v>-0.84589999999999999</v>
      </c>
      <c r="AI1495" s="2">
        <v>5.6351999999999999E-2</v>
      </c>
      <c r="AJ1495" s="2">
        <v>8.2867999999999998E-8</v>
      </c>
    </row>
    <row r="1496" spans="1:36" x14ac:dyDescent="0.25">
      <c r="A1496" s="17">
        <f t="shared" si="99"/>
        <v>40676</v>
      </c>
      <c r="B1496" s="26">
        <f t="shared" si="99"/>
        <v>40676</v>
      </c>
      <c r="C1496" s="25">
        <f t="shared" si="99"/>
        <v>40676</v>
      </c>
      <c r="D1496">
        <v>0</v>
      </c>
      <c r="E1496">
        <v>0</v>
      </c>
      <c r="F1496">
        <v>133</v>
      </c>
      <c r="G1496">
        <v>0</v>
      </c>
      <c r="H1496">
        <f t="shared" si="98"/>
        <v>133</v>
      </c>
      <c r="I1496">
        <v>211.33</v>
      </c>
      <c r="J1496">
        <v>1.4832000000000001</v>
      </c>
      <c r="K1496">
        <v>6.4927999999999999</v>
      </c>
      <c r="L1496">
        <v>2.4691999999999998</v>
      </c>
      <c r="M1496">
        <v>92.424000000000007</v>
      </c>
      <c r="N1496">
        <v>1019.8</v>
      </c>
      <c r="O1496">
        <v>0</v>
      </c>
      <c r="P1496">
        <v>893.96</v>
      </c>
      <c r="Q1496">
        <v>5.4638999999999998E-3</v>
      </c>
      <c r="R1496">
        <v>1.2664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281.27</v>
      </c>
      <c r="Y1496">
        <v>325.39999999999998</v>
      </c>
      <c r="Z1496">
        <v>-44.125</v>
      </c>
      <c r="AA1496">
        <v>-29.673999999999999</v>
      </c>
      <c r="AB1496">
        <f>Flags!A1496/360</f>
        <v>96.666666666666671</v>
      </c>
      <c r="AC1496">
        <f>AB1496*Flags!B1496</f>
        <v>96.666666666666671</v>
      </c>
      <c r="AD1496">
        <v>1.2581</v>
      </c>
      <c r="AE1496">
        <v>1.2613000000000001</v>
      </c>
      <c r="AF1496">
        <v>193.94</v>
      </c>
      <c r="AG1496">
        <v>-13.432</v>
      </c>
      <c r="AH1496">
        <v>-4.9116</v>
      </c>
      <c r="AI1496" s="2">
        <v>7.7882999999999994E-2</v>
      </c>
      <c r="AJ1496" s="2">
        <v>2.0363999999999999E-7</v>
      </c>
    </row>
    <row r="1497" spans="1:36" x14ac:dyDescent="0.25">
      <c r="A1497" s="17">
        <f t="shared" si="99"/>
        <v>40676</v>
      </c>
      <c r="B1497" s="26">
        <f t="shared" si="99"/>
        <v>40676</v>
      </c>
      <c r="C1497" s="25">
        <f t="shared" si="99"/>
        <v>40676</v>
      </c>
      <c r="D1497">
        <v>0</v>
      </c>
      <c r="E1497">
        <v>30</v>
      </c>
      <c r="F1497">
        <v>133</v>
      </c>
      <c r="G1497">
        <v>30</v>
      </c>
      <c r="H1497">
        <f t="shared" si="98"/>
        <v>133.02083333333334</v>
      </c>
      <c r="I1497">
        <v>220.68</v>
      </c>
      <c r="J1497">
        <v>1.3008999999999999</v>
      </c>
      <c r="K1497">
        <v>7.3944000000000001</v>
      </c>
      <c r="L1497">
        <v>3.0632999999999999</v>
      </c>
      <c r="M1497">
        <v>92.141999999999996</v>
      </c>
      <c r="N1497">
        <v>1019.9</v>
      </c>
      <c r="O1497">
        <v>0</v>
      </c>
      <c r="P1497">
        <v>948.35</v>
      </c>
      <c r="Q1497">
        <v>5.7970000000000001E-3</v>
      </c>
      <c r="R1497">
        <v>1.2622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280.86</v>
      </c>
      <c r="Y1497">
        <v>325.66000000000003</v>
      </c>
      <c r="Z1497">
        <v>-44.796999999999997</v>
      </c>
      <c r="AA1497">
        <v>-28.291</v>
      </c>
      <c r="AB1497">
        <f>Flags!A1497/360</f>
        <v>100</v>
      </c>
      <c r="AC1497">
        <f>AB1497*Flags!B1497</f>
        <v>100</v>
      </c>
      <c r="AD1497">
        <v>1.2583</v>
      </c>
      <c r="AE1497">
        <v>0.65208999999999995</v>
      </c>
      <c r="AF1497">
        <v>222.75</v>
      </c>
      <c r="AG1497">
        <v>-14.183999999999999</v>
      </c>
      <c r="AH1497">
        <v>-4.4181999999999997</v>
      </c>
      <c r="AI1497" s="2">
        <v>6.7516999999999994E-2</v>
      </c>
      <c r="AJ1497" s="2">
        <v>1.1948000000000001E-7</v>
      </c>
    </row>
    <row r="1498" spans="1:36" x14ac:dyDescent="0.25">
      <c r="A1498" s="17">
        <f t="shared" si="99"/>
        <v>40676</v>
      </c>
      <c r="B1498" s="26">
        <f t="shared" si="99"/>
        <v>40676</v>
      </c>
      <c r="C1498" s="25">
        <f t="shared" si="99"/>
        <v>40676</v>
      </c>
      <c r="D1498">
        <v>1</v>
      </c>
      <c r="E1498">
        <v>0</v>
      </c>
      <c r="F1498">
        <v>133</v>
      </c>
      <c r="G1498">
        <v>100</v>
      </c>
      <c r="H1498">
        <f t="shared" si="98"/>
        <v>133.04166666666666</v>
      </c>
      <c r="I1498">
        <v>210.93</v>
      </c>
      <c r="J1498">
        <v>1.2253000000000001</v>
      </c>
      <c r="K1498">
        <v>6.7168000000000001</v>
      </c>
      <c r="L1498">
        <v>2.1764000000000001</v>
      </c>
      <c r="M1498">
        <v>94.356999999999999</v>
      </c>
      <c r="N1498">
        <v>1019.9</v>
      </c>
      <c r="O1498">
        <v>0</v>
      </c>
      <c r="P1498">
        <v>926.94</v>
      </c>
      <c r="Q1498">
        <v>5.6651999999999996E-3</v>
      </c>
      <c r="R1498">
        <v>1.2655000000000001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281.70999999999998</v>
      </c>
      <c r="Y1498">
        <v>323.32</v>
      </c>
      <c r="Z1498">
        <v>-41.613</v>
      </c>
      <c r="AA1498">
        <v>-31.817</v>
      </c>
      <c r="AB1498">
        <f>Flags!A1498/360</f>
        <v>100</v>
      </c>
      <c r="AC1498">
        <f>AB1498*Flags!B1498</f>
        <v>100</v>
      </c>
      <c r="AD1498">
        <v>1.2586999999999999</v>
      </c>
      <c r="AE1498">
        <v>0.93828999999999996</v>
      </c>
      <c r="AF1498">
        <v>199.48</v>
      </c>
      <c r="AG1498">
        <v>-7.8388</v>
      </c>
      <c r="AH1498">
        <v>-4.4424999999999999</v>
      </c>
      <c r="AI1498" s="2">
        <v>7.3056999999999997E-2</v>
      </c>
      <c r="AJ1498" s="2">
        <v>2.1827000000000001E-7</v>
      </c>
    </row>
    <row r="1499" spans="1:36" x14ac:dyDescent="0.25">
      <c r="A1499" s="17">
        <f t="shared" si="99"/>
        <v>40676</v>
      </c>
      <c r="B1499" s="26">
        <f t="shared" si="99"/>
        <v>40676</v>
      </c>
      <c r="C1499" s="25">
        <f t="shared" si="99"/>
        <v>40676</v>
      </c>
      <c r="D1499">
        <v>1</v>
      </c>
      <c r="E1499">
        <v>30</v>
      </c>
      <c r="F1499">
        <v>133</v>
      </c>
      <c r="G1499">
        <v>130</v>
      </c>
      <c r="H1499">
        <f t="shared" si="98"/>
        <v>133.0625</v>
      </c>
      <c r="I1499">
        <v>207</v>
      </c>
      <c r="J1499">
        <v>1.4358</v>
      </c>
      <c r="K1499">
        <v>6.4987000000000004</v>
      </c>
      <c r="L1499">
        <v>2.5933000000000002</v>
      </c>
      <c r="M1499">
        <v>94.757999999999996</v>
      </c>
      <c r="N1499">
        <v>1020.1</v>
      </c>
      <c r="O1499">
        <v>0</v>
      </c>
      <c r="P1499">
        <v>917.08</v>
      </c>
      <c r="Q1499">
        <v>5.6037999999999999E-3</v>
      </c>
      <c r="R1499">
        <v>1.2666999999999999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281.02</v>
      </c>
      <c r="Y1499">
        <v>324.17</v>
      </c>
      <c r="Z1499">
        <v>-43.148000000000003</v>
      </c>
      <c r="AA1499">
        <v>-27.402000000000001</v>
      </c>
      <c r="AB1499">
        <f>Flags!A1499/360</f>
        <v>100</v>
      </c>
      <c r="AC1499">
        <f>AB1499*Flags!B1499</f>
        <v>100</v>
      </c>
      <c r="AD1499">
        <v>1.2579</v>
      </c>
      <c r="AE1499">
        <v>1.2706999999999999</v>
      </c>
      <c r="AF1499">
        <v>193.32</v>
      </c>
      <c r="AG1499">
        <v>-24.821999999999999</v>
      </c>
      <c r="AH1499">
        <v>-11.148</v>
      </c>
      <c r="AI1499" s="2">
        <v>8.2776000000000002E-2</v>
      </c>
      <c r="AJ1499" s="2">
        <v>3.6398000000000001E-7</v>
      </c>
    </row>
    <row r="1500" spans="1:36" x14ac:dyDescent="0.25">
      <c r="A1500" s="17">
        <f t="shared" si="99"/>
        <v>40676</v>
      </c>
      <c r="B1500" s="26">
        <f t="shared" si="99"/>
        <v>40676</v>
      </c>
      <c r="C1500" s="25">
        <f t="shared" si="99"/>
        <v>40676</v>
      </c>
      <c r="D1500">
        <v>2</v>
      </c>
      <c r="E1500">
        <v>0</v>
      </c>
      <c r="F1500">
        <v>133</v>
      </c>
      <c r="G1500">
        <v>200</v>
      </c>
      <c r="H1500">
        <f t="shared" si="98"/>
        <v>133.08333333333334</v>
      </c>
      <c r="I1500">
        <v>213</v>
      </c>
      <c r="J1500">
        <v>1.585</v>
      </c>
      <c r="K1500">
        <v>6.8661000000000003</v>
      </c>
      <c r="L1500">
        <v>2.7873000000000001</v>
      </c>
      <c r="M1500">
        <v>94.986000000000004</v>
      </c>
      <c r="N1500">
        <v>1020.1</v>
      </c>
      <c r="O1500">
        <v>0</v>
      </c>
      <c r="P1500">
        <v>943.39</v>
      </c>
      <c r="Q1500">
        <v>5.7653000000000001E-3</v>
      </c>
      <c r="R1500">
        <v>1.2648999999999999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283.36</v>
      </c>
      <c r="Y1500">
        <v>325.13</v>
      </c>
      <c r="Z1500">
        <v>-41.771999999999998</v>
      </c>
      <c r="AA1500">
        <v>-27.434000000000001</v>
      </c>
      <c r="AB1500">
        <f>Flags!A1500/360</f>
        <v>100</v>
      </c>
      <c r="AC1500">
        <f>AB1500*Flags!B1500</f>
        <v>100</v>
      </c>
      <c r="AD1500">
        <v>1.2592000000000001</v>
      </c>
      <c r="AE1500">
        <v>1.2445999999999999</v>
      </c>
      <c r="AF1500">
        <v>202.98</v>
      </c>
      <c r="AG1500">
        <v>-21.512</v>
      </c>
      <c r="AH1500">
        <v>-11.015000000000001</v>
      </c>
      <c r="AI1500" s="2">
        <v>9.1361999999999999E-2</v>
      </c>
      <c r="AJ1500" s="2">
        <v>2.3272999999999999E-7</v>
      </c>
    </row>
    <row r="1501" spans="1:36" x14ac:dyDescent="0.25">
      <c r="A1501" s="17">
        <f t="shared" si="99"/>
        <v>40676</v>
      </c>
      <c r="B1501" s="26">
        <f t="shared" si="99"/>
        <v>40676</v>
      </c>
      <c r="C1501" s="25">
        <f t="shared" si="99"/>
        <v>40676</v>
      </c>
      <c r="D1501">
        <v>2</v>
      </c>
      <c r="E1501">
        <v>30</v>
      </c>
      <c r="F1501">
        <v>133</v>
      </c>
      <c r="G1501">
        <v>230</v>
      </c>
      <c r="H1501">
        <f t="shared" si="98"/>
        <v>133.10416666666669</v>
      </c>
      <c r="I1501">
        <v>216.5</v>
      </c>
      <c r="J1501">
        <v>1.4395</v>
      </c>
      <c r="K1501">
        <v>6.726</v>
      </c>
      <c r="L1501">
        <v>3.5272999999999999</v>
      </c>
      <c r="M1501">
        <v>97.983999999999995</v>
      </c>
      <c r="N1501">
        <v>1020.1</v>
      </c>
      <c r="O1501">
        <v>0</v>
      </c>
      <c r="P1501">
        <v>962.98</v>
      </c>
      <c r="Q1501">
        <v>5.8849999999999996E-3</v>
      </c>
      <c r="R1501">
        <v>1.2655000000000001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292.43</v>
      </c>
      <c r="Y1501">
        <v>327.83</v>
      </c>
      <c r="Z1501">
        <v>-35.404000000000003</v>
      </c>
      <c r="AA1501">
        <v>-21.51</v>
      </c>
      <c r="AB1501">
        <f>Flags!A1501/360</f>
        <v>100</v>
      </c>
      <c r="AC1501">
        <f>AB1501*Flags!B1501</f>
        <v>100</v>
      </c>
      <c r="AD1501">
        <v>1.2606999999999999</v>
      </c>
      <c r="AE1501">
        <v>0.94713999999999998</v>
      </c>
      <c r="AF1501">
        <v>211.4</v>
      </c>
      <c r="AG1501">
        <v>-19.399000000000001</v>
      </c>
      <c r="AH1501">
        <v>-10.121</v>
      </c>
      <c r="AI1501" s="2">
        <v>9.4674999999999995E-2</v>
      </c>
      <c r="AJ1501" s="2">
        <v>2.4797000000000002E-7</v>
      </c>
    </row>
    <row r="1502" spans="1:36" x14ac:dyDescent="0.25">
      <c r="A1502" s="17">
        <f t="shared" si="99"/>
        <v>40676</v>
      </c>
      <c r="B1502" s="26">
        <f t="shared" si="99"/>
        <v>40676</v>
      </c>
      <c r="C1502" s="25">
        <f t="shared" si="99"/>
        <v>40676</v>
      </c>
      <c r="D1502">
        <v>3</v>
      </c>
      <c r="E1502">
        <v>0</v>
      </c>
      <c r="F1502">
        <v>133</v>
      </c>
      <c r="G1502">
        <v>300</v>
      </c>
      <c r="H1502">
        <f t="shared" si="98"/>
        <v>133.125</v>
      </c>
      <c r="I1502">
        <v>225.57</v>
      </c>
      <c r="J1502">
        <v>1.794</v>
      </c>
      <c r="K1502">
        <v>7.9050000000000002</v>
      </c>
      <c r="L1502">
        <v>4.4470999999999998</v>
      </c>
      <c r="M1502">
        <v>98.16</v>
      </c>
      <c r="N1502">
        <v>1020.3</v>
      </c>
      <c r="O1502">
        <v>0</v>
      </c>
      <c r="P1502">
        <v>1046.5</v>
      </c>
      <c r="Q1502">
        <v>6.3967E-3</v>
      </c>
      <c r="R1502">
        <v>1.26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333.91</v>
      </c>
      <c r="Y1502">
        <v>340.7</v>
      </c>
      <c r="Z1502">
        <v>-6.7896000000000001</v>
      </c>
      <c r="AA1502">
        <v>-5.3525</v>
      </c>
      <c r="AB1502">
        <f>Flags!A1502/360</f>
        <v>100</v>
      </c>
      <c r="AC1502">
        <f>AB1502*Flags!B1502</f>
        <v>100</v>
      </c>
      <c r="AD1502">
        <v>1.258</v>
      </c>
      <c r="AE1502">
        <v>0.91703000000000001</v>
      </c>
      <c r="AF1502">
        <v>215.56</v>
      </c>
      <c r="AG1502">
        <v>-19.882000000000001</v>
      </c>
      <c r="AH1502">
        <v>-10.391</v>
      </c>
      <c r="AI1502" s="2">
        <v>9.9806000000000006E-2</v>
      </c>
      <c r="AJ1502" s="2">
        <v>2.8915000000000002E-7</v>
      </c>
    </row>
    <row r="1503" spans="1:36" x14ac:dyDescent="0.25">
      <c r="A1503" s="17">
        <f t="shared" si="99"/>
        <v>40676</v>
      </c>
      <c r="B1503" s="26">
        <f t="shared" si="99"/>
        <v>40676</v>
      </c>
      <c r="C1503" s="25">
        <f t="shared" si="99"/>
        <v>40676</v>
      </c>
      <c r="D1503">
        <v>3</v>
      </c>
      <c r="E1503">
        <v>30</v>
      </c>
      <c r="F1503">
        <v>133</v>
      </c>
      <c r="G1503">
        <v>330</v>
      </c>
      <c r="H1503">
        <f t="shared" si="98"/>
        <v>133.14583333333334</v>
      </c>
      <c r="I1503">
        <v>240.21</v>
      </c>
      <c r="J1503">
        <v>2.7650999999999999</v>
      </c>
      <c r="K1503">
        <v>8.5870999999999995</v>
      </c>
      <c r="L1503">
        <v>7.0852000000000004</v>
      </c>
      <c r="M1503">
        <v>97.885999999999996</v>
      </c>
      <c r="N1503">
        <v>1020.4</v>
      </c>
      <c r="O1503">
        <v>0</v>
      </c>
      <c r="P1503">
        <v>1092.4000000000001</v>
      </c>
      <c r="Q1503">
        <v>6.6777E-3</v>
      </c>
      <c r="R1503">
        <v>1.2568999999999999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306.18</v>
      </c>
      <c r="Y1503">
        <v>342.54</v>
      </c>
      <c r="Z1503">
        <v>-36.360999999999997</v>
      </c>
      <c r="AA1503">
        <v>-11.542</v>
      </c>
      <c r="AB1503">
        <f>Flags!A1503/360</f>
        <v>100</v>
      </c>
      <c r="AC1503">
        <f>AB1503*Flags!B1503</f>
        <v>100</v>
      </c>
      <c r="AD1503">
        <v>1.2561</v>
      </c>
      <c r="AE1503">
        <v>1.4892000000000001</v>
      </c>
      <c r="AF1503">
        <v>242.48</v>
      </c>
      <c r="AG1503">
        <v>-20.87</v>
      </c>
      <c r="AH1503">
        <v>-5.8529999999999998</v>
      </c>
      <c r="AI1503">
        <v>0.10524</v>
      </c>
      <c r="AJ1503" s="2">
        <v>1.6581E-7</v>
      </c>
    </row>
    <row r="1504" spans="1:36" x14ac:dyDescent="0.25">
      <c r="A1504" s="17">
        <f t="shared" si="99"/>
        <v>40676</v>
      </c>
      <c r="B1504" s="26">
        <f t="shared" si="99"/>
        <v>40676</v>
      </c>
      <c r="C1504" s="25">
        <f t="shared" si="99"/>
        <v>40676</v>
      </c>
      <c r="D1504">
        <v>4</v>
      </c>
      <c r="E1504">
        <v>0</v>
      </c>
      <c r="F1504">
        <v>133</v>
      </c>
      <c r="G1504">
        <v>400</v>
      </c>
      <c r="H1504">
        <f t="shared" si="98"/>
        <v>133.16666666666666</v>
      </c>
      <c r="I1504">
        <v>224.38</v>
      </c>
      <c r="J1504">
        <v>2.0316999999999998</v>
      </c>
      <c r="K1504">
        <v>7.8285999999999998</v>
      </c>
      <c r="L1504">
        <v>5.375</v>
      </c>
      <c r="M1504">
        <v>98.876000000000005</v>
      </c>
      <c r="N1504">
        <v>1020.6</v>
      </c>
      <c r="O1504">
        <v>1.2839</v>
      </c>
      <c r="P1504">
        <v>1048.3</v>
      </c>
      <c r="Q1504">
        <v>6.4060000000000002E-3</v>
      </c>
      <c r="R1504">
        <v>1.2606999999999999</v>
      </c>
      <c r="S1504">
        <v>0</v>
      </c>
      <c r="T1504">
        <v>0</v>
      </c>
      <c r="U1504">
        <v>0</v>
      </c>
      <c r="V1504">
        <v>2.5880000000000001</v>
      </c>
      <c r="W1504">
        <v>0.53152999999999995</v>
      </c>
      <c r="X1504">
        <v>283.36</v>
      </c>
      <c r="Y1504">
        <v>333.9</v>
      </c>
      <c r="Z1504">
        <v>-48.484000000000002</v>
      </c>
      <c r="AA1504">
        <v>-33.392000000000003</v>
      </c>
      <c r="AB1504">
        <f>Flags!A1504/360</f>
        <v>100</v>
      </c>
      <c r="AC1504">
        <f>AB1504*Flags!B1504</f>
        <v>100</v>
      </c>
      <c r="AD1504">
        <v>1.2585</v>
      </c>
      <c r="AE1504">
        <v>0.83008000000000004</v>
      </c>
      <c r="AF1504">
        <v>213.81</v>
      </c>
      <c r="AG1504">
        <v>-6.7816999999999998</v>
      </c>
      <c r="AH1504">
        <v>-14.153</v>
      </c>
      <c r="AI1504">
        <v>0.10070999999999999</v>
      </c>
      <c r="AJ1504" s="2">
        <v>-1.121E-7</v>
      </c>
    </row>
    <row r="1505" spans="1:36" x14ac:dyDescent="0.25">
      <c r="A1505" s="17">
        <f t="shared" si="99"/>
        <v>40676</v>
      </c>
      <c r="B1505" s="26">
        <f t="shared" si="99"/>
        <v>40676</v>
      </c>
      <c r="C1505" s="25">
        <f t="shared" si="99"/>
        <v>40676</v>
      </c>
      <c r="D1505">
        <v>4</v>
      </c>
      <c r="E1505">
        <v>30</v>
      </c>
      <c r="F1505">
        <v>133</v>
      </c>
      <c r="G1505">
        <v>430</v>
      </c>
      <c r="H1505">
        <f t="shared" si="98"/>
        <v>133.1875</v>
      </c>
      <c r="I1505">
        <v>209</v>
      </c>
      <c r="J1505">
        <v>1.4472</v>
      </c>
      <c r="K1505">
        <v>7.5697000000000001</v>
      </c>
      <c r="L1505">
        <v>5.2842000000000002</v>
      </c>
      <c r="M1505">
        <v>99.037000000000006</v>
      </c>
      <c r="N1505">
        <v>1020.7</v>
      </c>
      <c r="O1505">
        <v>24.123999999999999</v>
      </c>
      <c r="P1505">
        <v>1031.5</v>
      </c>
      <c r="Q1505">
        <v>6.3016000000000001E-3</v>
      </c>
      <c r="R1505">
        <v>1.2621</v>
      </c>
      <c r="S1505">
        <v>0</v>
      </c>
      <c r="T1505">
        <v>0</v>
      </c>
      <c r="U1505">
        <v>0</v>
      </c>
      <c r="V1505">
        <v>26.568999999999999</v>
      </c>
      <c r="W1505">
        <v>5.6828000000000003</v>
      </c>
      <c r="X1505">
        <v>282.75</v>
      </c>
      <c r="Y1505">
        <v>335.12</v>
      </c>
      <c r="Z1505">
        <v>-31.486999999999998</v>
      </c>
      <c r="AA1505">
        <v>-21.016999999999999</v>
      </c>
      <c r="AB1505">
        <f>Flags!A1505/360</f>
        <v>100</v>
      </c>
      <c r="AC1505">
        <f>AB1505*Flags!B1505</f>
        <v>100</v>
      </c>
      <c r="AD1505">
        <v>1.2584</v>
      </c>
      <c r="AE1505">
        <v>1.2213000000000001</v>
      </c>
      <c r="AF1505">
        <v>199.35</v>
      </c>
      <c r="AG1505">
        <v>-18.161000000000001</v>
      </c>
      <c r="AH1505">
        <v>-9.7067999999999994</v>
      </c>
      <c r="AI1505" s="2">
        <v>8.4104999999999999E-2</v>
      </c>
      <c r="AJ1505" s="2">
        <v>1.2795E-7</v>
      </c>
    </row>
    <row r="1506" spans="1:36" x14ac:dyDescent="0.25">
      <c r="A1506" s="17">
        <f t="shared" si="99"/>
        <v>40676</v>
      </c>
      <c r="B1506" s="26">
        <f t="shared" si="99"/>
        <v>40676</v>
      </c>
      <c r="C1506" s="25">
        <f t="shared" si="99"/>
        <v>40676</v>
      </c>
      <c r="D1506">
        <v>5</v>
      </c>
      <c r="E1506">
        <v>0</v>
      </c>
      <c r="F1506">
        <v>133</v>
      </c>
      <c r="G1506">
        <v>500</v>
      </c>
      <c r="H1506">
        <f t="shared" si="98"/>
        <v>133.20833333333334</v>
      </c>
      <c r="I1506">
        <v>212.73</v>
      </c>
      <c r="J1506">
        <v>1.2857000000000001</v>
      </c>
      <c r="K1506">
        <v>8.2644000000000002</v>
      </c>
      <c r="L1506">
        <v>6.4581</v>
      </c>
      <c r="M1506">
        <v>98.585999999999999</v>
      </c>
      <c r="N1506">
        <v>1020.9</v>
      </c>
      <c r="O1506">
        <v>77.117999999999995</v>
      </c>
      <c r="P1506">
        <v>1076.8</v>
      </c>
      <c r="Q1506">
        <v>6.5788000000000001E-3</v>
      </c>
      <c r="R1506">
        <v>1.2589999999999999</v>
      </c>
      <c r="S1506">
        <v>0</v>
      </c>
      <c r="T1506">
        <v>0</v>
      </c>
      <c r="U1506">
        <v>0</v>
      </c>
      <c r="V1506">
        <v>85.986999999999995</v>
      </c>
      <c r="W1506">
        <v>15.253</v>
      </c>
      <c r="X1506">
        <v>283</v>
      </c>
      <c r="Y1506">
        <v>341.84</v>
      </c>
      <c r="Z1506">
        <v>11.896000000000001</v>
      </c>
      <c r="AA1506">
        <v>-9.8542000000000005</v>
      </c>
      <c r="AB1506">
        <f>Flags!A1506/360</f>
        <v>100</v>
      </c>
      <c r="AC1506">
        <f>AB1506*Flags!B1506</f>
        <v>100</v>
      </c>
      <c r="AD1506">
        <v>1.2587999999999999</v>
      </c>
      <c r="AE1506">
        <v>1.0771999999999999</v>
      </c>
      <c r="AF1506">
        <v>203.53</v>
      </c>
      <c r="AG1506">
        <v>-16.449000000000002</v>
      </c>
      <c r="AH1506">
        <v>-8.5524000000000004</v>
      </c>
      <c r="AI1506">
        <v>0.10932</v>
      </c>
      <c r="AJ1506" s="2">
        <v>2.9090000000000001E-8</v>
      </c>
    </row>
    <row r="1507" spans="1:36" x14ac:dyDescent="0.25">
      <c r="A1507" s="17">
        <f t="shared" si="99"/>
        <v>40676</v>
      </c>
      <c r="B1507" s="26">
        <f t="shared" si="99"/>
        <v>40676</v>
      </c>
      <c r="C1507" s="25">
        <f t="shared" si="99"/>
        <v>40676</v>
      </c>
      <c r="D1507">
        <v>5</v>
      </c>
      <c r="E1507">
        <v>30</v>
      </c>
      <c r="F1507">
        <v>133</v>
      </c>
      <c r="G1507">
        <v>530</v>
      </c>
      <c r="H1507">
        <f t="shared" si="98"/>
        <v>133.22916666666669</v>
      </c>
      <c r="I1507">
        <v>216.46</v>
      </c>
      <c r="J1507">
        <v>1.8552</v>
      </c>
      <c r="K1507">
        <v>9.3308999999999997</v>
      </c>
      <c r="L1507">
        <v>8.3305000000000007</v>
      </c>
      <c r="M1507">
        <v>96.126999999999995</v>
      </c>
      <c r="N1507">
        <v>1021</v>
      </c>
      <c r="O1507">
        <v>146.06</v>
      </c>
      <c r="P1507">
        <v>1128.2</v>
      </c>
      <c r="Q1507">
        <v>6.8929000000000004E-3</v>
      </c>
      <c r="R1507">
        <v>1.2542</v>
      </c>
      <c r="S1507">
        <v>0</v>
      </c>
      <c r="T1507">
        <v>0</v>
      </c>
      <c r="U1507">
        <v>10</v>
      </c>
      <c r="V1507">
        <v>171.18</v>
      </c>
      <c r="W1507">
        <v>28.643999999999998</v>
      </c>
      <c r="X1507">
        <v>285.08</v>
      </c>
      <c r="Y1507">
        <v>353.24</v>
      </c>
      <c r="Z1507">
        <v>74.378</v>
      </c>
      <c r="AA1507">
        <v>6.5016999999999996</v>
      </c>
      <c r="AB1507">
        <f>Flags!A1507/360</f>
        <v>100</v>
      </c>
      <c r="AC1507">
        <f>AB1507*Flags!B1507</f>
        <v>100</v>
      </c>
      <c r="AD1507">
        <v>1.2558</v>
      </c>
      <c r="AE1507">
        <v>1.6113999999999999</v>
      </c>
      <c r="AF1507">
        <v>208.48</v>
      </c>
      <c r="AG1507">
        <v>-6.9115000000000002</v>
      </c>
      <c r="AH1507">
        <v>8.8390000000000004</v>
      </c>
      <c r="AI1507">
        <v>0.10494000000000001</v>
      </c>
      <c r="AJ1507" s="2">
        <v>-1.5802999999999999E-7</v>
      </c>
    </row>
    <row r="1508" spans="1:36" x14ac:dyDescent="0.25">
      <c r="A1508" s="17">
        <f t="shared" ref="A1508:C1527" si="100">$F1508+40543</f>
        <v>40676</v>
      </c>
      <c r="B1508" s="26">
        <f t="shared" si="100"/>
        <v>40676</v>
      </c>
      <c r="C1508" s="25">
        <f t="shared" si="100"/>
        <v>40676</v>
      </c>
      <c r="D1508">
        <v>6</v>
      </c>
      <c r="E1508">
        <v>0</v>
      </c>
      <c r="F1508">
        <v>133</v>
      </c>
      <c r="G1508">
        <v>600</v>
      </c>
      <c r="H1508">
        <f t="shared" si="98"/>
        <v>133.25</v>
      </c>
      <c r="I1508">
        <v>231.97</v>
      </c>
      <c r="J1508">
        <v>2.9066000000000001</v>
      </c>
      <c r="K1508">
        <v>10.231</v>
      </c>
      <c r="L1508">
        <v>10.064</v>
      </c>
      <c r="M1508">
        <v>93.95</v>
      </c>
      <c r="N1508">
        <v>1021.2</v>
      </c>
      <c r="O1508">
        <v>218.23</v>
      </c>
      <c r="P1508">
        <v>1171.4000000000001</v>
      </c>
      <c r="Q1508">
        <v>7.1567999999999996E-3</v>
      </c>
      <c r="R1508">
        <v>1.2502</v>
      </c>
      <c r="S1508">
        <v>0</v>
      </c>
      <c r="T1508">
        <v>0</v>
      </c>
      <c r="U1508">
        <v>30</v>
      </c>
      <c r="V1508">
        <v>251.42</v>
      </c>
      <c r="W1508">
        <v>44.567999999999998</v>
      </c>
      <c r="X1508">
        <v>287.67</v>
      </c>
      <c r="Y1508">
        <v>364.82</v>
      </c>
      <c r="Z1508">
        <v>129.69</v>
      </c>
      <c r="AA1508">
        <v>12.721</v>
      </c>
      <c r="AB1508">
        <f>Flags!A1508/360</f>
        <v>100</v>
      </c>
      <c r="AC1508">
        <f>AB1508*Flags!B1508</f>
        <v>100</v>
      </c>
      <c r="AD1508">
        <v>1.2529999999999999</v>
      </c>
      <c r="AE1508">
        <v>1.9313</v>
      </c>
      <c r="AF1508">
        <v>229.33</v>
      </c>
      <c r="AG1508">
        <v>8.1877999999999993</v>
      </c>
      <c r="AH1508">
        <v>41.188000000000002</v>
      </c>
      <c r="AI1508">
        <v>0.26013999999999998</v>
      </c>
      <c r="AJ1508" s="2">
        <v>-3.3566999999999999E-7</v>
      </c>
    </row>
    <row r="1509" spans="1:36" x14ac:dyDescent="0.25">
      <c r="A1509" s="17">
        <f t="shared" si="100"/>
        <v>40676</v>
      </c>
      <c r="B1509" s="26">
        <f t="shared" si="100"/>
        <v>40676</v>
      </c>
      <c r="C1509" s="25">
        <f t="shared" si="100"/>
        <v>40676</v>
      </c>
      <c r="D1509">
        <v>6</v>
      </c>
      <c r="E1509">
        <v>30</v>
      </c>
      <c r="F1509">
        <v>133</v>
      </c>
      <c r="G1509">
        <v>630</v>
      </c>
      <c r="H1509">
        <f t="shared" si="98"/>
        <v>133.27083333333334</v>
      </c>
      <c r="I1509">
        <v>243.37</v>
      </c>
      <c r="J1509">
        <v>3.3700999999999999</v>
      </c>
      <c r="K1509">
        <v>11.097</v>
      </c>
      <c r="L1509">
        <v>11.406000000000001</v>
      </c>
      <c r="M1509">
        <v>91.69</v>
      </c>
      <c r="N1509">
        <v>1021.3</v>
      </c>
      <c r="O1509">
        <v>293.89</v>
      </c>
      <c r="P1509">
        <v>1211.5</v>
      </c>
      <c r="Q1509">
        <v>7.4018E-3</v>
      </c>
      <c r="R1509">
        <v>1.2463</v>
      </c>
      <c r="S1509">
        <v>0</v>
      </c>
      <c r="T1509">
        <v>0</v>
      </c>
      <c r="U1509">
        <v>30</v>
      </c>
      <c r="V1509">
        <v>336.97</v>
      </c>
      <c r="W1509">
        <v>61.322000000000003</v>
      </c>
      <c r="X1509">
        <v>291.06</v>
      </c>
      <c r="Y1509">
        <v>376.9</v>
      </c>
      <c r="Z1509">
        <v>189.81</v>
      </c>
      <c r="AA1509">
        <v>21.297000000000001</v>
      </c>
      <c r="AB1509">
        <f>Flags!A1509/360</f>
        <v>100</v>
      </c>
      <c r="AC1509">
        <f>AB1509*Flags!B1509</f>
        <v>100</v>
      </c>
      <c r="AD1509">
        <v>1.2499</v>
      </c>
      <c r="AE1509">
        <v>2.5261999999999998</v>
      </c>
      <c r="AF1509">
        <v>247.54</v>
      </c>
      <c r="AG1509">
        <v>27.577999999999999</v>
      </c>
      <c r="AH1509">
        <v>61.103000000000002</v>
      </c>
      <c r="AI1509">
        <v>0.27879999999999999</v>
      </c>
      <c r="AJ1509" s="2">
        <v>-4.1839999999999999E-7</v>
      </c>
    </row>
    <row r="1510" spans="1:36" x14ac:dyDescent="0.25">
      <c r="A1510" s="17">
        <f t="shared" si="100"/>
        <v>40676</v>
      </c>
      <c r="B1510" s="26">
        <f t="shared" si="100"/>
        <v>40676</v>
      </c>
      <c r="C1510" s="25">
        <f t="shared" si="100"/>
        <v>40676</v>
      </c>
      <c r="D1510">
        <v>7</v>
      </c>
      <c r="E1510">
        <v>0</v>
      </c>
      <c r="F1510">
        <v>133</v>
      </c>
      <c r="G1510">
        <v>700</v>
      </c>
      <c r="H1510">
        <f t="shared" si="98"/>
        <v>133.29166666666666</v>
      </c>
      <c r="I1510">
        <v>244.66</v>
      </c>
      <c r="J1510">
        <v>3.3696999999999999</v>
      </c>
      <c r="K1510">
        <v>12.215</v>
      </c>
      <c r="L1510">
        <v>12.855</v>
      </c>
      <c r="M1510">
        <v>86.025000000000006</v>
      </c>
      <c r="N1510">
        <v>1021.4</v>
      </c>
      <c r="O1510">
        <v>366.51</v>
      </c>
      <c r="P1510">
        <v>1223.0999999999999</v>
      </c>
      <c r="Q1510">
        <v>7.4729000000000002E-3</v>
      </c>
      <c r="R1510">
        <v>1.2415</v>
      </c>
      <c r="S1510">
        <v>0</v>
      </c>
      <c r="T1510">
        <v>0</v>
      </c>
      <c r="U1510">
        <v>30</v>
      </c>
      <c r="V1510">
        <v>414.91</v>
      </c>
      <c r="W1510">
        <v>76.513999999999996</v>
      </c>
      <c r="X1510">
        <v>294.99</v>
      </c>
      <c r="Y1510">
        <v>391.29</v>
      </c>
      <c r="Z1510">
        <v>242.1</v>
      </c>
      <c r="AA1510">
        <v>29.925999999999998</v>
      </c>
      <c r="AB1510">
        <f>Flags!A1510/360</f>
        <v>100</v>
      </c>
      <c r="AC1510">
        <f>AB1510*Flags!B1510</f>
        <v>100</v>
      </c>
      <c r="AD1510">
        <v>1.2459</v>
      </c>
      <c r="AE1510">
        <v>2.4005000000000001</v>
      </c>
      <c r="AF1510">
        <v>247.86</v>
      </c>
      <c r="AG1510">
        <v>37.6</v>
      </c>
      <c r="AH1510">
        <v>76.653000000000006</v>
      </c>
      <c r="AI1510">
        <v>0.22935</v>
      </c>
      <c r="AJ1510" s="2">
        <v>-4.0753E-7</v>
      </c>
    </row>
    <row r="1511" spans="1:36" x14ac:dyDescent="0.25">
      <c r="A1511" s="17">
        <f t="shared" si="100"/>
        <v>40676</v>
      </c>
      <c r="B1511" s="26">
        <f t="shared" si="100"/>
        <v>40676</v>
      </c>
      <c r="C1511" s="25">
        <f t="shared" si="100"/>
        <v>40676</v>
      </c>
      <c r="D1511">
        <v>7</v>
      </c>
      <c r="E1511">
        <v>30</v>
      </c>
      <c r="F1511">
        <v>133</v>
      </c>
      <c r="G1511">
        <v>730</v>
      </c>
      <c r="H1511">
        <f t="shared" si="98"/>
        <v>133.3125</v>
      </c>
      <c r="I1511">
        <v>237.83</v>
      </c>
      <c r="J1511">
        <v>2.9647000000000001</v>
      </c>
      <c r="K1511">
        <v>13.231999999999999</v>
      </c>
      <c r="L1511">
        <v>14.329000000000001</v>
      </c>
      <c r="M1511">
        <v>80.388999999999996</v>
      </c>
      <c r="N1511">
        <v>1021.5</v>
      </c>
      <c r="O1511">
        <v>457.88</v>
      </c>
      <c r="P1511">
        <v>1222.5</v>
      </c>
      <c r="Q1511">
        <v>7.4681000000000001E-3</v>
      </c>
      <c r="R1511">
        <v>1.2372000000000001</v>
      </c>
      <c r="S1511">
        <v>0</v>
      </c>
      <c r="T1511">
        <v>0</v>
      </c>
      <c r="U1511">
        <v>30</v>
      </c>
      <c r="V1511">
        <v>490.22</v>
      </c>
      <c r="W1511">
        <v>91.844999999999999</v>
      </c>
      <c r="X1511">
        <v>298.88</v>
      </c>
      <c r="Y1511">
        <v>407.38</v>
      </c>
      <c r="Z1511">
        <v>289.86</v>
      </c>
      <c r="AA1511">
        <v>39.253</v>
      </c>
      <c r="AB1511">
        <f>Flags!A1511/360</f>
        <v>100</v>
      </c>
      <c r="AC1511">
        <f>AB1511*Flags!B1511</f>
        <v>100</v>
      </c>
      <c r="AD1511">
        <v>1.2422</v>
      </c>
      <c r="AE1511">
        <v>2.2717000000000001</v>
      </c>
      <c r="AF1511">
        <v>242.47</v>
      </c>
      <c r="AG1511">
        <v>56.448</v>
      </c>
      <c r="AH1511">
        <v>83.463999999999999</v>
      </c>
      <c r="AI1511">
        <v>0.217</v>
      </c>
      <c r="AJ1511" s="2">
        <v>-4.3570999999999998E-7</v>
      </c>
    </row>
    <row r="1512" spans="1:36" x14ac:dyDescent="0.25">
      <c r="A1512" s="17">
        <f t="shared" si="100"/>
        <v>40676</v>
      </c>
      <c r="B1512" s="26">
        <f t="shared" si="100"/>
        <v>40676</v>
      </c>
      <c r="C1512" s="25">
        <f t="shared" si="100"/>
        <v>40676</v>
      </c>
      <c r="D1512">
        <v>8</v>
      </c>
      <c r="E1512">
        <v>0</v>
      </c>
      <c r="F1512">
        <v>133</v>
      </c>
      <c r="G1512">
        <v>800</v>
      </c>
      <c r="H1512">
        <f t="shared" si="98"/>
        <v>133.33333333333334</v>
      </c>
      <c r="I1512">
        <v>229.94</v>
      </c>
      <c r="J1512">
        <v>2.5032999999999999</v>
      </c>
      <c r="K1512">
        <v>14.256</v>
      </c>
      <c r="L1512">
        <v>16.007000000000001</v>
      </c>
      <c r="M1512">
        <v>73.509</v>
      </c>
      <c r="N1512">
        <v>1021.5</v>
      </c>
      <c r="O1512">
        <v>514.19000000000005</v>
      </c>
      <c r="P1512">
        <v>1193.7</v>
      </c>
      <c r="Q1512">
        <v>7.2919999999999999E-3</v>
      </c>
      <c r="R1512">
        <v>1.2329000000000001</v>
      </c>
      <c r="S1512">
        <v>0</v>
      </c>
      <c r="T1512">
        <v>0</v>
      </c>
      <c r="U1512">
        <v>30</v>
      </c>
      <c r="V1512">
        <v>552.4</v>
      </c>
      <c r="W1512">
        <v>103.12</v>
      </c>
      <c r="X1512">
        <v>303.73</v>
      </c>
      <c r="Y1512">
        <v>424.94</v>
      </c>
      <c r="Z1512">
        <v>328.08</v>
      </c>
      <c r="AA1512">
        <v>54.265000000000001</v>
      </c>
      <c r="AB1512">
        <f>Flags!A1512/360</f>
        <v>100</v>
      </c>
      <c r="AC1512">
        <f>AB1512*Flags!B1512</f>
        <v>100</v>
      </c>
      <c r="AD1512">
        <v>1.2381</v>
      </c>
      <c r="AE1512">
        <v>1.8172999999999999</v>
      </c>
      <c r="AF1512">
        <v>229.99</v>
      </c>
      <c r="AG1512">
        <v>103.35</v>
      </c>
      <c r="AH1512">
        <v>130.36000000000001</v>
      </c>
      <c r="AI1512">
        <v>0.21421000000000001</v>
      </c>
      <c r="AJ1512" s="2">
        <v>-7.5315000000000004E-7</v>
      </c>
    </row>
    <row r="1513" spans="1:36" x14ac:dyDescent="0.25">
      <c r="A1513" s="17">
        <f t="shared" si="100"/>
        <v>40676</v>
      </c>
      <c r="B1513" s="26">
        <f t="shared" si="100"/>
        <v>40676</v>
      </c>
      <c r="C1513" s="25">
        <f t="shared" si="100"/>
        <v>40676</v>
      </c>
      <c r="D1513">
        <v>8</v>
      </c>
      <c r="E1513">
        <v>30</v>
      </c>
      <c r="F1513">
        <v>133</v>
      </c>
      <c r="G1513">
        <v>830</v>
      </c>
      <c r="H1513">
        <f t="shared" si="98"/>
        <v>133.35416666666669</v>
      </c>
      <c r="I1513">
        <v>246.57</v>
      </c>
      <c r="J1513">
        <v>3.3736000000000002</v>
      </c>
      <c r="K1513">
        <v>14.872</v>
      </c>
      <c r="L1513">
        <v>16.850999999999999</v>
      </c>
      <c r="M1513">
        <v>70.552999999999997</v>
      </c>
      <c r="N1513">
        <v>1021.5</v>
      </c>
      <c r="O1513">
        <v>598.84</v>
      </c>
      <c r="P1513">
        <v>1193.0999999999999</v>
      </c>
      <c r="Q1513">
        <v>7.2881999999999999E-3</v>
      </c>
      <c r="R1513">
        <v>1.2302999999999999</v>
      </c>
      <c r="S1513">
        <v>0</v>
      </c>
      <c r="T1513">
        <v>0</v>
      </c>
      <c r="U1513">
        <v>28.774000000000001</v>
      </c>
      <c r="V1513">
        <v>610.07000000000005</v>
      </c>
      <c r="W1513">
        <v>112.47</v>
      </c>
      <c r="X1513">
        <v>308.95</v>
      </c>
      <c r="Y1513">
        <v>433.64</v>
      </c>
      <c r="Z1513">
        <v>372.91</v>
      </c>
      <c r="AA1513">
        <v>45.655000000000001</v>
      </c>
      <c r="AB1513">
        <f>Flags!A1513/360</f>
        <v>100</v>
      </c>
      <c r="AC1513">
        <f>AB1513*Flags!B1513</f>
        <v>100</v>
      </c>
      <c r="AD1513">
        <v>1.2352000000000001</v>
      </c>
      <c r="AE1513">
        <v>2.7246000000000001</v>
      </c>
      <c r="AF1513">
        <v>248.13</v>
      </c>
      <c r="AG1513">
        <v>94.006</v>
      </c>
      <c r="AH1513">
        <v>135.41999999999999</v>
      </c>
      <c r="AI1513">
        <v>0.28119</v>
      </c>
      <c r="AJ1513" s="2">
        <v>-6.2076999999999997E-7</v>
      </c>
    </row>
    <row r="1514" spans="1:36" x14ac:dyDescent="0.25">
      <c r="A1514" s="17">
        <f t="shared" si="100"/>
        <v>40676</v>
      </c>
      <c r="B1514" s="26">
        <f t="shared" si="100"/>
        <v>40676</v>
      </c>
      <c r="C1514" s="25">
        <f t="shared" si="100"/>
        <v>40676</v>
      </c>
      <c r="D1514">
        <v>9</v>
      </c>
      <c r="E1514">
        <v>0</v>
      </c>
      <c r="F1514">
        <v>133</v>
      </c>
      <c r="G1514">
        <v>900</v>
      </c>
      <c r="H1514">
        <f t="shared" si="98"/>
        <v>133.375</v>
      </c>
      <c r="I1514">
        <v>246</v>
      </c>
      <c r="J1514">
        <v>3.0590999999999999</v>
      </c>
      <c r="K1514">
        <v>15.298999999999999</v>
      </c>
      <c r="L1514">
        <v>17.027999999999999</v>
      </c>
      <c r="M1514">
        <v>64.841999999999999</v>
      </c>
      <c r="N1514">
        <v>1021.5</v>
      </c>
      <c r="O1514">
        <v>514.94000000000005</v>
      </c>
      <c r="P1514">
        <v>1127</v>
      </c>
      <c r="Q1514">
        <v>6.8821999999999998E-3</v>
      </c>
      <c r="R1514">
        <v>1.2287999999999999</v>
      </c>
      <c r="S1514">
        <v>0</v>
      </c>
      <c r="T1514">
        <v>0</v>
      </c>
      <c r="U1514">
        <v>19.989999999999998</v>
      </c>
      <c r="V1514">
        <v>534.39</v>
      </c>
      <c r="W1514">
        <v>95.424999999999997</v>
      </c>
      <c r="X1514">
        <v>314.08</v>
      </c>
      <c r="Y1514">
        <v>438.13</v>
      </c>
      <c r="Z1514">
        <v>314.92</v>
      </c>
      <c r="AA1514">
        <v>47.511000000000003</v>
      </c>
      <c r="AB1514">
        <f>Flags!A1514/360</f>
        <v>100</v>
      </c>
      <c r="AC1514">
        <f>AB1514*Flags!B1514</f>
        <v>100</v>
      </c>
      <c r="AD1514">
        <v>1.2326999999999999</v>
      </c>
      <c r="AE1514">
        <v>2.2530000000000001</v>
      </c>
      <c r="AF1514">
        <v>246.5</v>
      </c>
      <c r="AG1514">
        <v>74.409000000000006</v>
      </c>
      <c r="AH1514">
        <v>148.78</v>
      </c>
      <c r="AI1514">
        <v>0.27204</v>
      </c>
      <c r="AJ1514" s="2">
        <v>-4.8586000000000004E-7</v>
      </c>
    </row>
    <row r="1515" spans="1:36" x14ac:dyDescent="0.25">
      <c r="A1515" s="17">
        <f t="shared" si="100"/>
        <v>40676</v>
      </c>
      <c r="B1515" s="26">
        <f t="shared" si="100"/>
        <v>40676</v>
      </c>
      <c r="C1515" s="25">
        <f t="shared" si="100"/>
        <v>40676</v>
      </c>
      <c r="D1515">
        <v>9</v>
      </c>
      <c r="E1515">
        <v>30</v>
      </c>
      <c r="F1515">
        <v>133</v>
      </c>
      <c r="G1515">
        <v>930</v>
      </c>
      <c r="H1515">
        <f t="shared" si="98"/>
        <v>133.39583333333334</v>
      </c>
      <c r="I1515">
        <v>245.33</v>
      </c>
      <c r="J1515">
        <v>3.5379999999999998</v>
      </c>
      <c r="K1515">
        <v>16.358000000000001</v>
      </c>
      <c r="L1515">
        <v>17.577000000000002</v>
      </c>
      <c r="M1515">
        <v>58.975000000000001</v>
      </c>
      <c r="N1515">
        <v>1021.5</v>
      </c>
      <c r="O1515">
        <v>672.44</v>
      </c>
      <c r="P1515">
        <v>1096.7</v>
      </c>
      <c r="Q1515">
        <v>6.6965999999999996E-3</v>
      </c>
      <c r="R1515">
        <v>1.2243999999999999</v>
      </c>
      <c r="S1515">
        <v>0</v>
      </c>
      <c r="T1515">
        <v>0</v>
      </c>
      <c r="U1515">
        <v>25.933</v>
      </c>
      <c r="V1515">
        <v>711.93</v>
      </c>
      <c r="W1515">
        <v>128.19</v>
      </c>
      <c r="X1515">
        <v>324.14999999999998</v>
      </c>
      <c r="Y1515">
        <v>455.37</v>
      </c>
      <c r="Z1515">
        <v>452.52</v>
      </c>
      <c r="AA1515">
        <v>52.875</v>
      </c>
      <c r="AB1515">
        <f>Flags!A1515/360</f>
        <v>100</v>
      </c>
      <c r="AC1515">
        <f>AB1515*Flags!B1515</f>
        <v>100</v>
      </c>
      <c r="AD1515">
        <v>1.2302</v>
      </c>
      <c r="AE1515">
        <v>2.8094000000000001</v>
      </c>
      <c r="AF1515">
        <v>250.36</v>
      </c>
      <c r="AG1515">
        <v>149.65</v>
      </c>
      <c r="AH1515">
        <v>196.99</v>
      </c>
      <c r="AI1515">
        <v>0.31123000000000001</v>
      </c>
      <c r="AJ1515" s="2">
        <v>-8.0388000000000002E-7</v>
      </c>
    </row>
    <row r="1516" spans="1:36" x14ac:dyDescent="0.25">
      <c r="A1516" s="17">
        <f t="shared" si="100"/>
        <v>40676</v>
      </c>
      <c r="B1516" s="26">
        <f t="shared" si="100"/>
        <v>40676</v>
      </c>
      <c r="C1516" s="25">
        <f t="shared" si="100"/>
        <v>40676</v>
      </c>
      <c r="D1516">
        <v>10</v>
      </c>
      <c r="E1516">
        <v>0</v>
      </c>
      <c r="F1516">
        <v>133</v>
      </c>
      <c r="G1516">
        <v>1000</v>
      </c>
      <c r="H1516">
        <f t="shared" si="98"/>
        <v>133.41666666666666</v>
      </c>
      <c r="I1516">
        <v>232.94</v>
      </c>
      <c r="J1516">
        <v>4.3772000000000002</v>
      </c>
      <c r="K1516">
        <v>16.762</v>
      </c>
      <c r="L1516">
        <v>18.856999999999999</v>
      </c>
      <c r="M1516">
        <v>55.561</v>
      </c>
      <c r="N1516">
        <v>1021.5</v>
      </c>
      <c r="O1516">
        <v>677.22</v>
      </c>
      <c r="P1516">
        <v>1060.7</v>
      </c>
      <c r="Q1516">
        <v>6.476E-3</v>
      </c>
      <c r="R1516">
        <v>1.2228000000000001</v>
      </c>
      <c r="S1516">
        <v>0</v>
      </c>
      <c r="T1516">
        <v>0</v>
      </c>
      <c r="U1516">
        <v>17.872</v>
      </c>
      <c r="V1516">
        <v>701.3</v>
      </c>
      <c r="W1516">
        <v>126.14</v>
      </c>
      <c r="X1516">
        <v>342.94</v>
      </c>
      <c r="Y1516">
        <v>469.56</v>
      </c>
      <c r="Z1516">
        <v>448.54</v>
      </c>
      <c r="AA1516">
        <v>86.084000000000003</v>
      </c>
      <c r="AB1516">
        <f>Flags!A1516/360</f>
        <v>100</v>
      </c>
      <c r="AC1516">
        <f>AB1516*Flags!B1516</f>
        <v>100</v>
      </c>
      <c r="AD1516">
        <v>1.2276</v>
      </c>
      <c r="AE1516">
        <v>2.9941</v>
      </c>
      <c r="AF1516">
        <v>230.85</v>
      </c>
      <c r="AG1516">
        <v>174.55</v>
      </c>
      <c r="AH1516">
        <v>236.13</v>
      </c>
      <c r="AI1516">
        <v>0.36020000000000002</v>
      </c>
      <c r="AJ1516" s="2">
        <v>-9.0111E-7</v>
      </c>
    </row>
    <row r="1517" spans="1:36" x14ac:dyDescent="0.25">
      <c r="A1517" s="17">
        <f t="shared" si="100"/>
        <v>40676</v>
      </c>
      <c r="B1517" s="26">
        <f t="shared" si="100"/>
        <v>40676</v>
      </c>
      <c r="C1517" s="25">
        <f t="shared" si="100"/>
        <v>40676</v>
      </c>
      <c r="D1517">
        <v>10</v>
      </c>
      <c r="E1517">
        <v>30</v>
      </c>
      <c r="F1517">
        <v>133</v>
      </c>
      <c r="G1517">
        <v>1030</v>
      </c>
      <c r="H1517">
        <f t="shared" si="98"/>
        <v>133.4375</v>
      </c>
      <c r="I1517">
        <v>230.84</v>
      </c>
      <c r="J1517">
        <v>4.3792</v>
      </c>
      <c r="K1517">
        <v>17.073</v>
      </c>
      <c r="L1517">
        <v>18.593</v>
      </c>
      <c r="M1517">
        <v>49.298999999999999</v>
      </c>
      <c r="N1517">
        <v>1021.5</v>
      </c>
      <c r="O1517">
        <v>652.51</v>
      </c>
      <c r="P1517">
        <v>959.11</v>
      </c>
      <c r="Q1517">
        <v>5.8538000000000001E-3</v>
      </c>
      <c r="R1517">
        <v>1.222</v>
      </c>
      <c r="S1517">
        <v>0</v>
      </c>
      <c r="T1517">
        <v>0</v>
      </c>
      <c r="U1517">
        <v>12.244</v>
      </c>
      <c r="V1517">
        <v>634.28</v>
      </c>
      <c r="W1517">
        <v>112.88</v>
      </c>
      <c r="X1517">
        <v>351.47</v>
      </c>
      <c r="Y1517">
        <v>466.4</v>
      </c>
      <c r="Z1517">
        <v>406.48</v>
      </c>
      <c r="AA1517">
        <v>62.476999999999997</v>
      </c>
      <c r="AB1517">
        <f>Flags!A1517/360</f>
        <v>100</v>
      </c>
      <c r="AC1517">
        <f>AB1517*Flags!B1517</f>
        <v>100</v>
      </c>
      <c r="AD1517">
        <v>1.2271000000000001</v>
      </c>
      <c r="AE1517">
        <v>3.1183999999999998</v>
      </c>
      <c r="AF1517">
        <v>235.74</v>
      </c>
      <c r="AG1517">
        <v>115.1</v>
      </c>
      <c r="AH1517">
        <v>168.75</v>
      </c>
      <c r="AI1517">
        <v>0.27073999999999998</v>
      </c>
      <c r="AJ1517" s="2">
        <v>-5.7904000000000003E-7</v>
      </c>
    </row>
    <row r="1518" spans="1:36" x14ac:dyDescent="0.25">
      <c r="A1518" s="17">
        <f t="shared" si="100"/>
        <v>40676</v>
      </c>
      <c r="B1518" s="26">
        <f t="shared" si="100"/>
        <v>40676</v>
      </c>
      <c r="C1518" s="25">
        <f t="shared" si="100"/>
        <v>40676</v>
      </c>
      <c r="D1518">
        <v>11</v>
      </c>
      <c r="E1518">
        <v>0</v>
      </c>
      <c r="F1518">
        <v>133</v>
      </c>
      <c r="G1518">
        <v>1100</v>
      </c>
      <c r="H1518">
        <f t="shared" si="98"/>
        <v>133.45833333333334</v>
      </c>
      <c r="I1518">
        <v>229.33</v>
      </c>
      <c r="J1518">
        <v>4.3243</v>
      </c>
      <c r="K1518">
        <v>16.673999999999999</v>
      </c>
      <c r="L1518">
        <v>17.780999999999999</v>
      </c>
      <c r="M1518">
        <v>52.304000000000002</v>
      </c>
      <c r="N1518">
        <v>1021.4</v>
      </c>
      <c r="O1518">
        <v>358.02</v>
      </c>
      <c r="P1518">
        <v>992.46</v>
      </c>
      <c r="Q1518">
        <v>6.0584000000000002E-3</v>
      </c>
      <c r="R1518">
        <v>1.2234</v>
      </c>
      <c r="S1518">
        <v>0</v>
      </c>
      <c r="T1518">
        <v>0</v>
      </c>
      <c r="U1518">
        <v>1.2062999999999999</v>
      </c>
      <c r="V1518">
        <v>330.95</v>
      </c>
      <c r="W1518">
        <v>59.545000000000002</v>
      </c>
      <c r="X1518">
        <v>362.97</v>
      </c>
      <c r="Y1518">
        <v>440.65</v>
      </c>
      <c r="Z1518">
        <v>193.73</v>
      </c>
      <c r="AA1518">
        <v>4.6639999999999997</v>
      </c>
      <c r="AB1518">
        <f>Flags!A1518/360</f>
        <v>100</v>
      </c>
      <c r="AC1518">
        <f>AB1518*Flags!B1518</f>
        <v>100</v>
      </c>
      <c r="AD1518">
        <v>1.2262999999999999</v>
      </c>
      <c r="AE1518">
        <v>2.8407</v>
      </c>
      <c r="AF1518">
        <v>228.18</v>
      </c>
      <c r="AG1518">
        <v>43.3</v>
      </c>
      <c r="AH1518">
        <v>128.51</v>
      </c>
      <c r="AI1518">
        <v>0.34011000000000002</v>
      </c>
      <c r="AJ1518" s="2">
        <v>-4.6354999999999999E-7</v>
      </c>
    </row>
    <row r="1519" spans="1:36" x14ac:dyDescent="0.25">
      <c r="A1519" s="17">
        <f t="shared" si="100"/>
        <v>40676</v>
      </c>
      <c r="B1519" s="26">
        <f t="shared" si="100"/>
        <v>40676</v>
      </c>
      <c r="C1519" s="25">
        <f t="shared" si="100"/>
        <v>40676</v>
      </c>
      <c r="D1519">
        <v>11</v>
      </c>
      <c r="E1519">
        <v>30</v>
      </c>
      <c r="F1519">
        <v>133</v>
      </c>
      <c r="G1519">
        <v>1130</v>
      </c>
      <c r="H1519">
        <f t="shared" si="98"/>
        <v>133.47916666666669</v>
      </c>
      <c r="I1519">
        <v>235.32</v>
      </c>
      <c r="J1519">
        <v>4.2534000000000001</v>
      </c>
      <c r="K1519">
        <v>16.806999999999999</v>
      </c>
      <c r="L1519">
        <v>17.39</v>
      </c>
      <c r="M1519">
        <v>50.198</v>
      </c>
      <c r="N1519">
        <v>1021.3</v>
      </c>
      <c r="O1519">
        <v>314.27999999999997</v>
      </c>
      <c r="P1519">
        <v>960.61</v>
      </c>
      <c r="Q1519">
        <v>5.8642E-3</v>
      </c>
      <c r="R1519">
        <v>1.2229000000000001</v>
      </c>
      <c r="S1519">
        <v>0</v>
      </c>
      <c r="T1519">
        <v>0</v>
      </c>
      <c r="U1519">
        <v>0.68959999999999999</v>
      </c>
      <c r="V1519">
        <v>307.47000000000003</v>
      </c>
      <c r="W1519">
        <v>56.302999999999997</v>
      </c>
      <c r="X1519">
        <v>367.22</v>
      </c>
      <c r="Y1519">
        <v>431.76</v>
      </c>
      <c r="Z1519">
        <v>186.62</v>
      </c>
      <c r="AA1519">
        <v>16.843</v>
      </c>
      <c r="AB1519">
        <f>Flags!A1519/360</f>
        <v>100</v>
      </c>
      <c r="AC1519">
        <f>AB1519*Flags!B1519</f>
        <v>100</v>
      </c>
      <c r="AD1519">
        <v>1.2258</v>
      </c>
      <c r="AE1519">
        <v>2.8347000000000002</v>
      </c>
      <c r="AF1519">
        <v>239.33</v>
      </c>
      <c r="AG1519">
        <v>28.085000000000001</v>
      </c>
      <c r="AH1519">
        <v>128.02000000000001</v>
      </c>
      <c r="AI1519">
        <v>0.32890000000000003</v>
      </c>
      <c r="AJ1519" s="2">
        <v>-4.4751000000000001E-7</v>
      </c>
    </row>
    <row r="1520" spans="1:36" x14ac:dyDescent="0.25">
      <c r="A1520" s="17">
        <f t="shared" si="100"/>
        <v>40676</v>
      </c>
      <c r="B1520" s="26">
        <f t="shared" si="100"/>
        <v>40676</v>
      </c>
      <c r="C1520" s="25">
        <f t="shared" si="100"/>
        <v>40676</v>
      </c>
      <c r="D1520">
        <v>12</v>
      </c>
      <c r="E1520">
        <v>0</v>
      </c>
      <c r="F1520">
        <v>133</v>
      </c>
      <c r="G1520">
        <v>1200</v>
      </c>
      <c r="H1520">
        <f t="shared" si="98"/>
        <v>133.5</v>
      </c>
      <c r="I1520">
        <v>239.5</v>
      </c>
      <c r="J1520">
        <v>2.8003</v>
      </c>
      <c r="K1520">
        <v>16.52</v>
      </c>
      <c r="L1520">
        <v>16.693000000000001</v>
      </c>
      <c r="M1520">
        <v>52.435000000000002</v>
      </c>
      <c r="N1520">
        <v>1021.2</v>
      </c>
      <c r="O1520">
        <v>176.85</v>
      </c>
      <c r="P1520">
        <v>986.09</v>
      </c>
      <c r="Q1520">
        <v>6.0206000000000001E-3</v>
      </c>
      <c r="R1520">
        <v>1.2239</v>
      </c>
      <c r="S1520">
        <v>0</v>
      </c>
      <c r="T1520">
        <v>0</v>
      </c>
      <c r="U1520">
        <v>2.1842999999999999</v>
      </c>
      <c r="V1520">
        <v>206.09</v>
      </c>
      <c r="W1520">
        <v>39.353000000000002</v>
      </c>
      <c r="X1520">
        <v>367.95</v>
      </c>
      <c r="Y1520">
        <v>420.96</v>
      </c>
      <c r="Z1520">
        <v>113.72</v>
      </c>
      <c r="AA1520">
        <v>-1.2297</v>
      </c>
      <c r="AB1520">
        <f>Flags!A1520/360</f>
        <v>100</v>
      </c>
      <c r="AC1520">
        <f>AB1520*Flags!B1520</f>
        <v>100</v>
      </c>
      <c r="AD1520">
        <v>1.2261</v>
      </c>
      <c r="AE1520">
        <v>1.8091999999999999</v>
      </c>
      <c r="AF1520">
        <v>231.07</v>
      </c>
      <c r="AG1520">
        <v>11.539</v>
      </c>
      <c r="AH1520">
        <v>71.873000000000005</v>
      </c>
      <c r="AI1520">
        <v>0.21492</v>
      </c>
      <c r="AJ1520" s="2">
        <v>-1.7296999999999999E-7</v>
      </c>
    </row>
    <row r="1521" spans="1:36" x14ac:dyDescent="0.25">
      <c r="A1521" s="17">
        <f t="shared" si="100"/>
        <v>40676</v>
      </c>
      <c r="B1521" s="26">
        <f t="shared" si="100"/>
        <v>40676</v>
      </c>
      <c r="C1521" s="25">
        <f t="shared" si="100"/>
        <v>40676</v>
      </c>
      <c r="D1521">
        <v>12</v>
      </c>
      <c r="E1521">
        <v>30</v>
      </c>
      <c r="F1521">
        <v>133</v>
      </c>
      <c r="G1521">
        <v>1230</v>
      </c>
      <c r="H1521">
        <f t="shared" si="98"/>
        <v>133.52083333333334</v>
      </c>
      <c r="I1521">
        <v>224.09</v>
      </c>
      <c r="J1521">
        <v>3.7566999999999999</v>
      </c>
      <c r="K1521">
        <v>17.989999999999998</v>
      </c>
      <c r="L1521">
        <v>19.123999999999999</v>
      </c>
      <c r="M1521">
        <v>46.348999999999997</v>
      </c>
      <c r="N1521">
        <v>1021</v>
      </c>
      <c r="O1521">
        <v>732.66</v>
      </c>
      <c r="P1521">
        <v>954.18</v>
      </c>
      <c r="Q1521">
        <v>5.8262000000000001E-3</v>
      </c>
      <c r="R1521">
        <v>1.2176</v>
      </c>
      <c r="S1521">
        <v>0</v>
      </c>
      <c r="T1521">
        <v>0</v>
      </c>
      <c r="U1521">
        <v>16.260000000000002</v>
      </c>
      <c r="V1521">
        <v>827.83</v>
      </c>
      <c r="W1521">
        <v>146.5</v>
      </c>
      <c r="X1521">
        <v>337.12</v>
      </c>
      <c r="Y1521">
        <v>485.66</v>
      </c>
      <c r="Z1521">
        <v>532.79999999999995</v>
      </c>
      <c r="AA1521">
        <v>135.06</v>
      </c>
      <c r="AB1521">
        <f>Flags!A1521/360</f>
        <v>100</v>
      </c>
      <c r="AC1521">
        <f>AB1521*Flags!B1521</f>
        <v>100</v>
      </c>
      <c r="AD1521">
        <v>1.2221</v>
      </c>
      <c r="AE1521">
        <v>2.7463000000000002</v>
      </c>
      <c r="AF1521">
        <v>223.77</v>
      </c>
      <c r="AG1521">
        <v>174.36</v>
      </c>
      <c r="AH1521">
        <v>230.15</v>
      </c>
      <c r="AI1521">
        <v>0.30508999999999997</v>
      </c>
      <c r="AJ1521" s="2">
        <v>-8.5394999999999999E-7</v>
      </c>
    </row>
    <row r="1522" spans="1:36" x14ac:dyDescent="0.25">
      <c r="A1522" s="17">
        <f t="shared" si="100"/>
        <v>40676</v>
      </c>
      <c r="B1522" s="26">
        <f t="shared" si="100"/>
        <v>40676</v>
      </c>
      <c r="C1522" s="25">
        <f t="shared" si="100"/>
        <v>40676</v>
      </c>
      <c r="D1522">
        <v>13</v>
      </c>
      <c r="E1522">
        <v>0</v>
      </c>
      <c r="F1522">
        <v>133</v>
      </c>
      <c r="G1522">
        <v>1300</v>
      </c>
      <c r="H1522">
        <f t="shared" si="98"/>
        <v>133.54166666666666</v>
      </c>
      <c r="I1522">
        <v>231.27</v>
      </c>
      <c r="J1522">
        <v>4.3289999999999997</v>
      </c>
      <c r="K1522">
        <v>18.806999999999999</v>
      </c>
      <c r="L1522">
        <v>20.774000000000001</v>
      </c>
      <c r="M1522">
        <v>44.984000000000002</v>
      </c>
      <c r="N1522">
        <v>1020.6</v>
      </c>
      <c r="O1522">
        <v>816.98</v>
      </c>
      <c r="P1522">
        <v>976.61</v>
      </c>
      <c r="Q1522">
        <v>5.9661000000000002E-3</v>
      </c>
      <c r="R1522">
        <v>1.2136</v>
      </c>
      <c r="S1522">
        <v>0</v>
      </c>
      <c r="T1522">
        <v>0</v>
      </c>
      <c r="U1522">
        <v>21.62</v>
      </c>
      <c r="V1522">
        <v>784.64</v>
      </c>
      <c r="W1522">
        <v>138.84</v>
      </c>
      <c r="X1522">
        <v>327.78</v>
      </c>
      <c r="Y1522">
        <v>493.53</v>
      </c>
      <c r="Z1522">
        <v>480.05</v>
      </c>
      <c r="AA1522">
        <v>84.710999999999999</v>
      </c>
      <c r="AB1522">
        <f>Flags!A1522/360</f>
        <v>100</v>
      </c>
      <c r="AC1522">
        <f>AB1522*Flags!B1522</f>
        <v>100</v>
      </c>
      <c r="AD1522">
        <v>1.2203999999999999</v>
      </c>
      <c r="AE1522">
        <v>3.2059000000000002</v>
      </c>
      <c r="AF1522">
        <v>233</v>
      </c>
      <c r="AG1522">
        <v>155.74</v>
      </c>
      <c r="AH1522">
        <v>189.24</v>
      </c>
      <c r="AI1522">
        <v>0.34211000000000003</v>
      </c>
      <c r="AJ1522" s="2">
        <v>-5.5099000000000004E-7</v>
      </c>
    </row>
    <row r="1523" spans="1:36" x14ac:dyDescent="0.25">
      <c r="A1523" s="17">
        <f t="shared" si="100"/>
        <v>40676</v>
      </c>
      <c r="B1523" s="26">
        <f t="shared" si="100"/>
        <v>40676</v>
      </c>
      <c r="C1523" s="25">
        <f t="shared" si="100"/>
        <v>40676</v>
      </c>
      <c r="D1523">
        <v>13</v>
      </c>
      <c r="E1523">
        <v>30</v>
      </c>
      <c r="F1523">
        <v>133</v>
      </c>
      <c r="G1523">
        <v>1330</v>
      </c>
      <c r="H1523">
        <f t="shared" si="98"/>
        <v>133.5625</v>
      </c>
      <c r="I1523">
        <v>221.06</v>
      </c>
      <c r="J1523">
        <v>4.1462000000000003</v>
      </c>
      <c r="K1523">
        <v>18.599</v>
      </c>
      <c r="L1523">
        <v>20.731000000000002</v>
      </c>
      <c r="M1523">
        <v>43.113999999999997</v>
      </c>
      <c r="N1523">
        <v>1020.3</v>
      </c>
      <c r="O1523">
        <v>697.02</v>
      </c>
      <c r="P1523">
        <v>923.51</v>
      </c>
      <c r="Q1523">
        <v>5.6420000000000003E-3</v>
      </c>
      <c r="R1523">
        <v>1.2143999999999999</v>
      </c>
      <c r="S1523">
        <v>0</v>
      </c>
      <c r="T1523">
        <v>0</v>
      </c>
      <c r="U1523">
        <v>11.417999999999999</v>
      </c>
      <c r="V1523">
        <v>694.65</v>
      </c>
      <c r="W1523">
        <v>126.13</v>
      </c>
      <c r="X1523">
        <v>351.58</v>
      </c>
      <c r="Y1523">
        <v>491.15</v>
      </c>
      <c r="Z1523">
        <v>428.95</v>
      </c>
      <c r="AA1523">
        <v>46.545999999999999</v>
      </c>
      <c r="AB1523">
        <f>Flags!A1523/360</f>
        <v>100</v>
      </c>
      <c r="AC1523">
        <f>AB1523*Flags!B1523</f>
        <v>100</v>
      </c>
      <c r="AD1523">
        <v>1.2191000000000001</v>
      </c>
      <c r="AE1523">
        <v>3.0794000000000001</v>
      </c>
      <c r="AF1523">
        <v>218.5</v>
      </c>
      <c r="AG1523">
        <v>159.94</v>
      </c>
      <c r="AH1523">
        <v>201.33</v>
      </c>
      <c r="AI1523">
        <v>0.32349</v>
      </c>
      <c r="AJ1523" s="2">
        <v>-7.3473999999999997E-7</v>
      </c>
    </row>
    <row r="1524" spans="1:36" x14ac:dyDescent="0.25">
      <c r="A1524" s="17">
        <f t="shared" si="100"/>
        <v>40676</v>
      </c>
      <c r="B1524" s="26">
        <f t="shared" si="100"/>
        <v>40676</v>
      </c>
      <c r="C1524" s="25">
        <f t="shared" si="100"/>
        <v>40676</v>
      </c>
      <c r="D1524">
        <v>14</v>
      </c>
      <c r="E1524">
        <v>0</v>
      </c>
      <c r="F1524">
        <v>133</v>
      </c>
      <c r="G1524">
        <v>1400</v>
      </c>
      <c r="H1524">
        <f t="shared" si="98"/>
        <v>133.58333333333334</v>
      </c>
      <c r="I1524">
        <v>230.3</v>
      </c>
      <c r="J1524">
        <v>3.6789999999999998</v>
      </c>
      <c r="K1524">
        <v>18.600999999999999</v>
      </c>
      <c r="L1524">
        <v>20.385000000000002</v>
      </c>
      <c r="M1524">
        <v>45.253999999999998</v>
      </c>
      <c r="N1524">
        <v>1020</v>
      </c>
      <c r="O1524">
        <v>571.07000000000005</v>
      </c>
      <c r="P1524">
        <v>969.4</v>
      </c>
      <c r="Q1524">
        <v>5.9252000000000003E-3</v>
      </c>
      <c r="R1524">
        <v>1.2138</v>
      </c>
      <c r="S1524">
        <v>0</v>
      </c>
      <c r="T1524">
        <v>0</v>
      </c>
      <c r="U1524">
        <v>7.1326000000000001</v>
      </c>
      <c r="V1524">
        <v>576.14</v>
      </c>
      <c r="W1524">
        <v>104.46</v>
      </c>
      <c r="X1524">
        <v>343.91</v>
      </c>
      <c r="Y1524">
        <v>483.52</v>
      </c>
      <c r="Z1524">
        <v>332.07</v>
      </c>
      <c r="AA1524">
        <v>51.798999999999999</v>
      </c>
      <c r="AB1524">
        <f>Flags!A1524/360</f>
        <v>100</v>
      </c>
      <c r="AC1524">
        <f>AB1524*Flags!B1524</f>
        <v>100</v>
      </c>
      <c r="AD1524">
        <v>1.2188000000000001</v>
      </c>
      <c r="AE1524">
        <v>2.6164000000000001</v>
      </c>
      <c r="AF1524">
        <v>231.26</v>
      </c>
      <c r="AG1524">
        <v>126.41</v>
      </c>
      <c r="AH1524">
        <v>172.23</v>
      </c>
      <c r="AI1524">
        <v>0.31631999999999999</v>
      </c>
      <c r="AJ1524" s="2">
        <v>-5.5797000000000001E-7</v>
      </c>
    </row>
    <row r="1525" spans="1:36" x14ac:dyDescent="0.25">
      <c r="A1525" s="17">
        <f t="shared" si="100"/>
        <v>40676</v>
      </c>
      <c r="B1525" s="26">
        <f t="shared" si="100"/>
        <v>40676</v>
      </c>
      <c r="C1525" s="25">
        <f t="shared" si="100"/>
        <v>40676</v>
      </c>
      <c r="D1525">
        <v>14</v>
      </c>
      <c r="E1525">
        <v>30</v>
      </c>
      <c r="F1525">
        <v>133</v>
      </c>
      <c r="G1525">
        <v>1430</v>
      </c>
      <c r="H1525">
        <f t="shared" si="98"/>
        <v>133.60416666666669</v>
      </c>
      <c r="I1525">
        <v>224.35</v>
      </c>
      <c r="J1525">
        <v>3.4878</v>
      </c>
      <c r="K1525">
        <v>18.791</v>
      </c>
      <c r="L1525">
        <v>20.46</v>
      </c>
      <c r="M1525">
        <v>45.295999999999999</v>
      </c>
      <c r="N1525">
        <v>1019.7</v>
      </c>
      <c r="O1525">
        <v>588.25</v>
      </c>
      <c r="P1525">
        <v>982.04</v>
      </c>
      <c r="Q1525">
        <v>6.0042999999999997E-3</v>
      </c>
      <c r="R1525">
        <v>1.2125999999999999</v>
      </c>
      <c r="S1525">
        <v>0</v>
      </c>
      <c r="T1525">
        <v>0</v>
      </c>
      <c r="U1525">
        <v>9.7205999999999992</v>
      </c>
      <c r="V1525">
        <v>593.51</v>
      </c>
      <c r="W1525">
        <v>109.33</v>
      </c>
      <c r="X1525">
        <v>342.44</v>
      </c>
      <c r="Y1525">
        <v>483.05</v>
      </c>
      <c r="Z1525">
        <v>343.57</v>
      </c>
      <c r="AA1525">
        <v>49.131999999999998</v>
      </c>
      <c r="AB1525">
        <f>Flags!A1525/360</f>
        <v>100</v>
      </c>
      <c r="AC1525">
        <f>AB1525*Flags!B1525</f>
        <v>100</v>
      </c>
      <c r="AD1525">
        <v>1.2181</v>
      </c>
      <c r="AE1525">
        <v>2.5503</v>
      </c>
      <c r="AF1525">
        <v>224.27</v>
      </c>
      <c r="AG1525">
        <v>109.38</v>
      </c>
      <c r="AH1525">
        <v>172.91</v>
      </c>
      <c r="AI1525">
        <v>0.31208999999999998</v>
      </c>
      <c r="AJ1525" s="2">
        <v>-5.6950000000000001E-7</v>
      </c>
    </row>
    <row r="1526" spans="1:36" x14ac:dyDescent="0.25">
      <c r="A1526" s="17">
        <f t="shared" si="100"/>
        <v>40676</v>
      </c>
      <c r="B1526" s="26">
        <f t="shared" si="100"/>
        <v>40676</v>
      </c>
      <c r="C1526" s="25">
        <f t="shared" si="100"/>
        <v>40676</v>
      </c>
      <c r="D1526">
        <v>15</v>
      </c>
      <c r="E1526">
        <v>0</v>
      </c>
      <c r="F1526">
        <v>133</v>
      </c>
      <c r="G1526">
        <v>1500</v>
      </c>
      <c r="H1526">
        <f t="shared" si="98"/>
        <v>133.625</v>
      </c>
      <c r="I1526">
        <v>203.5</v>
      </c>
      <c r="J1526">
        <v>3.1817000000000002</v>
      </c>
      <c r="K1526">
        <v>18.678000000000001</v>
      </c>
      <c r="L1526">
        <v>20.09</v>
      </c>
      <c r="M1526">
        <v>44.213999999999999</v>
      </c>
      <c r="N1526">
        <v>1019.6</v>
      </c>
      <c r="O1526">
        <v>513.53</v>
      </c>
      <c r="P1526">
        <v>951.85</v>
      </c>
      <c r="Q1526">
        <v>5.8198E-3</v>
      </c>
      <c r="R1526">
        <v>1.2131000000000001</v>
      </c>
      <c r="S1526">
        <v>0</v>
      </c>
      <c r="T1526">
        <v>0</v>
      </c>
      <c r="U1526">
        <v>8.8721999999999994</v>
      </c>
      <c r="V1526">
        <v>491.3</v>
      </c>
      <c r="W1526">
        <v>92.805000000000007</v>
      </c>
      <c r="X1526">
        <v>348.29</v>
      </c>
      <c r="Y1526">
        <v>472.55</v>
      </c>
      <c r="Z1526">
        <v>274.23</v>
      </c>
      <c r="AA1526">
        <v>31.707000000000001</v>
      </c>
      <c r="AB1526">
        <f>Flags!A1526/360</f>
        <v>100</v>
      </c>
      <c r="AC1526">
        <f>AB1526*Flags!B1526</f>
        <v>100</v>
      </c>
      <c r="AD1526">
        <v>1.2173</v>
      </c>
      <c r="AE1526">
        <v>2.6461000000000001</v>
      </c>
      <c r="AF1526">
        <v>204.81</v>
      </c>
      <c r="AG1526">
        <v>97.808000000000007</v>
      </c>
      <c r="AH1526">
        <v>174.23</v>
      </c>
      <c r="AI1526">
        <v>0.26023000000000002</v>
      </c>
      <c r="AJ1526" s="2">
        <v>-6.4353000000000005E-7</v>
      </c>
    </row>
    <row r="1527" spans="1:36" x14ac:dyDescent="0.25">
      <c r="A1527" s="17">
        <f t="shared" si="100"/>
        <v>40676</v>
      </c>
      <c r="B1527" s="26">
        <f t="shared" si="100"/>
        <v>40676</v>
      </c>
      <c r="C1527" s="25">
        <f t="shared" si="100"/>
        <v>40676</v>
      </c>
      <c r="D1527">
        <v>15</v>
      </c>
      <c r="E1527">
        <v>30</v>
      </c>
      <c r="F1527">
        <v>133</v>
      </c>
      <c r="G1527">
        <v>1530</v>
      </c>
      <c r="H1527">
        <f t="shared" si="98"/>
        <v>133.64583333333334</v>
      </c>
      <c r="I1527">
        <v>213.27</v>
      </c>
      <c r="J1527">
        <v>2.9775999999999998</v>
      </c>
      <c r="K1527">
        <v>18.366</v>
      </c>
      <c r="L1527">
        <v>18.64</v>
      </c>
      <c r="M1527">
        <v>46.058999999999997</v>
      </c>
      <c r="N1527">
        <v>1019.6</v>
      </c>
      <c r="O1527">
        <v>307.58999999999997</v>
      </c>
      <c r="P1527">
        <v>972.23</v>
      </c>
      <c r="Q1527">
        <v>5.9451E-3</v>
      </c>
      <c r="R1527">
        <v>1.2141999999999999</v>
      </c>
      <c r="S1527">
        <v>0</v>
      </c>
      <c r="T1527">
        <v>0</v>
      </c>
      <c r="U1527">
        <v>3.843</v>
      </c>
      <c r="V1527">
        <v>271.12</v>
      </c>
      <c r="W1527">
        <v>52.823</v>
      </c>
      <c r="X1527">
        <v>364.16</v>
      </c>
      <c r="Y1527">
        <v>442.53</v>
      </c>
      <c r="Z1527">
        <v>139.93</v>
      </c>
      <c r="AA1527">
        <v>-23.001999999999999</v>
      </c>
      <c r="AB1527">
        <f>Flags!A1527/360</f>
        <v>100</v>
      </c>
      <c r="AC1527">
        <f>AB1527*Flags!B1527</f>
        <v>100</v>
      </c>
      <c r="AD1527">
        <v>1.2182999999999999</v>
      </c>
      <c r="AE1527">
        <v>2.1455000000000002</v>
      </c>
      <c r="AF1527">
        <v>209.63</v>
      </c>
      <c r="AG1527">
        <v>21.529</v>
      </c>
      <c r="AH1527">
        <v>97.013999999999996</v>
      </c>
      <c r="AI1527">
        <v>0.16009000000000001</v>
      </c>
      <c r="AJ1527" s="2">
        <v>-2.8845999999999998E-7</v>
      </c>
    </row>
    <row r="1528" spans="1:36" x14ac:dyDescent="0.25">
      <c r="A1528" s="17">
        <f t="shared" ref="A1528:C1547" si="101">$F1528+40543</f>
        <v>40676</v>
      </c>
      <c r="B1528" s="26">
        <f t="shared" si="101"/>
        <v>40676</v>
      </c>
      <c r="C1528" s="25">
        <f t="shared" si="101"/>
        <v>40676</v>
      </c>
      <c r="D1528">
        <v>16</v>
      </c>
      <c r="E1528">
        <v>0</v>
      </c>
      <c r="F1528">
        <v>133</v>
      </c>
      <c r="G1528">
        <v>1600</v>
      </c>
      <c r="H1528">
        <f t="shared" si="98"/>
        <v>133.66666666666666</v>
      </c>
      <c r="I1528">
        <v>227.82</v>
      </c>
      <c r="J1528">
        <v>3.2410999999999999</v>
      </c>
      <c r="K1528">
        <v>17.989999999999998</v>
      </c>
      <c r="L1528">
        <v>18.388000000000002</v>
      </c>
      <c r="M1528">
        <v>46.792000000000002</v>
      </c>
      <c r="N1528">
        <v>1019.4</v>
      </c>
      <c r="O1528">
        <v>200.92</v>
      </c>
      <c r="P1528">
        <v>964.88</v>
      </c>
      <c r="Q1528">
        <v>5.9011000000000003E-3</v>
      </c>
      <c r="R1528">
        <v>1.2156</v>
      </c>
      <c r="S1528">
        <v>0</v>
      </c>
      <c r="T1528">
        <v>0</v>
      </c>
      <c r="U1528">
        <v>0.24709999999999999</v>
      </c>
      <c r="V1528">
        <v>200.92</v>
      </c>
      <c r="W1528">
        <v>36.979999999999997</v>
      </c>
      <c r="X1528">
        <v>350.99</v>
      </c>
      <c r="Y1528">
        <v>432.85</v>
      </c>
      <c r="Z1528">
        <v>82.087000000000003</v>
      </c>
      <c r="AA1528">
        <v>11.824999999999999</v>
      </c>
      <c r="AB1528">
        <f>Flags!A1528/360</f>
        <v>100</v>
      </c>
      <c r="AC1528">
        <f>AB1528*Flags!B1528</f>
        <v>100</v>
      </c>
      <c r="AD1528">
        <v>1.2178</v>
      </c>
      <c r="AE1528">
        <v>2.0830000000000002</v>
      </c>
      <c r="AF1528">
        <v>226.3</v>
      </c>
      <c r="AG1528">
        <v>7.0841000000000003</v>
      </c>
      <c r="AH1528">
        <v>112.5</v>
      </c>
      <c r="AI1528">
        <v>0.28663</v>
      </c>
      <c r="AJ1528" s="2">
        <v>-3.6596999999999999E-7</v>
      </c>
    </row>
    <row r="1529" spans="1:36" x14ac:dyDescent="0.25">
      <c r="A1529" s="17">
        <f t="shared" si="101"/>
        <v>40676</v>
      </c>
      <c r="B1529" s="26">
        <f t="shared" si="101"/>
        <v>40676</v>
      </c>
      <c r="C1529" s="25">
        <f t="shared" si="101"/>
        <v>40676</v>
      </c>
      <c r="D1529">
        <v>16</v>
      </c>
      <c r="E1529">
        <v>30</v>
      </c>
      <c r="F1529">
        <v>133</v>
      </c>
      <c r="G1529">
        <v>1630</v>
      </c>
      <c r="H1529">
        <f t="shared" si="98"/>
        <v>133.6875</v>
      </c>
      <c r="I1529">
        <v>223.44</v>
      </c>
      <c r="J1529">
        <v>2.2477999999999998</v>
      </c>
      <c r="K1529">
        <v>18.059999999999999</v>
      </c>
      <c r="L1529">
        <v>18.407</v>
      </c>
      <c r="M1529">
        <v>48.872999999999998</v>
      </c>
      <c r="N1529">
        <v>1019.2</v>
      </c>
      <c r="O1529">
        <v>186.46</v>
      </c>
      <c r="P1529">
        <v>1012.5</v>
      </c>
      <c r="Q1529">
        <v>6.1947E-3</v>
      </c>
      <c r="R1529">
        <v>1.2149000000000001</v>
      </c>
      <c r="S1529">
        <v>0</v>
      </c>
      <c r="T1529">
        <v>0</v>
      </c>
      <c r="U1529">
        <v>0</v>
      </c>
      <c r="V1529">
        <v>186.66</v>
      </c>
      <c r="W1529">
        <v>35.378999999999998</v>
      </c>
      <c r="X1529">
        <v>357.18</v>
      </c>
      <c r="Y1529">
        <v>428.52</v>
      </c>
      <c r="Z1529">
        <v>79.936000000000007</v>
      </c>
      <c r="AA1529">
        <v>8.2850000000000001</v>
      </c>
      <c r="AB1529">
        <f>Flags!A1529/360</f>
        <v>100</v>
      </c>
      <c r="AC1529">
        <f>AB1529*Flags!B1529</f>
        <v>100</v>
      </c>
      <c r="AD1529">
        <v>1.2176</v>
      </c>
      <c r="AE1529">
        <v>1.5347999999999999</v>
      </c>
      <c r="AF1529">
        <v>219.59</v>
      </c>
      <c r="AG1529">
        <v>-2.6307</v>
      </c>
      <c r="AH1529">
        <v>78.230999999999995</v>
      </c>
      <c r="AI1529">
        <v>0.16783999999999999</v>
      </c>
      <c r="AJ1529" s="2">
        <v>-2.8309999999999999E-7</v>
      </c>
    </row>
    <row r="1530" spans="1:36" x14ac:dyDescent="0.25">
      <c r="A1530" s="17">
        <f t="shared" si="101"/>
        <v>40676</v>
      </c>
      <c r="B1530" s="26">
        <f t="shared" si="101"/>
        <v>40676</v>
      </c>
      <c r="C1530" s="25">
        <f t="shared" si="101"/>
        <v>40676</v>
      </c>
      <c r="D1530">
        <v>17</v>
      </c>
      <c r="E1530">
        <v>0</v>
      </c>
      <c r="F1530">
        <v>133</v>
      </c>
      <c r="G1530">
        <v>1700</v>
      </c>
      <c r="H1530">
        <f t="shared" si="98"/>
        <v>133.70833333333334</v>
      </c>
      <c r="I1530">
        <v>211.2</v>
      </c>
      <c r="J1530">
        <v>2.0912999999999999</v>
      </c>
      <c r="K1530">
        <v>17.881</v>
      </c>
      <c r="L1530">
        <v>17.774000000000001</v>
      </c>
      <c r="M1530">
        <v>47.598999999999997</v>
      </c>
      <c r="N1530">
        <v>1019</v>
      </c>
      <c r="O1530">
        <v>148.61000000000001</v>
      </c>
      <c r="P1530">
        <v>975.13</v>
      </c>
      <c r="Q1530">
        <v>5.9664000000000002E-3</v>
      </c>
      <c r="R1530">
        <v>1.2155</v>
      </c>
      <c r="S1530">
        <v>0</v>
      </c>
      <c r="T1530">
        <v>0</v>
      </c>
      <c r="U1530">
        <v>0</v>
      </c>
      <c r="V1530">
        <v>141.9</v>
      </c>
      <c r="W1530">
        <v>27.09</v>
      </c>
      <c r="X1530">
        <v>342.7</v>
      </c>
      <c r="Y1530">
        <v>416.58</v>
      </c>
      <c r="Z1530">
        <v>40.926000000000002</v>
      </c>
      <c r="AA1530">
        <v>-2.8393000000000002</v>
      </c>
      <c r="AB1530">
        <f>Flags!A1530/360</f>
        <v>100</v>
      </c>
      <c r="AC1530">
        <f>AB1530*Flags!B1530</f>
        <v>100</v>
      </c>
      <c r="AD1530">
        <v>1.2176</v>
      </c>
      <c r="AE1530">
        <v>1.6783999999999999</v>
      </c>
      <c r="AF1530">
        <v>212.65</v>
      </c>
      <c r="AG1530">
        <v>-15.643000000000001</v>
      </c>
      <c r="AH1530">
        <v>50.98</v>
      </c>
      <c r="AI1530">
        <v>0.14671999999999999</v>
      </c>
      <c r="AJ1530" s="2">
        <v>-1.5732000000000001E-7</v>
      </c>
    </row>
    <row r="1531" spans="1:36" x14ac:dyDescent="0.25">
      <c r="A1531" s="17">
        <f t="shared" si="101"/>
        <v>40676</v>
      </c>
      <c r="B1531" s="26">
        <f t="shared" si="101"/>
        <v>40676</v>
      </c>
      <c r="C1531" s="25">
        <f t="shared" si="101"/>
        <v>40676</v>
      </c>
      <c r="D1531">
        <v>17</v>
      </c>
      <c r="E1531">
        <v>30</v>
      </c>
      <c r="F1531">
        <v>133</v>
      </c>
      <c r="G1531">
        <v>1730</v>
      </c>
      <c r="H1531">
        <f t="shared" si="98"/>
        <v>133.72916666666669</v>
      </c>
      <c r="I1531">
        <v>203.8</v>
      </c>
      <c r="J1531">
        <v>1.8774</v>
      </c>
      <c r="K1531">
        <v>17.667999999999999</v>
      </c>
      <c r="L1531">
        <v>17.617000000000001</v>
      </c>
      <c r="M1531">
        <v>47.731000000000002</v>
      </c>
      <c r="N1531">
        <v>1018.8</v>
      </c>
      <c r="O1531">
        <v>134.66</v>
      </c>
      <c r="P1531">
        <v>963.82</v>
      </c>
      <c r="Q1531">
        <v>5.8983000000000004E-3</v>
      </c>
      <c r="R1531">
        <v>1.2161999999999999</v>
      </c>
      <c r="S1531">
        <v>0</v>
      </c>
      <c r="T1531">
        <v>0</v>
      </c>
      <c r="U1531">
        <v>0</v>
      </c>
      <c r="V1531">
        <v>141.81</v>
      </c>
      <c r="W1531">
        <v>29.239000000000001</v>
      </c>
      <c r="X1531">
        <v>333.05</v>
      </c>
      <c r="Y1531">
        <v>413.32</v>
      </c>
      <c r="Z1531">
        <v>32.304000000000002</v>
      </c>
      <c r="AA1531">
        <v>3.7117</v>
      </c>
      <c r="AB1531">
        <f>Flags!A1531/360</f>
        <v>100</v>
      </c>
      <c r="AC1531">
        <f>AB1531*Flags!B1531</f>
        <v>100</v>
      </c>
      <c r="AD1531">
        <v>1.2175</v>
      </c>
      <c r="AE1531">
        <v>1.4145000000000001</v>
      </c>
      <c r="AF1531">
        <v>199.82</v>
      </c>
      <c r="AG1531">
        <v>-15.161</v>
      </c>
      <c r="AH1531">
        <v>45.133000000000003</v>
      </c>
      <c r="AI1531">
        <v>0.12442</v>
      </c>
      <c r="AJ1531" s="2">
        <v>-1.8097000000000001E-7</v>
      </c>
    </row>
    <row r="1532" spans="1:36" x14ac:dyDescent="0.25">
      <c r="A1532" s="17">
        <f t="shared" si="101"/>
        <v>40676</v>
      </c>
      <c r="B1532" s="26">
        <f t="shared" si="101"/>
        <v>40676</v>
      </c>
      <c r="C1532" s="25">
        <f t="shared" si="101"/>
        <v>40676</v>
      </c>
      <c r="D1532">
        <v>18</v>
      </c>
      <c r="E1532">
        <v>0</v>
      </c>
      <c r="F1532">
        <v>133</v>
      </c>
      <c r="G1532">
        <v>1800</v>
      </c>
      <c r="H1532">
        <f t="shared" si="98"/>
        <v>133.75</v>
      </c>
      <c r="I1532">
        <v>214.27</v>
      </c>
      <c r="J1532">
        <v>1.1321000000000001</v>
      </c>
      <c r="K1532">
        <v>17.292000000000002</v>
      </c>
      <c r="L1532">
        <v>16.832000000000001</v>
      </c>
      <c r="M1532">
        <v>50.17</v>
      </c>
      <c r="N1532">
        <v>1018.5</v>
      </c>
      <c r="O1532">
        <v>93.58</v>
      </c>
      <c r="P1532">
        <v>990.33</v>
      </c>
      <c r="Q1532">
        <v>6.0623999999999999E-3</v>
      </c>
      <c r="R1532">
        <v>1.2174</v>
      </c>
      <c r="S1532">
        <v>0</v>
      </c>
      <c r="T1532">
        <v>0</v>
      </c>
      <c r="U1532">
        <v>0</v>
      </c>
      <c r="V1532">
        <v>85.834999999999994</v>
      </c>
      <c r="W1532">
        <v>16.972000000000001</v>
      </c>
      <c r="X1532">
        <v>332.31</v>
      </c>
      <c r="Y1532">
        <v>403.44</v>
      </c>
      <c r="Z1532">
        <v>-2.2740999999999998</v>
      </c>
      <c r="AA1532">
        <v>-8.1793999999999993</v>
      </c>
      <c r="AB1532">
        <f>Flags!A1532/360</f>
        <v>100</v>
      </c>
      <c r="AC1532">
        <f>AB1532*Flags!B1532</f>
        <v>100</v>
      </c>
      <c r="AD1532">
        <v>1.2181999999999999</v>
      </c>
      <c r="AE1532">
        <v>0.99563000000000001</v>
      </c>
      <c r="AF1532">
        <v>206.44</v>
      </c>
      <c r="AG1532">
        <v>-11.051</v>
      </c>
      <c r="AH1532">
        <v>21.324000000000002</v>
      </c>
      <c r="AI1532" s="2">
        <v>5.1219000000000001E-2</v>
      </c>
      <c r="AJ1532" s="2">
        <v>-4.2049000000000002E-8</v>
      </c>
    </row>
    <row r="1533" spans="1:36" x14ac:dyDescent="0.25">
      <c r="A1533" s="17">
        <f t="shared" si="101"/>
        <v>40676</v>
      </c>
      <c r="B1533" s="26">
        <f t="shared" si="101"/>
        <v>40676</v>
      </c>
      <c r="C1533" s="25">
        <f t="shared" si="101"/>
        <v>40676</v>
      </c>
      <c r="D1533">
        <v>18</v>
      </c>
      <c r="E1533">
        <v>30</v>
      </c>
      <c r="F1533">
        <v>133</v>
      </c>
      <c r="G1533">
        <v>1830</v>
      </c>
      <c r="H1533">
        <f t="shared" si="98"/>
        <v>133.77083333333334</v>
      </c>
      <c r="I1533">
        <v>304.89</v>
      </c>
      <c r="J1533">
        <v>1.4415</v>
      </c>
      <c r="K1533">
        <v>16.204999999999998</v>
      </c>
      <c r="L1533">
        <v>15.593</v>
      </c>
      <c r="M1533">
        <v>57.494</v>
      </c>
      <c r="N1533">
        <v>1018.4</v>
      </c>
      <c r="O1533">
        <v>62.228999999999999</v>
      </c>
      <c r="P1533">
        <v>1056.9000000000001</v>
      </c>
      <c r="Q1533">
        <v>6.4723000000000003E-3</v>
      </c>
      <c r="R1533">
        <v>1.2216</v>
      </c>
      <c r="S1533">
        <v>0</v>
      </c>
      <c r="T1533">
        <v>0</v>
      </c>
      <c r="U1533">
        <v>0</v>
      </c>
      <c r="V1533">
        <v>58.115000000000002</v>
      </c>
      <c r="W1533">
        <v>12.151</v>
      </c>
      <c r="X1533">
        <v>329.42</v>
      </c>
      <c r="Y1533">
        <v>393.53</v>
      </c>
      <c r="Z1533">
        <v>-18.138999999999999</v>
      </c>
      <c r="AA1533">
        <v>-11.178000000000001</v>
      </c>
      <c r="AB1533">
        <f>Flags!A1533/360</f>
        <v>100</v>
      </c>
      <c r="AC1533">
        <f>AB1533*Flags!B1533</f>
        <v>100</v>
      </c>
      <c r="AD1533">
        <v>1.2210000000000001</v>
      </c>
      <c r="AE1533">
        <v>0.96758999999999995</v>
      </c>
      <c r="AF1533">
        <v>324.19</v>
      </c>
      <c r="AG1533">
        <v>-7.1440999999999999</v>
      </c>
      <c r="AH1533">
        <v>7.0048000000000004</v>
      </c>
      <c r="AI1533" s="2">
        <v>1.8353000000000001E-2</v>
      </c>
      <c r="AJ1533" s="2">
        <v>2.5921000000000001E-8</v>
      </c>
    </row>
    <row r="1534" spans="1:36" x14ac:dyDescent="0.25">
      <c r="A1534" s="17">
        <f t="shared" si="101"/>
        <v>40676</v>
      </c>
      <c r="B1534" s="26">
        <f t="shared" si="101"/>
        <v>40676</v>
      </c>
      <c r="C1534" s="25">
        <f t="shared" si="101"/>
        <v>40676</v>
      </c>
      <c r="D1534">
        <v>19</v>
      </c>
      <c r="E1534">
        <v>0</v>
      </c>
      <c r="F1534">
        <v>133</v>
      </c>
      <c r="G1534">
        <v>1900</v>
      </c>
      <c r="H1534">
        <f t="shared" si="98"/>
        <v>133.79166666666666</v>
      </c>
      <c r="I1534">
        <v>351.57</v>
      </c>
      <c r="J1534">
        <v>2.2877000000000001</v>
      </c>
      <c r="K1534">
        <v>14.691000000000001</v>
      </c>
      <c r="L1534">
        <v>14.031000000000001</v>
      </c>
      <c r="M1534">
        <v>65.685000000000002</v>
      </c>
      <c r="N1534">
        <v>1018.4</v>
      </c>
      <c r="O1534">
        <v>30.885000000000002</v>
      </c>
      <c r="P1534">
        <v>1097.5999999999999</v>
      </c>
      <c r="Q1534">
        <v>6.7226999999999999E-3</v>
      </c>
      <c r="R1534">
        <v>1.2277</v>
      </c>
      <c r="S1534">
        <v>0</v>
      </c>
      <c r="T1534">
        <v>0</v>
      </c>
      <c r="U1534">
        <v>0</v>
      </c>
      <c r="V1534">
        <v>25.183</v>
      </c>
      <c r="W1534">
        <v>5.4484000000000004</v>
      </c>
      <c r="X1534">
        <v>323.55</v>
      </c>
      <c r="Y1534">
        <v>381.08</v>
      </c>
      <c r="Z1534">
        <v>-37.798000000000002</v>
      </c>
      <c r="AA1534">
        <v>-19.661000000000001</v>
      </c>
      <c r="AB1534">
        <f>Flags!A1534/360</f>
        <v>99.99444444444444</v>
      </c>
      <c r="AC1534">
        <f>AB1534*Flags!B1534</f>
        <v>99.99444444444444</v>
      </c>
      <c r="AD1534">
        <v>1.2259</v>
      </c>
      <c r="AE1534">
        <v>1.8032999999999999</v>
      </c>
      <c r="AF1534">
        <v>347.97</v>
      </c>
      <c r="AG1534">
        <v>-7.5675999999999997</v>
      </c>
      <c r="AH1534">
        <v>2.3618000000000001</v>
      </c>
      <c r="AI1534" s="2">
        <v>3.5492000000000003E-2</v>
      </c>
      <c r="AJ1534" s="2">
        <v>3.3318000000000001E-8</v>
      </c>
    </row>
    <row r="1535" spans="1:36" x14ac:dyDescent="0.25">
      <c r="A1535" s="17">
        <f t="shared" si="101"/>
        <v>40676</v>
      </c>
      <c r="B1535" s="26">
        <f t="shared" si="101"/>
        <v>40676</v>
      </c>
      <c r="C1535" s="25">
        <f t="shared" si="101"/>
        <v>40676</v>
      </c>
      <c r="D1535">
        <v>19</v>
      </c>
      <c r="E1535">
        <v>30</v>
      </c>
      <c r="F1535">
        <v>133</v>
      </c>
      <c r="G1535">
        <v>1930</v>
      </c>
      <c r="H1535">
        <f t="shared" si="98"/>
        <v>133.8125</v>
      </c>
      <c r="I1535">
        <v>6.9059999999999997</v>
      </c>
      <c r="J1535">
        <v>2.2951999999999999</v>
      </c>
      <c r="K1535">
        <v>13.257999999999999</v>
      </c>
      <c r="L1535">
        <v>11.781000000000001</v>
      </c>
      <c r="M1535">
        <v>69.781999999999996</v>
      </c>
      <c r="N1535">
        <v>1018.2</v>
      </c>
      <c r="O1535">
        <v>4.2778999999999998</v>
      </c>
      <c r="P1535">
        <v>1063.2</v>
      </c>
      <c r="Q1535">
        <v>6.5120999999999998E-3</v>
      </c>
      <c r="R1535">
        <v>1.2338</v>
      </c>
      <c r="S1535">
        <v>0</v>
      </c>
      <c r="T1535">
        <v>0</v>
      </c>
      <c r="U1535">
        <v>0</v>
      </c>
      <c r="V1535">
        <v>2.0564</v>
      </c>
      <c r="W1535">
        <v>0.53988000000000003</v>
      </c>
      <c r="X1535">
        <v>313.81</v>
      </c>
      <c r="Y1535">
        <v>366.92</v>
      </c>
      <c r="Z1535">
        <v>-51.593000000000004</v>
      </c>
      <c r="AA1535">
        <v>-28.545000000000002</v>
      </c>
      <c r="AB1535">
        <f>Flags!A1535/360</f>
        <v>100</v>
      </c>
      <c r="AC1535">
        <f>AB1535*Flags!B1535</f>
        <v>100</v>
      </c>
      <c r="AD1535">
        <v>1.2290000000000001</v>
      </c>
      <c r="AE1535">
        <v>1.7810999999999999</v>
      </c>
      <c r="AF1535">
        <v>5.1932</v>
      </c>
      <c r="AG1535">
        <v>-5.8159000000000001</v>
      </c>
      <c r="AH1535">
        <v>1.3238000000000001</v>
      </c>
      <c r="AI1535" s="2">
        <v>5.5194E-2</v>
      </c>
      <c r="AJ1535" s="2">
        <v>3.3210999999999999E-8</v>
      </c>
    </row>
    <row r="1536" spans="1:36" x14ac:dyDescent="0.25">
      <c r="A1536" s="17">
        <f t="shared" si="101"/>
        <v>40676</v>
      </c>
      <c r="B1536" s="26">
        <f t="shared" si="101"/>
        <v>40676</v>
      </c>
      <c r="C1536" s="25">
        <f t="shared" si="101"/>
        <v>40676</v>
      </c>
      <c r="D1536">
        <v>20</v>
      </c>
      <c r="E1536">
        <v>0</v>
      </c>
      <c r="F1536">
        <v>133</v>
      </c>
      <c r="G1536">
        <v>2000</v>
      </c>
      <c r="H1536">
        <f t="shared" si="98"/>
        <v>133.83333333333334</v>
      </c>
      <c r="I1536">
        <v>353.4</v>
      </c>
      <c r="J1536">
        <v>2.2433999999999998</v>
      </c>
      <c r="K1536">
        <v>12.39</v>
      </c>
      <c r="L1536">
        <v>9.8691999999999993</v>
      </c>
      <c r="M1536">
        <v>73.501000000000005</v>
      </c>
      <c r="N1536">
        <v>1018.2</v>
      </c>
      <c r="O1536">
        <v>0</v>
      </c>
      <c r="P1536">
        <v>1057.3</v>
      </c>
      <c r="Q1536">
        <v>6.4758000000000003E-3</v>
      </c>
      <c r="R1536">
        <v>1.2376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312.36</v>
      </c>
      <c r="Y1536">
        <v>358.19</v>
      </c>
      <c r="Z1536">
        <v>-45.838000000000001</v>
      </c>
      <c r="AA1536">
        <v>-26.92</v>
      </c>
      <c r="AB1536">
        <f>Flags!A1536/360</f>
        <v>100</v>
      </c>
      <c r="AC1536">
        <f>AB1536*Flags!B1536</f>
        <v>100</v>
      </c>
      <c r="AD1536">
        <v>1.2302</v>
      </c>
      <c r="AE1536">
        <v>1.7777000000000001</v>
      </c>
      <c r="AF1536">
        <v>350.75</v>
      </c>
      <c r="AG1536">
        <v>-2.4780000000000002</v>
      </c>
      <c r="AH1536">
        <v>0.34837000000000001</v>
      </c>
      <c r="AI1536" s="2">
        <v>2.6269000000000001E-2</v>
      </c>
      <c r="AJ1536" s="2">
        <v>3.3645000000000001E-8</v>
      </c>
    </row>
    <row r="1537" spans="1:36" x14ac:dyDescent="0.25">
      <c r="A1537" s="17">
        <f t="shared" si="101"/>
        <v>40676</v>
      </c>
      <c r="B1537" s="26">
        <f t="shared" si="101"/>
        <v>40676</v>
      </c>
      <c r="C1537" s="25">
        <f t="shared" si="101"/>
        <v>40676</v>
      </c>
      <c r="D1537">
        <v>20</v>
      </c>
      <c r="E1537">
        <v>30</v>
      </c>
      <c r="F1537">
        <v>133</v>
      </c>
      <c r="G1537">
        <v>2030</v>
      </c>
      <c r="H1537">
        <f t="shared" si="98"/>
        <v>133.85416666666669</v>
      </c>
      <c r="I1537">
        <v>357.37</v>
      </c>
      <c r="J1537">
        <v>2.2847</v>
      </c>
      <c r="K1537">
        <v>11.926</v>
      </c>
      <c r="L1537">
        <v>9.1143999999999998</v>
      </c>
      <c r="M1537">
        <v>75.391000000000005</v>
      </c>
      <c r="N1537">
        <v>1018.2</v>
      </c>
      <c r="O1537">
        <v>0</v>
      </c>
      <c r="P1537">
        <v>1052.0999999999999</v>
      </c>
      <c r="Q1537">
        <v>6.4440000000000001E-3</v>
      </c>
      <c r="R1537">
        <v>1.2396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313.11</v>
      </c>
      <c r="Y1537">
        <v>355.84</v>
      </c>
      <c r="Z1537">
        <v>-42.728000000000002</v>
      </c>
      <c r="AA1537">
        <v>-22.285</v>
      </c>
      <c r="AB1537">
        <f>Flags!A1537/360</f>
        <v>100</v>
      </c>
      <c r="AC1537">
        <f>AB1537*Flags!B1537</f>
        <v>100</v>
      </c>
      <c r="AD1537">
        <v>1.2337</v>
      </c>
      <c r="AE1537">
        <v>1.5920000000000001</v>
      </c>
      <c r="AF1537">
        <v>356.89</v>
      </c>
      <c r="AG1537">
        <v>-7.8635999999999999</v>
      </c>
      <c r="AH1537">
        <v>0.45901999999999998</v>
      </c>
      <c r="AI1537" s="2">
        <v>4.7785000000000001E-2</v>
      </c>
      <c r="AJ1537" s="2">
        <v>8.0716999999999994E-8</v>
      </c>
    </row>
    <row r="1538" spans="1:36" x14ac:dyDescent="0.25">
      <c r="A1538" s="17">
        <f t="shared" si="101"/>
        <v>40676</v>
      </c>
      <c r="B1538" s="26">
        <f t="shared" si="101"/>
        <v>40676</v>
      </c>
      <c r="C1538" s="25">
        <f t="shared" si="101"/>
        <v>40676</v>
      </c>
      <c r="D1538">
        <v>21</v>
      </c>
      <c r="E1538">
        <v>0</v>
      </c>
      <c r="F1538">
        <v>133</v>
      </c>
      <c r="G1538">
        <v>2100</v>
      </c>
      <c r="H1538">
        <f t="shared" si="98"/>
        <v>133.875</v>
      </c>
      <c r="I1538">
        <v>3.3020999999999998</v>
      </c>
      <c r="J1538">
        <v>2.0316999999999998</v>
      </c>
      <c r="K1538">
        <v>11.337</v>
      </c>
      <c r="L1538">
        <v>8.4730000000000008</v>
      </c>
      <c r="M1538">
        <v>77.064999999999998</v>
      </c>
      <c r="N1538">
        <v>1017.9</v>
      </c>
      <c r="O1538">
        <v>0</v>
      </c>
      <c r="P1538">
        <v>1034</v>
      </c>
      <c r="Q1538">
        <v>6.3349000000000001E-3</v>
      </c>
      <c r="R1538">
        <v>1.2419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314.02999999999997</v>
      </c>
      <c r="Y1538">
        <v>352.15</v>
      </c>
      <c r="Z1538">
        <v>-38.125999999999998</v>
      </c>
      <c r="AA1538">
        <v>-22.559000000000001</v>
      </c>
      <c r="AB1538">
        <f>Flags!A1538/360</f>
        <v>100</v>
      </c>
      <c r="AC1538">
        <f>AB1538*Flags!B1538</f>
        <v>100</v>
      </c>
      <c r="AD1538">
        <v>1.2346999999999999</v>
      </c>
      <c r="AE1538">
        <v>1.4912000000000001</v>
      </c>
      <c r="AF1538">
        <v>2.4529000000000001</v>
      </c>
      <c r="AG1538">
        <v>-3.4986000000000002</v>
      </c>
      <c r="AH1538">
        <v>-0.29894999999999999</v>
      </c>
      <c r="AI1538" s="2">
        <v>4.2868999999999997E-2</v>
      </c>
      <c r="AJ1538" s="2">
        <v>1.7969E-8</v>
      </c>
    </row>
    <row r="1539" spans="1:36" x14ac:dyDescent="0.25">
      <c r="A1539" s="17">
        <f t="shared" si="101"/>
        <v>40676</v>
      </c>
      <c r="B1539" s="26">
        <f t="shared" si="101"/>
        <v>40676</v>
      </c>
      <c r="C1539" s="25">
        <f t="shared" si="101"/>
        <v>40676</v>
      </c>
      <c r="D1539">
        <v>21</v>
      </c>
      <c r="E1539">
        <v>30</v>
      </c>
      <c r="F1539">
        <v>133</v>
      </c>
      <c r="G1539">
        <v>2130</v>
      </c>
      <c r="H1539">
        <f t="shared" si="98"/>
        <v>133.89583333333334</v>
      </c>
      <c r="I1539">
        <v>22.088000000000001</v>
      </c>
      <c r="J1539">
        <v>1.4547000000000001</v>
      </c>
      <c r="K1539">
        <v>11.404999999999999</v>
      </c>
      <c r="L1539">
        <v>7.5776000000000003</v>
      </c>
      <c r="M1539">
        <v>75.471999999999994</v>
      </c>
      <c r="N1539">
        <v>1017.6</v>
      </c>
      <c r="O1539">
        <v>0</v>
      </c>
      <c r="P1539">
        <v>1017.7</v>
      </c>
      <c r="Q1539">
        <v>6.2361999999999999E-3</v>
      </c>
      <c r="R1539">
        <v>1.2413000000000001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313.41000000000003</v>
      </c>
      <c r="Y1539">
        <v>349.86</v>
      </c>
      <c r="Z1539">
        <v>-36.451999999999998</v>
      </c>
      <c r="AA1539">
        <v>-22.052</v>
      </c>
      <c r="AB1539">
        <f>Flags!A1539/360</f>
        <v>100</v>
      </c>
      <c r="AC1539">
        <f>AB1539*Flags!B1539</f>
        <v>100</v>
      </c>
      <c r="AD1539">
        <v>1.2361</v>
      </c>
      <c r="AE1539">
        <v>0.96669000000000005</v>
      </c>
      <c r="AF1539">
        <v>23.802</v>
      </c>
      <c r="AG1539">
        <v>-1.1468</v>
      </c>
      <c r="AH1539">
        <v>0.19231000000000001</v>
      </c>
      <c r="AI1539" s="2">
        <v>3.3925999999999998E-2</v>
      </c>
      <c r="AJ1539" s="2">
        <v>9.2419000000000005E-9</v>
      </c>
    </row>
    <row r="1540" spans="1:36" x14ac:dyDescent="0.25">
      <c r="A1540" s="17">
        <f t="shared" si="101"/>
        <v>40676</v>
      </c>
      <c r="B1540" s="26">
        <f t="shared" si="101"/>
        <v>40676</v>
      </c>
      <c r="C1540" s="25">
        <f t="shared" si="101"/>
        <v>40676</v>
      </c>
      <c r="D1540">
        <v>22</v>
      </c>
      <c r="E1540">
        <v>0</v>
      </c>
      <c r="F1540">
        <v>133</v>
      </c>
      <c r="G1540">
        <v>2200</v>
      </c>
      <c r="H1540">
        <f t="shared" si="98"/>
        <v>133.91666666666666</v>
      </c>
      <c r="I1540">
        <v>16.558</v>
      </c>
      <c r="J1540">
        <v>1.0417000000000001</v>
      </c>
      <c r="K1540">
        <v>10.579000000000001</v>
      </c>
      <c r="L1540">
        <v>6.9085000000000001</v>
      </c>
      <c r="M1540">
        <v>80.614000000000004</v>
      </c>
      <c r="N1540">
        <v>1017.3</v>
      </c>
      <c r="O1540">
        <v>0</v>
      </c>
      <c r="P1540">
        <v>1028.0999999999999</v>
      </c>
      <c r="Q1540">
        <v>6.3026000000000002E-3</v>
      </c>
      <c r="R1540">
        <v>1.2444999999999999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325.67</v>
      </c>
      <c r="Y1540">
        <v>351.21</v>
      </c>
      <c r="Z1540">
        <v>-25.533000000000001</v>
      </c>
      <c r="AA1540">
        <v>-17.936</v>
      </c>
      <c r="AB1540">
        <f>Flags!A1540/360</f>
        <v>100</v>
      </c>
      <c r="AC1540">
        <f>AB1540*Flags!B1540</f>
        <v>100</v>
      </c>
      <c r="AD1540">
        <v>1.2402</v>
      </c>
      <c r="AE1540">
        <v>0.41189999999999999</v>
      </c>
      <c r="AF1540">
        <v>3.3580000000000001</v>
      </c>
      <c r="AG1540">
        <v>2.9041999999999999</v>
      </c>
      <c r="AH1540">
        <v>-1.4411</v>
      </c>
      <c r="AI1540" s="2">
        <v>4.1005E-2</v>
      </c>
      <c r="AJ1540" s="2">
        <v>-1.2742000000000001E-7</v>
      </c>
    </row>
    <row r="1541" spans="1:36" x14ac:dyDescent="0.25">
      <c r="A1541" s="17">
        <f t="shared" si="101"/>
        <v>40676</v>
      </c>
      <c r="B1541" s="26">
        <f t="shared" si="101"/>
        <v>40676</v>
      </c>
      <c r="C1541" s="25">
        <f t="shared" si="101"/>
        <v>40676</v>
      </c>
      <c r="D1541">
        <v>22</v>
      </c>
      <c r="E1541">
        <v>30</v>
      </c>
      <c r="F1541">
        <v>133</v>
      </c>
      <c r="G1541">
        <v>2230</v>
      </c>
      <c r="H1541">
        <f t="shared" si="98"/>
        <v>133.9375</v>
      </c>
      <c r="I1541">
        <v>37.1</v>
      </c>
      <c r="J1541">
        <v>0.60882999999999998</v>
      </c>
      <c r="K1541">
        <v>9.8911999999999995</v>
      </c>
      <c r="L1541">
        <v>6.9036999999999997</v>
      </c>
      <c r="M1541">
        <v>83.986000000000004</v>
      </c>
      <c r="N1541">
        <v>1017</v>
      </c>
      <c r="O1541">
        <v>0</v>
      </c>
      <c r="P1541">
        <v>1023.7</v>
      </c>
      <c r="Q1541">
        <v>6.2769000000000002E-3</v>
      </c>
      <c r="R1541">
        <v>1.2472000000000001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326.45</v>
      </c>
      <c r="Y1541">
        <v>352.87</v>
      </c>
      <c r="Z1541">
        <v>-26.417999999999999</v>
      </c>
      <c r="AA1541">
        <v>-17.132999999999999</v>
      </c>
      <c r="AB1541">
        <f>Flags!A1541/360</f>
        <v>100</v>
      </c>
      <c r="AC1541">
        <f>AB1541*Flags!B1541</f>
        <v>100</v>
      </c>
      <c r="AD1541">
        <v>1.2422</v>
      </c>
      <c r="AE1541">
        <v>0.18991</v>
      </c>
      <c r="AF1541">
        <v>94.088999999999999</v>
      </c>
      <c r="AG1541">
        <v>0.26017000000000001</v>
      </c>
      <c r="AH1541" s="2">
        <v>-8.4888000000000005E-2</v>
      </c>
      <c r="AI1541" s="2">
        <v>1.976E-2</v>
      </c>
      <c r="AJ1541" s="2">
        <v>-5.0481000000000001E-8</v>
      </c>
    </row>
    <row r="1542" spans="1:36" x14ac:dyDescent="0.25">
      <c r="A1542" s="17">
        <f t="shared" si="101"/>
        <v>40676</v>
      </c>
      <c r="B1542" s="26">
        <f t="shared" si="101"/>
        <v>40676</v>
      </c>
      <c r="C1542" s="25">
        <f t="shared" si="101"/>
        <v>40676</v>
      </c>
      <c r="D1542">
        <v>23</v>
      </c>
      <c r="E1542">
        <v>0</v>
      </c>
      <c r="F1542">
        <v>133</v>
      </c>
      <c r="G1542">
        <v>2300</v>
      </c>
      <c r="H1542">
        <f t="shared" si="98"/>
        <v>133.95833333333334</v>
      </c>
      <c r="I1542">
        <v>36.5</v>
      </c>
      <c r="J1542">
        <v>0.59443000000000001</v>
      </c>
      <c r="K1542">
        <v>9.8808000000000007</v>
      </c>
      <c r="L1542">
        <v>6.6338999999999997</v>
      </c>
      <c r="M1542">
        <v>84.128</v>
      </c>
      <c r="N1542">
        <v>1016.6</v>
      </c>
      <c r="O1542">
        <v>0</v>
      </c>
      <c r="P1542">
        <v>1024.5</v>
      </c>
      <c r="Q1542">
        <v>6.2845000000000002E-3</v>
      </c>
      <c r="R1542">
        <v>1.2467999999999999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315.2</v>
      </c>
      <c r="Y1542">
        <v>347.11</v>
      </c>
      <c r="Z1542">
        <v>-31.905999999999999</v>
      </c>
      <c r="AA1542">
        <v>-24.562999999999999</v>
      </c>
      <c r="AB1542">
        <f>Flags!A1542/360</f>
        <v>100</v>
      </c>
      <c r="AC1542">
        <f>AB1542*Flags!B1542</f>
        <v>100</v>
      </c>
      <c r="AD1542">
        <v>1.2425999999999999</v>
      </c>
      <c r="AE1542">
        <v>0.38533000000000001</v>
      </c>
      <c r="AF1542">
        <v>0.96148</v>
      </c>
      <c r="AG1542">
        <v>4.0107999999999997</v>
      </c>
      <c r="AH1542">
        <v>-1.1367</v>
      </c>
      <c r="AI1542" s="2">
        <v>3.9342000000000002E-2</v>
      </c>
      <c r="AJ1542" s="2">
        <v>-2.1163E-7</v>
      </c>
    </row>
    <row r="1543" spans="1:36" x14ac:dyDescent="0.25">
      <c r="A1543" s="17">
        <f t="shared" si="101"/>
        <v>40676</v>
      </c>
      <c r="B1543" s="26">
        <f t="shared" si="101"/>
        <v>40676</v>
      </c>
      <c r="C1543" s="25">
        <f t="shared" si="101"/>
        <v>40676</v>
      </c>
      <c r="D1543">
        <v>23</v>
      </c>
      <c r="E1543">
        <v>30</v>
      </c>
      <c r="F1543">
        <v>133</v>
      </c>
      <c r="G1543">
        <v>2330</v>
      </c>
      <c r="H1543">
        <f t="shared" si="98"/>
        <v>133.97916666666669</v>
      </c>
      <c r="I1543">
        <v>36.5</v>
      </c>
      <c r="J1543">
        <v>0.23347000000000001</v>
      </c>
      <c r="K1543">
        <v>9.1967999999999996</v>
      </c>
      <c r="L1543">
        <v>6.3116000000000003</v>
      </c>
      <c r="M1543">
        <v>90.3</v>
      </c>
      <c r="N1543">
        <v>1016.3</v>
      </c>
      <c r="O1543">
        <v>0</v>
      </c>
      <c r="P1543">
        <v>1050</v>
      </c>
      <c r="Q1543">
        <v>6.4431999999999996E-3</v>
      </c>
      <c r="R1543">
        <v>1.2493000000000001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323.58</v>
      </c>
      <c r="Y1543">
        <v>348.06</v>
      </c>
      <c r="Z1543">
        <v>-24.475000000000001</v>
      </c>
      <c r="AA1543">
        <v>-19.478000000000002</v>
      </c>
      <c r="AB1543">
        <f>Flags!A1543/360</f>
        <v>100</v>
      </c>
      <c r="AC1543">
        <f>AB1543*Flags!B1543</f>
        <v>100</v>
      </c>
      <c r="AD1543">
        <v>1.2456</v>
      </c>
      <c r="AE1543">
        <v>0.17222000000000001</v>
      </c>
      <c r="AF1543">
        <v>253.36</v>
      </c>
      <c r="AG1543">
        <v>0.27877000000000002</v>
      </c>
      <c r="AH1543">
        <v>0.58411999999999997</v>
      </c>
      <c r="AI1543" s="2">
        <v>2.6665000000000001E-2</v>
      </c>
      <c r="AJ1543" s="2">
        <v>7.5684000000000005E-9</v>
      </c>
    </row>
    <row r="1544" spans="1:36" x14ac:dyDescent="0.25">
      <c r="A1544" s="17">
        <f t="shared" si="101"/>
        <v>40677</v>
      </c>
      <c r="B1544" s="26">
        <f t="shared" si="101"/>
        <v>40677</v>
      </c>
      <c r="C1544" s="25">
        <f t="shared" si="101"/>
        <v>40677</v>
      </c>
      <c r="D1544">
        <v>0</v>
      </c>
      <c r="E1544">
        <v>0</v>
      </c>
      <c r="F1544">
        <v>134</v>
      </c>
      <c r="G1544">
        <v>0</v>
      </c>
      <c r="H1544">
        <f t="shared" ref="H1544:H1607" si="102">+F1544+D1544/24+E1544/(24*60)</f>
        <v>134</v>
      </c>
      <c r="I1544">
        <v>36.5</v>
      </c>
      <c r="J1544">
        <v>0.25366</v>
      </c>
      <c r="K1544">
        <v>8.6689000000000007</v>
      </c>
      <c r="L1544">
        <v>6.0198999999999998</v>
      </c>
      <c r="M1544">
        <v>93.72</v>
      </c>
      <c r="N1544">
        <v>1016.1</v>
      </c>
      <c r="O1544">
        <v>0</v>
      </c>
      <c r="P1544">
        <v>1052.0999999999999</v>
      </c>
      <c r="Q1544">
        <v>6.4574000000000003E-3</v>
      </c>
      <c r="R1544">
        <v>1.2514000000000001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315.73</v>
      </c>
      <c r="Y1544">
        <v>345.98</v>
      </c>
      <c r="Z1544">
        <v>-30.247</v>
      </c>
      <c r="AA1544">
        <v>-22.120999999999999</v>
      </c>
      <c r="AB1544">
        <f>Flags!A1544/360</f>
        <v>96.666666666666671</v>
      </c>
      <c r="AC1544">
        <f>AB1544*Flags!B1544</f>
        <v>96.666666666666671</v>
      </c>
      <c r="AD1544">
        <v>1.2471000000000001</v>
      </c>
      <c r="AE1544">
        <v>0.33578000000000002</v>
      </c>
      <c r="AF1544">
        <v>187.49</v>
      </c>
      <c r="AG1544">
        <v>0.10834000000000001</v>
      </c>
      <c r="AH1544">
        <v>-0.13136</v>
      </c>
      <c r="AI1544" s="2">
        <v>5.7800999999999998E-3</v>
      </c>
      <c r="AJ1544" s="2">
        <v>-5.1029E-8</v>
      </c>
    </row>
    <row r="1545" spans="1:36" x14ac:dyDescent="0.25">
      <c r="A1545" s="17">
        <f t="shared" si="101"/>
        <v>40677</v>
      </c>
      <c r="B1545" s="26">
        <f t="shared" si="101"/>
        <v>40677</v>
      </c>
      <c r="C1545" s="25">
        <f t="shared" si="101"/>
        <v>40677</v>
      </c>
      <c r="D1545">
        <v>0</v>
      </c>
      <c r="E1545">
        <v>30</v>
      </c>
      <c r="F1545">
        <v>134</v>
      </c>
      <c r="G1545">
        <v>30</v>
      </c>
      <c r="H1545">
        <f t="shared" si="102"/>
        <v>134.02083333333334</v>
      </c>
      <c r="I1545">
        <v>36.5</v>
      </c>
      <c r="J1545">
        <v>4.0195000000000002E-2</v>
      </c>
      <c r="K1545">
        <v>8.2148000000000003</v>
      </c>
      <c r="L1545">
        <v>5.6894</v>
      </c>
      <c r="M1545">
        <v>95.75</v>
      </c>
      <c r="N1545">
        <v>1015.9</v>
      </c>
      <c r="O1545">
        <v>0</v>
      </c>
      <c r="P1545">
        <v>1042</v>
      </c>
      <c r="Q1545">
        <v>6.3968999999999996E-3</v>
      </c>
      <c r="R1545">
        <v>1.2531000000000001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315.95999999999998</v>
      </c>
      <c r="Y1545">
        <v>344.25</v>
      </c>
      <c r="Z1545">
        <v>-28.286000000000001</v>
      </c>
      <c r="AA1545">
        <v>-22.548999999999999</v>
      </c>
      <c r="AB1545">
        <f>Flags!A1545/360</f>
        <v>100</v>
      </c>
      <c r="AC1545">
        <f>AB1545*Flags!B1545</f>
        <v>100</v>
      </c>
      <c r="AD1545">
        <v>1.2482</v>
      </c>
      <c r="AE1545">
        <v>0.25003999999999998</v>
      </c>
      <c r="AF1545">
        <v>177.51</v>
      </c>
      <c r="AG1545">
        <v>-0.40537000000000001</v>
      </c>
      <c r="AH1545">
        <v>-0.13544</v>
      </c>
      <c r="AI1545" s="2">
        <v>1.3545E-2</v>
      </c>
      <c r="AJ1545" s="2">
        <v>8.8911999999999996E-8</v>
      </c>
    </row>
    <row r="1546" spans="1:36" x14ac:dyDescent="0.25">
      <c r="A1546" s="17">
        <f t="shared" si="101"/>
        <v>40677</v>
      </c>
      <c r="B1546" s="26">
        <f t="shared" si="101"/>
        <v>40677</v>
      </c>
      <c r="C1546" s="25">
        <f t="shared" si="101"/>
        <v>40677</v>
      </c>
      <c r="D1546">
        <v>1</v>
      </c>
      <c r="E1546">
        <v>0</v>
      </c>
      <c r="F1546">
        <v>134</v>
      </c>
      <c r="G1546">
        <v>100</v>
      </c>
      <c r="H1546">
        <f t="shared" si="102"/>
        <v>134.04166666666666</v>
      </c>
      <c r="I1546">
        <v>36.5</v>
      </c>
      <c r="J1546">
        <v>-3.0200000000000001E-3</v>
      </c>
      <c r="K1546">
        <v>8.0982000000000003</v>
      </c>
      <c r="L1546">
        <v>5.3365</v>
      </c>
      <c r="M1546">
        <v>96.313000000000002</v>
      </c>
      <c r="N1546">
        <v>1015.6</v>
      </c>
      <c r="O1546">
        <v>0</v>
      </c>
      <c r="P1546">
        <v>1040</v>
      </c>
      <c r="Q1546">
        <v>6.3857999999999996E-3</v>
      </c>
      <c r="R1546">
        <v>1.2533000000000001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312.13</v>
      </c>
      <c r="Y1546">
        <v>342.7</v>
      </c>
      <c r="Z1546">
        <v>-30.568000000000001</v>
      </c>
      <c r="AA1546">
        <v>-22.722000000000001</v>
      </c>
      <c r="AB1546">
        <f>Flags!A1546/360</f>
        <v>100</v>
      </c>
      <c r="AC1546">
        <f>AB1546*Flags!B1546</f>
        <v>100</v>
      </c>
      <c r="AD1546">
        <v>1.2487999999999999</v>
      </c>
      <c r="AE1546">
        <v>0.21482000000000001</v>
      </c>
      <c r="AF1546">
        <v>206.75</v>
      </c>
      <c r="AG1546">
        <v>0.39384000000000002</v>
      </c>
      <c r="AH1546" s="2">
        <v>2.4733999999999999E-2</v>
      </c>
      <c r="AI1546" s="2">
        <v>2.5246000000000001E-2</v>
      </c>
      <c r="AJ1546" s="2">
        <v>3.2071000000000003E-8</v>
      </c>
    </row>
    <row r="1547" spans="1:36" x14ac:dyDescent="0.25">
      <c r="A1547" s="17">
        <f t="shared" si="101"/>
        <v>40677</v>
      </c>
      <c r="B1547" s="26">
        <f t="shared" si="101"/>
        <v>40677</v>
      </c>
      <c r="C1547" s="25">
        <f t="shared" si="101"/>
        <v>40677</v>
      </c>
      <c r="D1547">
        <v>1</v>
      </c>
      <c r="E1547">
        <v>30</v>
      </c>
      <c r="F1547">
        <v>134</v>
      </c>
      <c r="G1547">
        <v>130</v>
      </c>
      <c r="H1547">
        <f t="shared" si="102"/>
        <v>134.0625</v>
      </c>
      <c r="I1547">
        <v>36.5</v>
      </c>
      <c r="J1547">
        <v>0.19026000000000001</v>
      </c>
      <c r="K1547">
        <v>7.6624999999999996</v>
      </c>
      <c r="L1547">
        <v>4.8154000000000003</v>
      </c>
      <c r="M1547">
        <v>96.655000000000001</v>
      </c>
      <c r="N1547">
        <v>1015.4</v>
      </c>
      <c r="O1547">
        <v>0</v>
      </c>
      <c r="P1547">
        <v>1013.3</v>
      </c>
      <c r="Q1547">
        <v>6.2230000000000002E-3</v>
      </c>
      <c r="R1547">
        <v>1.2551000000000001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306.93</v>
      </c>
      <c r="Y1547">
        <v>337.76</v>
      </c>
      <c r="Z1547">
        <v>-30.827000000000002</v>
      </c>
      <c r="AA1547">
        <v>-25.116</v>
      </c>
      <c r="AB1547">
        <f>Flags!A1547/360</f>
        <v>100</v>
      </c>
      <c r="AC1547">
        <f>AB1547*Flags!B1547</f>
        <v>100</v>
      </c>
      <c r="AD1547">
        <v>1.2495000000000001</v>
      </c>
      <c r="AE1547">
        <v>0.46994000000000002</v>
      </c>
      <c r="AF1547">
        <v>118.94</v>
      </c>
      <c r="AG1547">
        <v>0.21909000000000001</v>
      </c>
      <c r="AH1547" s="2">
        <v>2.6724000000000001E-2</v>
      </c>
      <c r="AI1547" s="2">
        <v>2.2872E-2</v>
      </c>
      <c r="AJ1547" s="2">
        <v>5.1800000000000001E-8</v>
      </c>
    </row>
    <row r="1548" spans="1:36" x14ac:dyDescent="0.25">
      <c r="A1548" s="17">
        <f t="shared" ref="A1548:C1567" si="103">$F1548+40543</f>
        <v>40677</v>
      </c>
      <c r="B1548" s="26">
        <f t="shared" si="103"/>
        <v>40677</v>
      </c>
      <c r="C1548" s="25">
        <f t="shared" si="103"/>
        <v>40677</v>
      </c>
      <c r="D1548">
        <v>2</v>
      </c>
      <c r="E1548">
        <v>0</v>
      </c>
      <c r="F1548">
        <v>134</v>
      </c>
      <c r="G1548">
        <v>200</v>
      </c>
      <c r="H1548">
        <f t="shared" si="102"/>
        <v>134.08333333333334</v>
      </c>
      <c r="I1548">
        <v>201.44</v>
      </c>
      <c r="J1548">
        <v>1.0641</v>
      </c>
      <c r="K1548">
        <v>7.3813000000000004</v>
      </c>
      <c r="L1548">
        <v>4.2641</v>
      </c>
      <c r="M1548">
        <v>95.768000000000001</v>
      </c>
      <c r="N1548">
        <v>1015.2</v>
      </c>
      <c r="O1548">
        <v>0</v>
      </c>
      <c r="P1548">
        <v>984.59</v>
      </c>
      <c r="Q1548">
        <v>6.0470999999999997E-3</v>
      </c>
      <c r="R1548">
        <v>1.2563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300.42</v>
      </c>
      <c r="Y1548">
        <v>333.98</v>
      </c>
      <c r="Z1548">
        <v>-33.561</v>
      </c>
      <c r="AA1548">
        <v>-26.251999999999999</v>
      </c>
      <c r="AB1548">
        <f>Flags!A1548/360</f>
        <v>100</v>
      </c>
      <c r="AC1548">
        <f>AB1548*Flags!B1548</f>
        <v>100</v>
      </c>
      <c r="AD1548">
        <v>1.2501</v>
      </c>
      <c r="AE1548">
        <v>0.23769000000000001</v>
      </c>
      <c r="AF1548">
        <v>149.29</v>
      </c>
      <c r="AG1548">
        <v>-2.6612</v>
      </c>
      <c r="AH1548">
        <v>0.62824999999999998</v>
      </c>
      <c r="AI1548" s="2">
        <v>7.8417000000000001E-2</v>
      </c>
      <c r="AJ1548" s="2">
        <v>1.9677000000000001E-7</v>
      </c>
    </row>
    <row r="1549" spans="1:36" x14ac:dyDescent="0.25">
      <c r="A1549" s="17">
        <f t="shared" si="103"/>
        <v>40677</v>
      </c>
      <c r="B1549" s="26">
        <f t="shared" si="103"/>
        <v>40677</v>
      </c>
      <c r="C1549" s="25">
        <f t="shared" si="103"/>
        <v>40677</v>
      </c>
      <c r="D1549">
        <v>2</v>
      </c>
      <c r="E1549">
        <v>30</v>
      </c>
      <c r="F1549">
        <v>134</v>
      </c>
      <c r="G1549">
        <v>230</v>
      </c>
      <c r="H1549">
        <f t="shared" si="102"/>
        <v>134.10416666666669</v>
      </c>
      <c r="I1549">
        <v>287.88</v>
      </c>
      <c r="J1549">
        <v>1.5158</v>
      </c>
      <c r="K1549">
        <v>8.2928999999999995</v>
      </c>
      <c r="L1549">
        <v>5.1970999999999998</v>
      </c>
      <c r="M1549">
        <v>93.021000000000001</v>
      </c>
      <c r="N1549">
        <v>1014.9</v>
      </c>
      <c r="O1549">
        <v>0</v>
      </c>
      <c r="P1549">
        <v>1017.8</v>
      </c>
      <c r="Q1549">
        <v>6.2538999999999997E-3</v>
      </c>
      <c r="R1549">
        <v>1.2517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313.44</v>
      </c>
      <c r="Y1549">
        <v>339.94</v>
      </c>
      <c r="Z1549">
        <v>-26.491</v>
      </c>
      <c r="AA1549">
        <v>-14.765000000000001</v>
      </c>
      <c r="AB1549">
        <f>Flags!A1549/360</f>
        <v>100</v>
      </c>
      <c r="AC1549">
        <f>AB1549*Flags!B1549</f>
        <v>100</v>
      </c>
      <c r="AD1549">
        <v>1.2495000000000001</v>
      </c>
      <c r="AE1549">
        <v>0.95084999999999997</v>
      </c>
      <c r="AF1549">
        <v>278.61</v>
      </c>
      <c r="AG1549">
        <v>-8.9679000000000002</v>
      </c>
      <c r="AH1549">
        <v>-2.4847999999999999</v>
      </c>
      <c r="AI1549" s="2">
        <v>9.0426000000000006E-2</v>
      </c>
      <c r="AJ1549" s="2">
        <v>1.1654999999999999E-7</v>
      </c>
    </row>
    <row r="1550" spans="1:36" x14ac:dyDescent="0.25">
      <c r="A1550" s="17">
        <f t="shared" si="103"/>
        <v>40677</v>
      </c>
      <c r="B1550" s="26">
        <f t="shared" si="103"/>
        <v>40677</v>
      </c>
      <c r="C1550" s="25">
        <f t="shared" si="103"/>
        <v>40677</v>
      </c>
      <c r="D1550">
        <v>3</v>
      </c>
      <c r="E1550">
        <v>0</v>
      </c>
      <c r="F1550">
        <v>134</v>
      </c>
      <c r="G1550">
        <v>300</v>
      </c>
      <c r="H1550">
        <f t="shared" si="102"/>
        <v>134.125</v>
      </c>
      <c r="I1550">
        <v>304.44</v>
      </c>
      <c r="J1550">
        <v>1.1169</v>
      </c>
      <c r="K1550">
        <v>7.9031000000000002</v>
      </c>
      <c r="L1550">
        <v>6.0423</v>
      </c>
      <c r="M1550">
        <v>95.756</v>
      </c>
      <c r="N1550">
        <v>1014.8</v>
      </c>
      <c r="O1550">
        <v>0</v>
      </c>
      <c r="P1550">
        <v>1020.1</v>
      </c>
      <c r="Q1550">
        <v>6.2687999999999997E-3</v>
      </c>
      <c r="R1550">
        <v>1.2533000000000001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333.09</v>
      </c>
      <c r="Y1550">
        <v>345.83</v>
      </c>
      <c r="Z1550">
        <v>-12.747</v>
      </c>
      <c r="AA1550">
        <v>-10.119</v>
      </c>
      <c r="AB1550">
        <f>Flags!A1550/360</f>
        <v>100</v>
      </c>
      <c r="AC1550">
        <f>AB1550*Flags!B1550</f>
        <v>100</v>
      </c>
      <c r="AD1550">
        <v>1.2502</v>
      </c>
      <c r="AE1550">
        <v>0.46784999999999999</v>
      </c>
      <c r="AF1550">
        <v>280.02</v>
      </c>
      <c r="AG1550">
        <v>-6.8087999999999997</v>
      </c>
      <c r="AH1550">
        <v>-0.76754999999999995</v>
      </c>
      <c r="AI1550" s="2">
        <v>7.8535999999999995E-2</v>
      </c>
      <c r="AJ1550" s="2">
        <v>3.4385E-7</v>
      </c>
    </row>
    <row r="1551" spans="1:36" x14ac:dyDescent="0.25">
      <c r="A1551" s="17">
        <f t="shared" si="103"/>
        <v>40677</v>
      </c>
      <c r="B1551" s="26">
        <f t="shared" si="103"/>
        <v>40677</v>
      </c>
      <c r="C1551" s="25">
        <f t="shared" si="103"/>
        <v>40677</v>
      </c>
      <c r="D1551">
        <v>3</v>
      </c>
      <c r="E1551">
        <v>30</v>
      </c>
      <c r="F1551">
        <v>134</v>
      </c>
      <c r="G1551">
        <v>330</v>
      </c>
      <c r="H1551">
        <f t="shared" si="102"/>
        <v>134.14583333333334</v>
      </c>
      <c r="I1551">
        <v>324.57</v>
      </c>
      <c r="J1551">
        <v>0.35327999999999998</v>
      </c>
      <c r="K1551">
        <v>7.7824</v>
      </c>
      <c r="L1551">
        <v>6.3708999999999998</v>
      </c>
      <c r="M1551">
        <v>97.299000000000007</v>
      </c>
      <c r="N1551">
        <v>1014.6</v>
      </c>
      <c r="O1551">
        <v>0</v>
      </c>
      <c r="P1551">
        <v>1028.3</v>
      </c>
      <c r="Q1551">
        <v>6.3206E-3</v>
      </c>
      <c r="R1551">
        <v>1.2535000000000001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327.01</v>
      </c>
      <c r="Y1551">
        <v>345.92</v>
      </c>
      <c r="Z1551">
        <v>-18.914000000000001</v>
      </c>
      <c r="AA1551">
        <v>-14.096</v>
      </c>
      <c r="AB1551">
        <f>Flags!A1551/360</f>
        <v>100</v>
      </c>
      <c r="AC1551">
        <f>AB1551*Flags!B1551</f>
        <v>100</v>
      </c>
      <c r="AD1551">
        <v>1.2504</v>
      </c>
      <c r="AE1551">
        <v>0.50714000000000004</v>
      </c>
      <c r="AF1551">
        <v>142.85</v>
      </c>
      <c r="AG1551">
        <v>-1.1928000000000001</v>
      </c>
      <c r="AH1551" s="2">
        <v>-1.8260999999999999E-2</v>
      </c>
      <c r="AI1551" s="2">
        <v>3.0554999999999999E-2</v>
      </c>
      <c r="AJ1551" s="2">
        <v>1.0672000000000001E-7</v>
      </c>
    </row>
    <row r="1552" spans="1:36" x14ac:dyDescent="0.25">
      <c r="A1552" s="17">
        <f t="shared" si="103"/>
        <v>40677</v>
      </c>
      <c r="B1552" s="26">
        <f t="shared" si="103"/>
        <v>40677</v>
      </c>
      <c r="C1552" s="25">
        <f t="shared" si="103"/>
        <v>40677</v>
      </c>
      <c r="D1552">
        <v>4</v>
      </c>
      <c r="E1552">
        <v>0</v>
      </c>
      <c r="F1552">
        <v>134</v>
      </c>
      <c r="G1552">
        <v>400</v>
      </c>
      <c r="H1552">
        <f t="shared" si="102"/>
        <v>134.16666666666666</v>
      </c>
      <c r="I1552">
        <v>251.46</v>
      </c>
      <c r="J1552">
        <v>1.1547000000000001</v>
      </c>
      <c r="K1552">
        <v>7.6157000000000004</v>
      </c>
      <c r="L1552">
        <v>5.4298000000000002</v>
      </c>
      <c r="M1552">
        <v>97.846000000000004</v>
      </c>
      <c r="N1552">
        <v>1014.4</v>
      </c>
      <c r="O1552">
        <v>0</v>
      </c>
      <c r="P1552">
        <v>1022.3</v>
      </c>
      <c r="Q1552">
        <v>6.2846000000000004E-3</v>
      </c>
      <c r="R1552">
        <v>1.254</v>
      </c>
      <c r="S1552">
        <v>0</v>
      </c>
      <c r="T1552">
        <v>0</v>
      </c>
      <c r="U1552">
        <v>0</v>
      </c>
      <c r="V1552">
        <v>1.0617000000000001</v>
      </c>
      <c r="W1552">
        <v>0</v>
      </c>
      <c r="X1552">
        <v>300.52</v>
      </c>
      <c r="Y1552">
        <v>336.43</v>
      </c>
      <c r="Z1552">
        <v>-34.847000000000001</v>
      </c>
      <c r="AA1552">
        <v>-31.186</v>
      </c>
      <c r="AB1552">
        <f>Flags!A1552/360</f>
        <v>100</v>
      </c>
      <c r="AC1552">
        <f>AB1552*Flags!B1552</f>
        <v>100</v>
      </c>
      <c r="AD1552">
        <v>1.2521</v>
      </c>
      <c r="AE1552">
        <v>0.94479000000000002</v>
      </c>
      <c r="AF1552">
        <v>239.39</v>
      </c>
      <c r="AG1552">
        <v>-1.8938999999999999</v>
      </c>
      <c r="AH1552">
        <v>-1.2317</v>
      </c>
      <c r="AI1552" s="2">
        <v>4.2084000000000003E-2</v>
      </c>
      <c r="AJ1552" s="2">
        <v>-7.7767999999999999E-9</v>
      </c>
    </row>
    <row r="1553" spans="1:36" x14ac:dyDescent="0.25">
      <c r="A1553" s="17">
        <f t="shared" si="103"/>
        <v>40677</v>
      </c>
      <c r="B1553" s="26">
        <f t="shared" si="103"/>
        <v>40677</v>
      </c>
      <c r="C1553" s="25">
        <f t="shared" si="103"/>
        <v>40677</v>
      </c>
      <c r="D1553">
        <v>4</v>
      </c>
      <c r="E1553">
        <v>30</v>
      </c>
      <c r="F1553">
        <v>134</v>
      </c>
      <c r="G1553">
        <v>430</v>
      </c>
      <c r="H1553">
        <f t="shared" si="102"/>
        <v>134.1875</v>
      </c>
      <c r="I1553">
        <v>213.6</v>
      </c>
      <c r="J1553">
        <v>0.82411000000000001</v>
      </c>
      <c r="K1553">
        <v>7.1045999999999996</v>
      </c>
      <c r="L1553">
        <v>5.3602999999999996</v>
      </c>
      <c r="M1553">
        <v>98.843999999999994</v>
      </c>
      <c r="N1553">
        <v>1014.3</v>
      </c>
      <c r="O1553">
        <v>13.734999999999999</v>
      </c>
      <c r="P1553">
        <v>997.22</v>
      </c>
      <c r="Q1553">
        <v>6.1301999999999997E-3</v>
      </c>
      <c r="R1553">
        <v>1.2564</v>
      </c>
      <c r="S1553">
        <v>0</v>
      </c>
      <c r="T1553">
        <v>0</v>
      </c>
      <c r="U1553">
        <v>0</v>
      </c>
      <c r="V1553">
        <v>13.818</v>
      </c>
      <c r="W1553">
        <v>2.8591000000000002</v>
      </c>
      <c r="X1553">
        <v>311.75</v>
      </c>
      <c r="Y1553">
        <v>341.27</v>
      </c>
      <c r="Z1553">
        <v>-18.565000000000001</v>
      </c>
      <c r="AA1553">
        <v>-15.218999999999999</v>
      </c>
      <c r="AB1553">
        <f>Flags!A1553/360</f>
        <v>100</v>
      </c>
      <c r="AC1553">
        <f>AB1553*Flags!B1553</f>
        <v>100</v>
      </c>
      <c r="AD1553">
        <v>1.2543</v>
      </c>
      <c r="AE1553">
        <v>0.61029999999999995</v>
      </c>
      <c r="AF1553">
        <v>201.92</v>
      </c>
      <c r="AG1553">
        <v>2.3376000000000001</v>
      </c>
      <c r="AH1553">
        <v>1.4616</v>
      </c>
      <c r="AI1553" s="2">
        <v>3.022E-2</v>
      </c>
      <c r="AJ1553" s="2">
        <v>-1.3150999999999999E-7</v>
      </c>
    </row>
    <row r="1554" spans="1:36" x14ac:dyDescent="0.25">
      <c r="A1554" s="17">
        <f t="shared" si="103"/>
        <v>40677</v>
      </c>
      <c r="B1554" s="26">
        <f t="shared" si="103"/>
        <v>40677</v>
      </c>
      <c r="C1554" s="25">
        <f t="shared" si="103"/>
        <v>40677</v>
      </c>
      <c r="D1554">
        <v>5</v>
      </c>
      <c r="E1554">
        <v>0</v>
      </c>
      <c r="F1554">
        <v>134</v>
      </c>
      <c r="G1554">
        <v>500</v>
      </c>
      <c r="H1554">
        <f t="shared" si="102"/>
        <v>134.20833333333334</v>
      </c>
      <c r="I1554">
        <v>198.57</v>
      </c>
      <c r="J1554">
        <v>0.72921999999999998</v>
      </c>
      <c r="K1554">
        <v>7.2946</v>
      </c>
      <c r="L1554">
        <v>5.6971999999999996</v>
      </c>
      <c r="M1554">
        <v>99.203000000000003</v>
      </c>
      <c r="N1554">
        <v>1014.2</v>
      </c>
      <c r="O1554">
        <v>25.61</v>
      </c>
      <c r="P1554">
        <v>1014.1</v>
      </c>
      <c r="Q1554">
        <v>6.2351999999999998E-3</v>
      </c>
      <c r="R1554">
        <v>1.2553000000000001</v>
      </c>
      <c r="S1554">
        <v>0</v>
      </c>
      <c r="T1554">
        <v>0</v>
      </c>
      <c r="U1554">
        <v>0</v>
      </c>
      <c r="V1554">
        <v>31.623999999999999</v>
      </c>
      <c r="W1554">
        <v>6.2849000000000004</v>
      </c>
      <c r="X1554">
        <v>304.11</v>
      </c>
      <c r="Y1554">
        <v>344.99</v>
      </c>
      <c r="Z1554">
        <v>-15.545</v>
      </c>
      <c r="AA1554">
        <v>-10.881</v>
      </c>
      <c r="AB1554">
        <f>Flags!A1554/360</f>
        <v>100</v>
      </c>
      <c r="AC1554">
        <f>AB1554*Flags!B1554</f>
        <v>100</v>
      </c>
      <c r="AD1554">
        <v>1.2532000000000001</v>
      </c>
      <c r="AE1554">
        <v>0.40543000000000001</v>
      </c>
      <c r="AF1554">
        <v>194.51</v>
      </c>
      <c r="AG1554">
        <v>0.54264000000000001</v>
      </c>
      <c r="AH1554">
        <v>0.43173</v>
      </c>
      <c r="AI1554" s="2">
        <v>3.2289999999999999E-2</v>
      </c>
      <c r="AJ1554" s="2">
        <v>-3.2006000000000002E-8</v>
      </c>
    </row>
    <row r="1555" spans="1:36" x14ac:dyDescent="0.25">
      <c r="A1555" s="17">
        <f t="shared" si="103"/>
        <v>40677</v>
      </c>
      <c r="B1555" s="26">
        <f t="shared" si="103"/>
        <v>40677</v>
      </c>
      <c r="C1555" s="25">
        <f t="shared" si="103"/>
        <v>40677</v>
      </c>
      <c r="D1555">
        <v>5</v>
      </c>
      <c r="E1555">
        <v>30</v>
      </c>
      <c r="F1555">
        <v>134</v>
      </c>
      <c r="G1555">
        <v>530</v>
      </c>
      <c r="H1555">
        <f t="shared" si="102"/>
        <v>134.22916666666669</v>
      </c>
      <c r="I1555">
        <v>214.76</v>
      </c>
      <c r="J1555">
        <v>1.1861999999999999</v>
      </c>
      <c r="K1555">
        <v>8.0769000000000002</v>
      </c>
      <c r="L1555">
        <v>6.1445999999999996</v>
      </c>
      <c r="M1555">
        <v>96.798000000000002</v>
      </c>
      <c r="N1555">
        <v>1014.1</v>
      </c>
      <c r="O1555">
        <v>96.129000000000005</v>
      </c>
      <c r="P1555">
        <v>1043.2</v>
      </c>
      <c r="Q1555">
        <v>6.4149999999999997E-3</v>
      </c>
      <c r="R1555">
        <v>1.2516</v>
      </c>
      <c r="S1555">
        <v>0</v>
      </c>
      <c r="T1555">
        <v>0</v>
      </c>
      <c r="U1555">
        <v>10</v>
      </c>
      <c r="V1555">
        <v>99.194999999999993</v>
      </c>
      <c r="W1555">
        <v>19.780999999999999</v>
      </c>
      <c r="X1555">
        <v>297.99</v>
      </c>
      <c r="Y1555">
        <v>351.1</v>
      </c>
      <c r="Z1555">
        <v>26.3</v>
      </c>
      <c r="AA1555">
        <v>-6.9465000000000003</v>
      </c>
      <c r="AB1555">
        <f>Flags!A1555/360</f>
        <v>100</v>
      </c>
      <c r="AC1555">
        <f>AB1555*Flags!B1555</f>
        <v>100</v>
      </c>
      <c r="AD1555">
        <v>1.2515000000000001</v>
      </c>
      <c r="AE1555">
        <v>0.83901999999999999</v>
      </c>
      <c r="AF1555">
        <v>212.08</v>
      </c>
      <c r="AG1555">
        <v>0.76853000000000005</v>
      </c>
      <c r="AH1555">
        <v>2.2612000000000001</v>
      </c>
      <c r="AI1555" s="2">
        <v>3.4415000000000001E-2</v>
      </c>
      <c r="AJ1555" s="2">
        <v>-2.1395999999999999E-7</v>
      </c>
    </row>
    <row r="1556" spans="1:36" x14ac:dyDescent="0.25">
      <c r="A1556" s="17">
        <f t="shared" si="103"/>
        <v>40677</v>
      </c>
      <c r="B1556" s="26">
        <f t="shared" si="103"/>
        <v>40677</v>
      </c>
      <c r="C1556" s="25">
        <f t="shared" si="103"/>
        <v>40677</v>
      </c>
      <c r="D1556">
        <v>6</v>
      </c>
      <c r="E1556">
        <v>0</v>
      </c>
      <c r="F1556">
        <v>134</v>
      </c>
      <c r="G1556">
        <v>600</v>
      </c>
      <c r="H1556">
        <f t="shared" si="102"/>
        <v>134.25</v>
      </c>
      <c r="I1556">
        <v>201.43</v>
      </c>
      <c r="J1556">
        <v>1.2245999999999999</v>
      </c>
      <c r="K1556">
        <v>9.1791999999999998</v>
      </c>
      <c r="L1556">
        <v>8.2956000000000003</v>
      </c>
      <c r="M1556">
        <v>93.682000000000002</v>
      </c>
      <c r="N1556">
        <v>1014</v>
      </c>
      <c r="O1556">
        <v>113.62</v>
      </c>
      <c r="P1556">
        <v>1088.9000000000001</v>
      </c>
      <c r="Q1556">
        <v>6.6978999999999997E-3</v>
      </c>
      <c r="R1556">
        <v>1.2463</v>
      </c>
      <c r="S1556">
        <v>0</v>
      </c>
      <c r="T1556">
        <v>0</v>
      </c>
      <c r="U1556">
        <v>30</v>
      </c>
      <c r="V1556">
        <v>125.74</v>
      </c>
      <c r="W1556">
        <v>24.398</v>
      </c>
      <c r="X1556">
        <v>299.70999999999998</v>
      </c>
      <c r="Y1556">
        <v>362.46</v>
      </c>
      <c r="Z1556">
        <v>38.591000000000001</v>
      </c>
      <c r="AA1556">
        <v>8.1372999999999998</v>
      </c>
      <c r="AB1556">
        <f>Flags!A1556/360</f>
        <v>100</v>
      </c>
      <c r="AC1556">
        <f>AB1556*Flags!B1556</f>
        <v>100</v>
      </c>
      <c r="AD1556">
        <v>1.2470000000000001</v>
      </c>
      <c r="AE1556">
        <v>1.099</v>
      </c>
      <c r="AF1556">
        <v>199.16</v>
      </c>
      <c r="AG1556">
        <v>-4.1212</v>
      </c>
      <c r="AH1556">
        <v>8.1784999999999997</v>
      </c>
      <c r="AI1556" s="2">
        <v>7.7317999999999998E-2</v>
      </c>
      <c r="AJ1556" s="2">
        <v>-1.0631E-7</v>
      </c>
    </row>
    <row r="1557" spans="1:36" x14ac:dyDescent="0.25">
      <c r="A1557" s="17">
        <f t="shared" si="103"/>
        <v>40677</v>
      </c>
      <c r="B1557" s="26">
        <f t="shared" si="103"/>
        <v>40677</v>
      </c>
      <c r="C1557" s="25">
        <f t="shared" si="103"/>
        <v>40677</v>
      </c>
      <c r="D1557">
        <v>6</v>
      </c>
      <c r="E1557">
        <v>30</v>
      </c>
      <c r="F1557">
        <v>134</v>
      </c>
      <c r="G1557">
        <v>630</v>
      </c>
      <c r="H1557">
        <f t="shared" si="102"/>
        <v>134.27083333333334</v>
      </c>
      <c r="I1557">
        <v>244.2</v>
      </c>
      <c r="J1557">
        <v>2.0084</v>
      </c>
      <c r="K1557">
        <v>10.975</v>
      </c>
      <c r="L1557">
        <v>10.657</v>
      </c>
      <c r="M1557">
        <v>84.472999999999999</v>
      </c>
      <c r="N1557">
        <v>1014</v>
      </c>
      <c r="O1557">
        <v>255.9</v>
      </c>
      <c r="P1557">
        <v>1105.7</v>
      </c>
      <c r="Q1557">
        <v>6.8019999999999999E-3</v>
      </c>
      <c r="R1557">
        <v>1.2383</v>
      </c>
      <c r="S1557">
        <v>0</v>
      </c>
      <c r="T1557">
        <v>0</v>
      </c>
      <c r="U1557">
        <v>30</v>
      </c>
      <c r="V1557">
        <v>286.93</v>
      </c>
      <c r="W1557">
        <v>57.143000000000001</v>
      </c>
      <c r="X1557">
        <v>312.99</v>
      </c>
      <c r="Y1557">
        <v>384.03</v>
      </c>
      <c r="Z1557">
        <v>158.74</v>
      </c>
      <c r="AA1557">
        <v>29.431999999999999</v>
      </c>
      <c r="AB1557">
        <f>Flags!A1557/360</f>
        <v>100</v>
      </c>
      <c r="AC1557">
        <f>AB1557*Flags!B1557</f>
        <v>100</v>
      </c>
      <c r="AD1557">
        <v>1.2417</v>
      </c>
      <c r="AE1557">
        <v>1.7117</v>
      </c>
      <c r="AF1557">
        <v>244.01</v>
      </c>
      <c r="AG1557">
        <v>11.59</v>
      </c>
      <c r="AH1557">
        <v>58.390999999999998</v>
      </c>
      <c r="AI1557">
        <v>0.18514</v>
      </c>
      <c r="AJ1557" s="2">
        <v>-1.5335999999999999E-7</v>
      </c>
    </row>
    <row r="1558" spans="1:36" x14ac:dyDescent="0.25">
      <c r="A1558" s="17">
        <f t="shared" si="103"/>
        <v>40677</v>
      </c>
      <c r="B1558" s="26">
        <f t="shared" si="103"/>
        <v>40677</v>
      </c>
      <c r="C1558" s="25">
        <f t="shared" si="103"/>
        <v>40677</v>
      </c>
      <c r="D1558">
        <v>7</v>
      </c>
      <c r="E1558">
        <v>0</v>
      </c>
      <c r="F1558">
        <v>134</v>
      </c>
      <c r="G1558">
        <v>700</v>
      </c>
      <c r="H1558">
        <f t="shared" si="102"/>
        <v>134.29166666666666</v>
      </c>
      <c r="I1558">
        <v>262.33</v>
      </c>
      <c r="J1558">
        <v>2.6480000000000001</v>
      </c>
      <c r="K1558">
        <v>12.343999999999999</v>
      </c>
      <c r="L1558">
        <v>12.56</v>
      </c>
      <c r="M1558">
        <v>75.555999999999997</v>
      </c>
      <c r="N1558">
        <v>1014.1</v>
      </c>
      <c r="O1558">
        <v>323.17</v>
      </c>
      <c r="P1558">
        <v>1083.5</v>
      </c>
      <c r="Q1558">
        <v>6.6642999999999997E-3</v>
      </c>
      <c r="R1558">
        <v>1.2326999999999999</v>
      </c>
      <c r="S1558">
        <v>0</v>
      </c>
      <c r="T1558">
        <v>0</v>
      </c>
      <c r="U1558">
        <v>30</v>
      </c>
      <c r="V1558">
        <v>328.31</v>
      </c>
      <c r="W1558">
        <v>66.004000000000005</v>
      </c>
      <c r="X1558">
        <v>313.57</v>
      </c>
      <c r="Y1558">
        <v>396.57</v>
      </c>
      <c r="Z1558">
        <v>179.3</v>
      </c>
      <c r="AA1558">
        <v>26.361000000000001</v>
      </c>
      <c r="AB1558">
        <f>Flags!A1558/360</f>
        <v>100</v>
      </c>
      <c r="AC1558">
        <f>AB1558*Flags!B1558</f>
        <v>100</v>
      </c>
      <c r="AD1558">
        <v>1.236</v>
      </c>
      <c r="AE1558">
        <v>2.1877</v>
      </c>
      <c r="AF1558">
        <v>264.33999999999997</v>
      </c>
      <c r="AG1558">
        <v>31.8</v>
      </c>
      <c r="AH1558">
        <v>77.867000000000004</v>
      </c>
      <c r="AI1558">
        <v>0.26629000000000003</v>
      </c>
      <c r="AJ1558" s="2">
        <v>-4.9350999999999998E-7</v>
      </c>
    </row>
    <row r="1559" spans="1:36" x14ac:dyDescent="0.25">
      <c r="A1559" s="17">
        <f t="shared" si="103"/>
        <v>40677</v>
      </c>
      <c r="B1559" s="26">
        <f t="shared" si="103"/>
        <v>40677</v>
      </c>
      <c r="C1559" s="25">
        <f t="shared" si="103"/>
        <v>40677</v>
      </c>
      <c r="D1559">
        <v>7</v>
      </c>
      <c r="E1559">
        <v>30</v>
      </c>
      <c r="F1559">
        <v>134</v>
      </c>
      <c r="G1559">
        <v>730</v>
      </c>
      <c r="H1559">
        <f t="shared" si="102"/>
        <v>134.3125</v>
      </c>
      <c r="I1559">
        <v>270.94</v>
      </c>
      <c r="J1559">
        <v>3.2170000000000001</v>
      </c>
      <c r="K1559">
        <v>13.083</v>
      </c>
      <c r="L1559">
        <v>13.9</v>
      </c>
      <c r="M1559">
        <v>72.784000000000006</v>
      </c>
      <c r="N1559">
        <v>1014.2</v>
      </c>
      <c r="O1559">
        <v>363.59</v>
      </c>
      <c r="P1559">
        <v>1095.9000000000001</v>
      </c>
      <c r="Q1559">
        <v>6.7400000000000003E-3</v>
      </c>
      <c r="R1559">
        <v>1.2296</v>
      </c>
      <c r="S1559">
        <v>0</v>
      </c>
      <c r="T1559">
        <v>0</v>
      </c>
      <c r="U1559">
        <v>30</v>
      </c>
      <c r="V1559">
        <v>368.49</v>
      </c>
      <c r="W1559">
        <v>72.335999999999999</v>
      </c>
      <c r="X1559">
        <v>315.63</v>
      </c>
      <c r="Y1559">
        <v>405.7</v>
      </c>
      <c r="Z1559">
        <v>206.09</v>
      </c>
      <c r="AA1559">
        <v>26.89</v>
      </c>
      <c r="AB1559">
        <f>Flags!A1559/360</f>
        <v>100</v>
      </c>
      <c r="AC1559">
        <f>AB1559*Flags!B1559</f>
        <v>100</v>
      </c>
      <c r="AD1559">
        <v>1.2329000000000001</v>
      </c>
      <c r="AE1559">
        <v>2.5815999999999999</v>
      </c>
      <c r="AF1559">
        <v>270.62</v>
      </c>
      <c r="AG1559">
        <v>49.67</v>
      </c>
      <c r="AH1559">
        <v>81.281999999999996</v>
      </c>
      <c r="AI1559">
        <v>0.32494000000000001</v>
      </c>
      <c r="AJ1559" s="2">
        <v>-4.7333000000000002E-7</v>
      </c>
    </row>
    <row r="1560" spans="1:36" x14ac:dyDescent="0.25">
      <c r="A1560" s="17">
        <f t="shared" si="103"/>
        <v>40677</v>
      </c>
      <c r="B1560" s="26">
        <f t="shared" si="103"/>
        <v>40677</v>
      </c>
      <c r="C1560" s="25">
        <f t="shared" si="103"/>
        <v>40677</v>
      </c>
      <c r="D1560">
        <v>8</v>
      </c>
      <c r="E1560">
        <v>0</v>
      </c>
      <c r="F1560">
        <v>134</v>
      </c>
      <c r="G1560">
        <v>800</v>
      </c>
      <c r="H1560">
        <f t="shared" si="102"/>
        <v>134.33333333333334</v>
      </c>
      <c r="I1560">
        <v>265.33</v>
      </c>
      <c r="J1560">
        <v>3.5413000000000001</v>
      </c>
      <c r="K1560">
        <v>13.595000000000001</v>
      </c>
      <c r="L1560">
        <v>14.468999999999999</v>
      </c>
      <c r="M1560">
        <v>71.53</v>
      </c>
      <c r="N1560">
        <v>1014.2</v>
      </c>
      <c r="O1560">
        <v>373.48</v>
      </c>
      <c r="P1560">
        <v>1113.5</v>
      </c>
      <c r="Q1560">
        <v>6.8488000000000004E-3</v>
      </c>
      <c r="R1560">
        <v>1.2273000000000001</v>
      </c>
      <c r="S1560">
        <v>0</v>
      </c>
      <c r="T1560">
        <v>0</v>
      </c>
      <c r="U1560">
        <v>18.803000000000001</v>
      </c>
      <c r="V1560">
        <v>401.16</v>
      </c>
      <c r="W1560">
        <v>77.224000000000004</v>
      </c>
      <c r="X1560">
        <v>321.77999999999997</v>
      </c>
      <c r="Y1560">
        <v>417.47</v>
      </c>
      <c r="Z1560">
        <v>228.25</v>
      </c>
      <c r="AA1560">
        <v>45.337000000000003</v>
      </c>
      <c r="AB1560">
        <f>Flags!A1560/360</f>
        <v>100</v>
      </c>
      <c r="AC1560">
        <f>AB1560*Flags!B1560</f>
        <v>100</v>
      </c>
      <c r="AD1560">
        <v>1.2302999999999999</v>
      </c>
      <c r="AE1560">
        <v>2.7961999999999998</v>
      </c>
      <c r="AF1560">
        <v>265.02</v>
      </c>
      <c r="AG1560">
        <v>68.356999999999999</v>
      </c>
      <c r="AH1560">
        <v>78.694000000000003</v>
      </c>
      <c r="AI1560">
        <v>0.29405999999999999</v>
      </c>
      <c r="AJ1560" s="2">
        <v>-5.5076000000000004E-7</v>
      </c>
    </row>
    <row r="1561" spans="1:36" x14ac:dyDescent="0.25">
      <c r="A1561" s="17">
        <f t="shared" si="103"/>
        <v>40677</v>
      </c>
      <c r="B1561" s="26">
        <f t="shared" si="103"/>
        <v>40677</v>
      </c>
      <c r="C1561" s="25">
        <f t="shared" si="103"/>
        <v>40677</v>
      </c>
      <c r="D1561">
        <v>8</v>
      </c>
      <c r="E1561">
        <v>30</v>
      </c>
      <c r="F1561">
        <v>134</v>
      </c>
      <c r="G1561">
        <v>830</v>
      </c>
      <c r="H1561">
        <f t="shared" si="102"/>
        <v>134.35416666666669</v>
      </c>
      <c r="I1561">
        <v>255.56</v>
      </c>
      <c r="J1561">
        <v>4.1418999999999997</v>
      </c>
      <c r="K1561">
        <v>14.621</v>
      </c>
      <c r="L1561">
        <v>15.601000000000001</v>
      </c>
      <c r="M1561">
        <v>67.221999999999994</v>
      </c>
      <c r="N1561">
        <v>1014.4</v>
      </c>
      <c r="O1561">
        <v>552.73</v>
      </c>
      <c r="P1561">
        <v>1118.3</v>
      </c>
      <c r="Q1561">
        <v>6.8773000000000003E-3</v>
      </c>
      <c r="R1561">
        <v>1.2231000000000001</v>
      </c>
      <c r="S1561">
        <v>0</v>
      </c>
      <c r="T1561">
        <v>0</v>
      </c>
      <c r="U1561">
        <v>24.904</v>
      </c>
      <c r="V1561">
        <v>584.36</v>
      </c>
      <c r="W1561">
        <v>111.88</v>
      </c>
      <c r="X1561">
        <v>326.67</v>
      </c>
      <c r="Y1561">
        <v>439.84</v>
      </c>
      <c r="Z1561">
        <v>359.31</v>
      </c>
      <c r="AA1561">
        <v>49.813000000000002</v>
      </c>
      <c r="AB1561">
        <f>Flags!A1561/360</f>
        <v>100</v>
      </c>
      <c r="AC1561">
        <f>AB1561*Flags!B1561</f>
        <v>100</v>
      </c>
      <c r="AD1561">
        <v>1.2271000000000001</v>
      </c>
      <c r="AE1561">
        <v>3.4904999999999999</v>
      </c>
      <c r="AF1561">
        <v>257.56</v>
      </c>
      <c r="AG1561">
        <v>91.944000000000003</v>
      </c>
      <c r="AH1561">
        <v>105.45</v>
      </c>
      <c r="AI1561">
        <v>0.29409999999999997</v>
      </c>
      <c r="AJ1561" s="2">
        <v>-5.3937999999999995E-7</v>
      </c>
    </row>
    <row r="1562" spans="1:36" x14ac:dyDescent="0.25">
      <c r="A1562" s="17">
        <f t="shared" si="103"/>
        <v>40677</v>
      </c>
      <c r="B1562" s="26">
        <f t="shared" si="103"/>
        <v>40677</v>
      </c>
      <c r="C1562" s="25">
        <f t="shared" si="103"/>
        <v>40677</v>
      </c>
      <c r="D1562">
        <v>9</v>
      </c>
      <c r="E1562">
        <v>0</v>
      </c>
      <c r="F1562">
        <v>134</v>
      </c>
      <c r="G1562">
        <v>900</v>
      </c>
      <c r="H1562">
        <f t="shared" si="102"/>
        <v>134.375</v>
      </c>
      <c r="I1562">
        <v>271.12</v>
      </c>
      <c r="J1562">
        <v>4.5998999999999999</v>
      </c>
      <c r="K1562">
        <v>14.627000000000001</v>
      </c>
      <c r="L1562">
        <v>15.927</v>
      </c>
      <c r="M1562">
        <v>66.412000000000006</v>
      </c>
      <c r="N1562">
        <v>1014.3</v>
      </c>
      <c r="O1562">
        <v>418.85</v>
      </c>
      <c r="P1562">
        <v>1105.5</v>
      </c>
      <c r="Q1562">
        <v>6.7986000000000001E-3</v>
      </c>
      <c r="R1562">
        <v>1.2230000000000001</v>
      </c>
      <c r="S1562">
        <v>0</v>
      </c>
      <c r="T1562">
        <v>0</v>
      </c>
      <c r="U1562">
        <v>4.7130000000000001</v>
      </c>
      <c r="V1562">
        <v>380.29</v>
      </c>
      <c r="W1562">
        <v>70.066999999999993</v>
      </c>
      <c r="X1562">
        <v>346.22</v>
      </c>
      <c r="Y1562">
        <v>428.09</v>
      </c>
      <c r="Z1562">
        <v>228.36</v>
      </c>
      <c r="AA1562">
        <v>35.869</v>
      </c>
      <c r="AB1562">
        <f>Flags!A1562/360</f>
        <v>100</v>
      </c>
      <c r="AC1562">
        <f>AB1562*Flags!B1562</f>
        <v>100</v>
      </c>
      <c r="AD1562">
        <v>1.2258</v>
      </c>
      <c r="AE1562">
        <v>3.4643999999999999</v>
      </c>
      <c r="AF1562">
        <v>268.33</v>
      </c>
      <c r="AG1562">
        <v>59.965000000000003</v>
      </c>
      <c r="AH1562">
        <v>87.942999999999998</v>
      </c>
      <c r="AI1562">
        <v>0.39156000000000002</v>
      </c>
      <c r="AJ1562" s="2">
        <v>-5.1257999999999995E-7</v>
      </c>
    </row>
    <row r="1563" spans="1:36" x14ac:dyDescent="0.25">
      <c r="A1563" s="17">
        <f t="shared" si="103"/>
        <v>40677</v>
      </c>
      <c r="B1563" s="26">
        <f t="shared" si="103"/>
        <v>40677</v>
      </c>
      <c r="C1563" s="25">
        <f t="shared" si="103"/>
        <v>40677</v>
      </c>
      <c r="D1563">
        <v>9</v>
      </c>
      <c r="E1563">
        <v>30</v>
      </c>
      <c r="F1563">
        <v>134</v>
      </c>
      <c r="G1563">
        <v>930</v>
      </c>
      <c r="H1563">
        <f t="shared" si="102"/>
        <v>134.39583333333334</v>
      </c>
      <c r="I1563">
        <v>282.3</v>
      </c>
      <c r="J1563">
        <v>3.9268999999999998</v>
      </c>
      <c r="K1563">
        <v>14.11</v>
      </c>
      <c r="L1563">
        <v>15.06</v>
      </c>
      <c r="M1563">
        <v>68.117000000000004</v>
      </c>
      <c r="N1563">
        <v>1014.5</v>
      </c>
      <c r="O1563">
        <v>242.37</v>
      </c>
      <c r="P1563">
        <v>1096.5</v>
      </c>
      <c r="Q1563">
        <v>6.7418E-3</v>
      </c>
      <c r="R1563">
        <v>1.2255</v>
      </c>
      <c r="S1563">
        <v>0</v>
      </c>
      <c r="T1563">
        <v>0</v>
      </c>
      <c r="U1563">
        <v>0</v>
      </c>
      <c r="V1563">
        <v>241.48</v>
      </c>
      <c r="W1563">
        <v>43.698999999999998</v>
      </c>
      <c r="X1563">
        <v>353.49</v>
      </c>
      <c r="Y1563">
        <v>415.55</v>
      </c>
      <c r="Z1563">
        <v>135.72</v>
      </c>
      <c r="AA1563">
        <v>12.644</v>
      </c>
      <c r="AB1563">
        <f>Flags!A1563/360</f>
        <v>100</v>
      </c>
      <c r="AC1563">
        <f>AB1563*Flags!B1563</f>
        <v>100</v>
      </c>
      <c r="AD1563">
        <v>1.2275</v>
      </c>
      <c r="AE1563">
        <v>2.8592</v>
      </c>
      <c r="AF1563">
        <v>283.14999999999998</v>
      </c>
      <c r="AG1563">
        <v>30.332000000000001</v>
      </c>
      <c r="AH1563">
        <v>46.317999999999998</v>
      </c>
      <c r="AI1563">
        <v>0.31414999999999998</v>
      </c>
      <c r="AJ1563" s="2">
        <v>-3.2356999999999998E-7</v>
      </c>
    </row>
    <row r="1564" spans="1:36" x14ac:dyDescent="0.25">
      <c r="A1564" s="17">
        <f t="shared" si="103"/>
        <v>40677</v>
      </c>
      <c r="B1564" s="26">
        <f t="shared" si="103"/>
        <v>40677</v>
      </c>
      <c r="C1564" s="25">
        <f t="shared" si="103"/>
        <v>40677</v>
      </c>
      <c r="D1564">
        <v>10</v>
      </c>
      <c r="E1564">
        <v>0</v>
      </c>
      <c r="F1564">
        <v>134</v>
      </c>
      <c r="G1564">
        <v>1000</v>
      </c>
      <c r="H1564">
        <f t="shared" si="102"/>
        <v>134.41666666666666</v>
      </c>
      <c r="I1564">
        <v>294.13</v>
      </c>
      <c r="J1564">
        <v>4.7511999999999999</v>
      </c>
      <c r="K1564">
        <v>14.109</v>
      </c>
      <c r="L1564">
        <v>14.77</v>
      </c>
      <c r="M1564">
        <v>68.305999999999997</v>
      </c>
      <c r="N1564">
        <v>1014.8</v>
      </c>
      <c r="O1564">
        <v>282.37</v>
      </c>
      <c r="P1564">
        <v>1099.7</v>
      </c>
      <c r="Q1564">
        <v>6.7597999999999998E-3</v>
      </c>
      <c r="R1564">
        <v>1.2258</v>
      </c>
      <c r="S1564">
        <v>0</v>
      </c>
      <c r="T1564">
        <v>0</v>
      </c>
      <c r="U1564">
        <v>0</v>
      </c>
      <c r="V1564">
        <v>293.7</v>
      </c>
      <c r="W1564">
        <v>52.484000000000002</v>
      </c>
      <c r="X1564">
        <v>353.47</v>
      </c>
      <c r="Y1564">
        <v>412.71</v>
      </c>
      <c r="Z1564">
        <v>181.97</v>
      </c>
      <c r="AA1564">
        <v>14.305</v>
      </c>
      <c r="AB1564">
        <f>Flags!A1564/360</f>
        <v>100</v>
      </c>
      <c r="AC1564">
        <f>AB1564*Flags!B1564</f>
        <v>100</v>
      </c>
      <c r="AD1564">
        <v>1.2287999999999999</v>
      </c>
      <c r="AE1564">
        <v>3.5529999999999999</v>
      </c>
      <c r="AF1564">
        <v>296.08</v>
      </c>
      <c r="AG1564">
        <v>36.076999999999998</v>
      </c>
      <c r="AH1564">
        <v>62.676000000000002</v>
      </c>
      <c r="AI1564">
        <v>0.35942000000000002</v>
      </c>
      <c r="AJ1564" s="2">
        <v>-4.5610000000000001E-7</v>
      </c>
    </row>
    <row r="1565" spans="1:36" x14ac:dyDescent="0.25">
      <c r="A1565" s="17">
        <f t="shared" si="103"/>
        <v>40677</v>
      </c>
      <c r="B1565" s="26">
        <f t="shared" si="103"/>
        <v>40677</v>
      </c>
      <c r="C1565" s="25">
        <f t="shared" si="103"/>
        <v>40677</v>
      </c>
      <c r="D1565">
        <v>10</v>
      </c>
      <c r="E1565">
        <v>30</v>
      </c>
      <c r="F1565">
        <v>134</v>
      </c>
      <c r="G1565">
        <v>1030</v>
      </c>
      <c r="H1565">
        <f t="shared" si="102"/>
        <v>134.4375</v>
      </c>
      <c r="I1565">
        <v>287.27</v>
      </c>
      <c r="J1565">
        <v>4.6978999999999997</v>
      </c>
      <c r="K1565">
        <v>14.211</v>
      </c>
      <c r="L1565">
        <v>15.122</v>
      </c>
      <c r="M1565">
        <v>65.248000000000005</v>
      </c>
      <c r="N1565">
        <v>1015</v>
      </c>
      <c r="O1565">
        <v>347.6</v>
      </c>
      <c r="P1565">
        <v>1057</v>
      </c>
      <c r="Q1565">
        <v>6.4948000000000002E-3</v>
      </c>
      <c r="R1565">
        <v>1.2259</v>
      </c>
      <c r="S1565">
        <v>0</v>
      </c>
      <c r="T1565">
        <v>0</v>
      </c>
      <c r="U1565">
        <v>1.3191999999999999</v>
      </c>
      <c r="V1565">
        <v>345.09</v>
      </c>
      <c r="W1565">
        <v>61.969000000000001</v>
      </c>
      <c r="X1565">
        <v>348.21</v>
      </c>
      <c r="Y1565">
        <v>419.08</v>
      </c>
      <c r="Z1565">
        <v>212.25</v>
      </c>
      <c r="AA1565">
        <v>31.777999999999999</v>
      </c>
      <c r="AB1565">
        <f>Flags!A1565/360</f>
        <v>100</v>
      </c>
      <c r="AC1565">
        <f>AB1565*Flags!B1565</f>
        <v>100</v>
      </c>
      <c r="AD1565">
        <v>1.2287999999999999</v>
      </c>
      <c r="AE1565">
        <v>3.2953999999999999</v>
      </c>
      <c r="AF1565">
        <v>288.93</v>
      </c>
      <c r="AG1565">
        <v>41.456000000000003</v>
      </c>
      <c r="AH1565">
        <v>54.902999999999999</v>
      </c>
      <c r="AI1565">
        <v>0.34519</v>
      </c>
      <c r="AJ1565" s="2">
        <v>-3.0400000000000002E-7</v>
      </c>
    </row>
    <row r="1566" spans="1:36" x14ac:dyDescent="0.25">
      <c r="A1566" s="17">
        <f t="shared" si="103"/>
        <v>40677</v>
      </c>
      <c r="B1566" s="26">
        <f t="shared" si="103"/>
        <v>40677</v>
      </c>
      <c r="C1566" s="25">
        <f t="shared" si="103"/>
        <v>40677</v>
      </c>
      <c r="D1566">
        <v>11</v>
      </c>
      <c r="E1566">
        <v>0</v>
      </c>
      <c r="F1566">
        <v>134</v>
      </c>
      <c r="G1566">
        <v>1100</v>
      </c>
      <c r="H1566">
        <f t="shared" si="102"/>
        <v>134.45833333333334</v>
      </c>
      <c r="I1566">
        <v>282.16000000000003</v>
      </c>
      <c r="J1566">
        <v>4.9184000000000001</v>
      </c>
      <c r="K1566">
        <v>14.483000000000001</v>
      </c>
      <c r="L1566">
        <v>15.843999999999999</v>
      </c>
      <c r="M1566">
        <v>62.021000000000001</v>
      </c>
      <c r="N1566">
        <v>1015.1</v>
      </c>
      <c r="O1566">
        <v>399.1</v>
      </c>
      <c r="P1566">
        <v>1023.1</v>
      </c>
      <c r="Q1566">
        <v>6.2852000000000003E-3</v>
      </c>
      <c r="R1566">
        <v>1.2250000000000001</v>
      </c>
      <c r="S1566">
        <v>0</v>
      </c>
      <c r="T1566">
        <v>0</v>
      </c>
      <c r="U1566">
        <v>1.6928000000000001</v>
      </c>
      <c r="V1566">
        <v>433.87</v>
      </c>
      <c r="W1566">
        <v>78.751000000000005</v>
      </c>
      <c r="X1566">
        <v>351.47</v>
      </c>
      <c r="Y1566">
        <v>432.38</v>
      </c>
      <c r="Z1566">
        <v>274.2</v>
      </c>
      <c r="AA1566">
        <v>50.89</v>
      </c>
      <c r="AB1566">
        <f>Flags!A1566/360</f>
        <v>100</v>
      </c>
      <c r="AC1566">
        <f>AB1566*Flags!B1566</f>
        <v>100</v>
      </c>
      <c r="AD1566">
        <v>1.228</v>
      </c>
      <c r="AE1566">
        <v>3.6240999999999999</v>
      </c>
      <c r="AF1566">
        <v>284.83</v>
      </c>
      <c r="AG1566">
        <v>66.504000000000005</v>
      </c>
      <c r="AH1566">
        <v>81.180000000000007</v>
      </c>
      <c r="AI1566">
        <v>0.37825999999999999</v>
      </c>
      <c r="AJ1566" s="2">
        <v>-4.1073999999999998E-7</v>
      </c>
    </row>
    <row r="1567" spans="1:36" x14ac:dyDescent="0.25">
      <c r="A1567" s="17">
        <f t="shared" si="103"/>
        <v>40677</v>
      </c>
      <c r="B1567" s="26">
        <f t="shared" si="103"/>
        <v>40677</v>
      </c>
      <c r="C1567" s="25">
        <f t="shared" si="103"/>
        <v>40677</v>
      </c>
      <c r="D1567">
        <v>11</v>
      </c>
      <c r="E1567">
        <v>30</v>
      </c>
      <c r="F1567">
        <v>134</v>
      </c>
      <c r="G1567">
        <v>1130</v>
      </c>
      <c r="H1567">
        <f t="shared" si="102"/>
        <v>134.47916666666669</v>
      </c>
      <c r="I1567">
        <v>279.56</v>
      </c>
      <c r="J1567">
        <v>4.9241000000000001</v>
      </c>
      <c r="K1567">
        <v>15.1</v>
      </c>
      <c r="L1567">
        <v>16.003</v>
      </c>
      <c r="M1567">
        <v>56.073</v>
      </c>
      <c r="N1567">
        <v>1015.1</v>
      </c>
      <c r="O1567">
        <v>613.52</v>
      </c>
      <c r="P1567">
        <v>959.91</v>
      </c>
      <c r="Q1567">
        <v>5.8953E-3</v>
      </c>
      <c r="R1567">
        <v>1.2226999999999999</v>
      </c>
      <c r="S1567">
        <v>0</v>
      </c>
      <c r="T1567">
        <v>0</v>
      </c>
      <c r="U1567">
        <v>11.073</v>
      </c>
      <c r="V1567">
        <v>646.04</v>
      </c>
      <c r="W1567">
        <v>114.55</v>
      </c>
      <c r="X1567">
        <v>330.19</v>
      </c>
      <c r="Y1567">
        <v>450.81</v>
      </c>
      <c r="Z1567">
        <v>410.87</v>
      </c>
      <c r="AA1567">
        <v>57.008000000000003</v>
      </c>
      <c r="AB1567">
        <f>Flags!A1567/360</f>
        <v>100</v>
      </c>
      <c r="AC1567">
        <f>AB1567*Flags!B1567</f>
        <v>100</v>
      </c>
      <c r="AD1567">
        <v>1.2270000000000001</v>
      </c>
      <c r="AE1567">
        <v>3.6663999999999999</v>
      </c>
      <c r="AF1567">
        <v>277.98</v>
      </c>
      <c r="AG1567">
        <v>129.1</v>
      </c>
      <c r="AH1567">
        <v>150.06</v>
      </c>
      <c r="AI1567">
        <v>0.40540999999999999</v>
      </c>
      <c r="AJ1567" s="2">
        <v>-6.0628E-7</v>
      </c>
    </row>
    <row r="1568" spans="1:36" x14ac:dyDescent="0.25">
      <c r="A1568" s="17">
        <f t="shared" ref="A1568:C1587" si="104">$F1568+40543</f>
        <v>40677</v>
      </c>
      <c r="B1568" s="26">
        <f t="shared" si="104"/>
        <v>40677</v>
      </c>
      <c r="C1568" s="25">
        <f t="shared" si="104"/>
        <v>40677</v>
      </c>
      <c r="D1568">
        <v>12</v>
      </c>
      <c r="E1568">
        <v>0</v>
      </c>
      <c r="F1568">
        <v>134</v>
      </c>
      <c r="G1568">
        <v>1200</v>
      </c>
      <c r="H1568">
        <f t="shared" si="102"/>
        <v>134.5</v>
      </c>
      <c r="I1568">
        <v>284.52999999999997</v>
      </c>
      <c r="J1568">
        <v>5.2553000000000001</v>
      </c>
      <c r="K1568">
        <v>15.512</v>
      </c>
      <c r="L1568">
        <v>17.684000000000001</v>
      </c>
      <c r="M1568">
        <v>47.758000000000003</v>
      </c>
      <c r="N1568">
        <v>1015</v>
      </c>
      <c r="O1568">
        <v>690.06</v>
      </c>
      <c r="P1568">
        <v>841.11</v>
      </c>
      <c r="Q1568">
        <v>5.1641999999999999E-3</v>
      </c>
      <c r="R1568">
        <v>1.2213000000000001</v>
      </c>
      <c r="S1568">
        <v>0</v>
      </c>
      <c r="T1568">
        <v>0</v>
      </c>
      <c r="U1568">
        <v>14.308999999999999</v>
      </c>
      <c r="V1568">
        <v>703.72</v>
      </c>
      <c r="W1568">
        <v>125.15</v>
      </c>
      <c r="X1568">
        <v>332.63</v>
      </c>
      <c r="Y1568">
        <v>472.02</v>
      </c>
      <c r="Z1568">
        <v>439.18</v>
      </c>
      <c r="AA1568">
        <v>81.876000000000005</v>
      </c>
      <c r="AB1568">
        <f>Flags!A1568/360</f>
        <v>100</v>
      </c>
      <c r="AC1568">
        <f>AB1568*Flags!B1568</f>
        <v>100</v>
      </c>
      <c r="AD1568">
        <v>1.2236</v>
      </c>
      <c r="AE1568">
        <v>3.8786</v>
      </c>
      <c r="AF1568">
        <v>284.83999999999997</v>
      </c>
      <c r="AG1568">
        <v>151.31</v>
      </c>
      <c r="AH1568">
        <v>132.61000000000001</v>
      </c>
      <c r="AI1568">
        <v>0.45800000000000002</v>
      </c>
      <c r="AJ1568" s="2">
        <v>-3.2062000000000002E-7</v>
      </c>
    </row>
    <row r="1569" spans="1:36" x14ac:dyDescent="0.25">
      <c r="A1569" s="17">
        <f t="shared" si="104"/>
        <v>40677</v>
      </c>
      <c r="B1569" s="26">
        <f t="shared" si="104"/>
        <v>40677</v>
      </c>
      <c r="C1569" s="25">
        <f t="shared" si="104"/>
        <v>40677</v>
      </c>
      <c r="D1569">
        <v>12</v>
      </c>
      <c r="E1569">
        <v>30</v>
      </c>
      <c r="F1569">
        <v>134</v>
      </c>
      <c r="G1569">
        <v>1230</v>
      </c>
      <c r="H1569">
        <f t="shared" si="102"/>
        <v>134.52083333333334</v>
      </c>
      <c r="I1569">
        <v>286.74</v>
      </c>
      <c r="J1569">
        <v>5.2618</v>
      </c>
      <c r="K1569">
        <v>15.696999999999999</v>
      </c>
      <c r="L1569">
        <v>17.346</v>
      </c>
      <c r="M1569">
        <v>46.220999999999997</v>
      </c>
      <c r="N1569">
        <v>1014.9</v>
      </c>
      <c r="O1569">
        <v>577.26</v>
      </c>
      <c r="P1569">
        <v>825.17</v>
      </c>
      <c r="Q1569">
        <v>5.0664000000000004E-3</v>
      </c>
      <c r="R1569">
        <v>1.2204999999999999</v>
      </c>
      <c r="S1569">
        <v>0</v>
      </c>
      <c r="T1569">
        <v>0</v>
      </c>
      <c r="U1569">
        <v>12.163</v>
      </c>
      <c r="V1569">
        <v>579.70000000000005</v>
      </c>
      <c r="W1569">
        <v>103.58</v>
      </c>
      <c r="X1569">
        <v>339.37</v>
      </c>
      <c r="Y1569">
        <v>459.24</v>
      </c>
      <c r="Z1569">
        <v>356.26</v>
      </c>
      <c r="AA1569">
        <v>30.266999999999999</v>
      </c>
      <c r="AB1569">
        <f>Flags!A1569/360</f>
        <v>100</v>
      </c>
      <c r="AC1569">
        <f>AB1569*Flags!B1569</f>
        <v>100</v>
      </c>
      <c r="AD1569">
        <v>1.2237</v>
      </c>
      <c r="AE1569">
        <v>3.9068000000000001</v>
      </c>
      <c r="AF1569">
        <v>286.60000000000002</v>
      </c>
      <c r="AG1569">
        <v>91.893000000000001</v>
      </c>
      <c r="AH1569">
        <v>125.28</v>
      </c>
      <c r="AI1569">
        <v>0.43428</v>
      </c>
      <c r="AJ1569" s="2">
        <v>-3.1930000000000001E-7</v>
      </c>
    </row>
    <row r="1570" spans="1:36" x14ac:dyDescent="0.25">
      <c r="A1570" s="17">
        <f t="shared" si="104"/>
        <v>40677</v>
      </c>
      <c r="B1570" s="26">
        <f t="shared" si="104"/>
        <v>40677</v>
      </c>
      <c r="C1570" s="25">
        <f t="shared" si="104"/>
        <v>40677</v>
      </c>
      <c r="D1570">
        <v>13</v>
      </c>
      <c r="E1570">
        <v>0</v>
      </c>
      <c r="F1570">
        <v>134</v>
      </c>
      <c r="G1570">
        <v>1300</v>
      </c>
      <c r="H1570">
        <f t="shared" si="102"/>
        <v>134.54166666666666</v>
      </c>
      <c r="I1570">
        <v>273.74</v>
      </c>
      <c r="J1570">
        <v>6.1258999999999997</v>
      </c>
      <c r="K1570">
        <v>16.902000000000001</v>
      </c>
      <c r="L1570">
        <v>18.559999999999999</v>
      </c>
      <c r="M1570">
        <v>39.44</v>
      </c>
      <c r="N1570">
        <v>1015</v>
      </c>
      <c r="O1570">
        <v>841.49</v>
      </c>
      <c r="P1570">
        <v>758.09</v>
      </c>
      <c r="Q1570">
        <v>4.6531000000000003E-3</v>
      </c>
      <c r="R1570">
        <v>1.2158</v>
      </c>
      <c r="S1570">
        <v>0</v>
      </c>
      <c r="T1570">
        <v>0</v>
      </c>
      <c r="U1570">
        <v>24.300999999999998</v>
      </c>
      <c r="V1570">
        <v>886.17</v>
      </c>
      <c r="W1570">
        <v>158.91</v>
      </c>
      <c r="X1570">
        <v>323.35000000000002</v>
      </c>
      <c r="Y1570">
        <v>487.4</v>
      </c>
      <c r="Z1570">
        <v>563.21</v>
      </c>
      <c r="AA1570">
        <v>94.352999999999994</v>
      </c>
      <c r="AB1570">
        <f>Flags!A1570/360</f>
        <v>100</v>
      </c>
      <c r="AC1570">
        <f>AB1570*Flags!B1570</f>
        <v>100</v>
      </c>
      <c r="AD1570">
        <v>1.2218</v>
      </c>
      <c r="AE1570">
        <v>4.4508999999999999</v>
      </c>
      <c r="AF1570">
        <v>276.66000000000003</v>
      </c>
      <c r="AG1570">
        <v>191.86</v>
      </c>
      <c r="AH1570">
        <v>132.86000000000001</v>
      </c>
      <c r="AI1570">
        <v>0.51963999999999999</v>
      </c>
      <c r="AJ1570" s="2">
        <v>-2.4397999999999999E-7</v>
      </c>
    </row>
    <row r="1571" spans="1:36" x14ac:dyDescent="0.25">
      <c r="A1571" s="17">
        <f t="shared" si="104"/>
        <v>40677</v>
      </c>
      <c r="B1571" s="26">
        <f t="shared" si="104"/>
        <v>40677</v>
      </c>
      <c r="C1571" s="25">
        <f t="shared" si="104"/>
        <v>40677</v>
      </c>
      <c r="D1571">
        <v>13</v>
      </c>
      <c r="E1571">
        <v>30</v>
      </c>
      <c r="F1571">
        <v>134</v>
      </c>
      <c r="G1571">
        <v>1330</v>
      </c>
      <c r="H1571">
        <f t="shared" si="102"/>
        <v>134.5625</v>
      </c>
      <c r="I1571">
        <v>286.48</v>
      </c>
      <c r="J1571">
        <v>5.9805999999999999</v>
      </c>
      <c r="K1571">
        <v>16.47</v>
      </c>
      <c r="L1571">
        <v>18.888000000000002</v>
      </c>
      <c r="M1571">
        <v>40.008000000000003</v>
      </c>
      <c r="N1571">
        <v>1015</v>
      </c>
      <c r="O1571">
        <v>764.78</v>
      </c>
      <c r="P1571">
        <v>749.49</v>
      </c>
      <c r="Q1571">
        <v>4.5998000000000002E-3</v>
      </c>
      <c r="R1571">
        <v>1.2177</v>
      </c>
      <c r="S1571">
        <v>0</v>
      </c>
      <c r="T1571">
        <v>0</v>
      </c>
      <c r="U1571">
        <v>22.971</v>
      </c>
      <c r="V1571">
        <v>750.53</v>
      </c>
      <c r="W1571">
        <v>134.74</v>
      </c>
      <c r="X1571">
        <v>312.79000000000002</v>
      </c>
      <c r="Y1571">
        <v>480.68</v>
      </c>
      <c r="Z1571">
        <v>447.9</v>
      </c>
      <c r="AA1571">
        <v>60.673000000000002</v>
      </c>
      <c r="AB1571">
        <f>Flags!A1571/360</f>
        <v>100</v>
      </c>
      <c r="AC1571">
        <f>AB1571*Flags!B1571</f>
        <v>100</v>
      </c>
      <c r="AD1571">
        <v>1.2213000000000001</v>
      </c>
      <c r="AE1571">
        <v>4.5301999999999998</v>
      </c>
      <c r="AF1571">
        <v>285.66000000000003</v>
      </c>
      <c r="AG1571">
        <v>174.18</v>
      </c>
      <c r="AH1571">
        <v>129.88999999999999</v>
      </c>
      <c r="AI1571">
        <v>0.49417</v>
      </c>
      <c r="AJ1571" s="2">
        <v>-2.3797000000000001E-7</v>
      </c>
    </row>
    <row r="1572" spans="1:36" x14ac:dyDescent="0.25">
      <c r="A1572" s="17">
        <f t="shared" si="104"/>
        <v>40677</v>
      </c>
      <c r="B1572" s="26">
        <f t="shared" si="104"/>
        <v>40677</v>
      </c>
      <c r="C1572" s="25">
        <f t="shared" si="104"/>
        <v>40677</v>
      </c>
      <c r="D1572">
        <v>14</v>
      </c>
      <c r="E1572">
        <v>0</v>
      </c>
      <c r="F1572">
        <v>134</v>
      </c>
      <c r="G1572">
        <v>1400</v>
      </c>
      <c r="H1572">
        <f t="shared" si="102"/>
        <v>134.58333333333334</v>
      </c>
      <c r="I1572">
        <v>289.5</v>
      </c>
      <c r="J1572">
        <v>6.2464000000000004</v>
      </c>
      <c r="K1572">
        <v>16.202000000000002</v>
      </c>
      <c r="L1572">
        <v>18.108000000000001</v>
      </c>
      <c r="M1572">
        <v>39.548999999999999</v>
      </c>
      <c r="N1572">
        <v>1015.2</v>
      </c>
      <c r="O1572">
        <v>702.31</v>
      </c>
      <c r="P1572">
        <v>728.88</v>
      </c>
      <c r="Q1572">
        <v>4.4722E-3</v>
      </c>
      <c r="R1572">
        <v>1.2192000000000001</v>
      </c>
      <c r="S1572">
        <v>0</v>
      </c>
      <c r="T1572">
        <v>0</v>
      </c>
      <c r="U1572">
        <v>20.440000000000001</v>
      </c>
      <c r="V1572">
        <v>706.52</v>
      </c>
      <c r="W1572">
        <v>129.13999999999999</v>
      </c>
      <c r="X1572">
        <v>312.17</v>
      </c>
      <c r="Y1572">
        <v>472.53</v>
      </c>
      <c r="Z1572">
        <v>417.01</v>
      </c>
      <c r="AA1572">
        <v>35.040999999999997</v>
      </c>
      <c r="AB1572">
        <f>Flags!A1572/360</f>
        <v>100</v>
      </c>
      <c r="AC1572">
        <f>AB1572*Flags!B1572</f>
        <v>100</v>
      </c>
      <c r="AD1572">
        <v>1.2226999999999999</v>
      </c>
      <c r="AE1572">
        <v>4.5075000000000003</v>
      </c>
      <c r="AF1572">
        <v>290.16000000000003</v>
      </c>
      <c r="AG1572">
        <v>159.66</v>
      </c>
      <c r="AH1572">
        <v>130.38999999999999</v>
      </c>
      <c r="AI1572">
        <v>0.50619000000000003</v>
      </c>
      <c r="AJ1572" s="2">
        <v>-2.7533000000000002E-7</v>
      </c>
    </row>
    <row r="1573" spans="1:36" x14ac:dyDescent="0.25">
      <c r="A1573" s="17">
        <f t="shared" si="104"/>
        <v>40677</v>
      </c>
      <c r="B1573" s="26">
        <f t="shared" si="104"/>
        <v>40677</v>
      </c>
      <c r="C1573" s="25">
        <f t="shared" si="104"/>
        <v>40677</v>
      </c>
      <c r="D1573">
        <v>14</v>
      </c>
      <c r="E1573">
        <v>30</v>
      </c>
      <c r="F1573">
        <v>134</v>
      </c>
      <c r="G1573">
        <v>1430</v>
      </c>
      <c r="H1573">
        <f t="shared" si="102"/>
        <v>134.60416666666669</v>
      </c>
      <c r="I1573">
        <v>298.64999999999998</v>
      </c>
      <c r="J1573">
        <v>6.194</v>
      </c>
      <c r="K1573">
        <v>16.148</v>
      </c>
      <c r="L1573">
        <v>17.861000000000001</v>
      </c>
      <c r="M1573">
        <v>43.536000000000001</v>
      </c>
      <c r="N1573">
        <v>1015.3</v>
      </c>
      <c r="O1573">
        <v>627.16</v>
      </c>
      <c r="P1573">
        <v>799</v>
      </c>
      <c r="Q1573">
        <v>4.9030999999999996E-3</v>
      </c>
      <c r="R1573">
        <v>1.2192000000000001</v>
      </c>
      <c r="S1573">
        <v>0</v>
      </c>
      <c r="T1573">
        <v>0</v>
      </c>
      <c r="U1573">
        <v>17.116</v>
      </c>
      <c r="V1573">
        <v>607.51</v>
      </c>
      <c r="W1573">
        <v>112.94</v>
      </c>
      <c r="X1573">
        <v>319.91000000000003</v>
      </c>
      <c r="Y1573">
        <v>459.11</v>
      </c>
      <c r="Z1573">
        <v>355.37</v>
      </c>
      <c r="AA1573">
        <v>18.974</v>
      </c>
      <c r="AB1573">
        <f>Flags!A1573/360</f>
        <v>100</v>
      </c>
      <c r="AC1573">
        <f>AB1573*Flags!B1573</f>
        <v>100</v>
      </c>
      <c r="AD1573">
        <v>1.2243999999999999</v>
      </c>
      <c r="AE1573">
        <v>4.6467999999999998</v>
      </c>
      <c r="AF1573">
        <v>300.27999999999997</v>
      </c>
      <c r="AG1573">
        <v>121.52</v>
      </c>
      <c r="AH1573">
        <v>121.77</v>
      </c>
      <c r="AI1573">
        <v>0.45890999999999998</v>
      </c>
      <c r="AJ1573" s="2">
        <v>-2.0853E-7</v>
      </c>
    </row>
    <row r="1574" spans="1:36" x14ac:dyDescent="0.25">
      <c r="A1574" s="17">
        <f t="shared" si="104"/>
        <v>40677</v>
      </c>
      <c r="B1574" s="26">
        <f t="shared" si="104"/>
        <v>40677</v>
      </c>
      <c r="C1574" s="25">
        <f t="shared" si="104"/>
        <v>40677</v>
      </c>
      <c r="D1574">
        <v>15</v>
      </c>
      <c r="E1574">
        <v>0</v>
      </c>
      <c r="F1574">
        <v>134</v>
      </c>
      <c r="G1574">
        <v>1500</v>
      </c>
      <c r="H1574">
        <f t="shared" si="102"/>
        <v>134.625</v>
      </c>
      <c r="I1574">
        <v>293.56</v>
      </c>
      <c r="J1574">
        <v>5.9977</v>
      </c>
      <c r="K1574">
        <v>14.977</v>
      </c>
      <c r="L1574">
        <v>16.588999999999999</v>
      </c>
      <c r="M1574">
        <v>45.540999999999997</v>
      </c>
      <c r="N1574">
        <v>1015.5</v>
      </c>
      <c r="O1574">
        <v>481.42</v>
      </c>
      <c r="P1574">
        <v>775.51</v>
      </c>
      <c r="Q1574">
        <v>4.7578000000000004E-3</v>
      </c>
      <c r="R1574">
        <v>1.2244999999999999</v>
      </c>
      <c r="S1574">
        <v>0</v>
      </c>
      <c r="T1574">
        <v>0</v>
      </c>
      <c r="U1574">
        <v>16.991</v>
      </c>
      <c r="V1574">
        <v>496.83</v>
      </c>
      <c r="W1574">
        <v>93.49</v>
      </c>
      <c r="X1574">
        <v>313.73</v>
      </c>
      <c r="Y1574">
        <v>447.33</v>
      </c>
      <c r="Z1574">
        <v>269.75</v>
      </c>
      <c r="AA1574">
        <v>15.314</v>
      </c>
      <c r="AB1574">
        <f>Flags!A1574/360</f>
        <v>100</v>
      </c>
      <c r="AC1574">
        <f>AB1574*Flags!B1574</f>
        <v>100</v>
      </c>
      <c r="AD1574">
        <v>1.2251000000000001</v>
      </c>
      <c r="AE1574">
        <v>4.4641999999999999</v>
      </c>
      <c r="AF1574">
        <v>296.14</v>
      </c>
      <c r="AG1574">
        <v>93.566999999999993</v>
      </c>
      <c r="AH1574">
        <v>79.881</v>
      </c>
      <c r="AI1574">
        <v>0.44914999999999999</v>
      </c>
      <c r="AJ1574" s="2">
        <v>-1.5955E-7</v>
      </c>
    </row>
    <row r="1575" spans="1:36" x14ac:dyDescent="0.25">
      <c r="A1575" s="17">
        <f t="shared" si="104"/>
        <v>40677</v>
      </c>
      <c r="B1575" s="26">
        <f t="shared" si="104"/>
        <v>40677</v>
      </c>
      <c r="C1575" s="25">
        <f t="shared" si="104"/>
        <v>40677</v>
      </c>
      <c r="D1575">
        <v>15</v>
      </c>
      <c r="E1575">
        <v>30</v>
      </c>
      <c r="F1575">
        <v>134</v>
      </c>
      <c r="G1575">
        <v>1530</v>
      </c>
      <c r="H1575">
        <f t="shared" si="102"/>
        <v>134.64583333333334</v>
      </c>
      <c r="I1575">
        <v>301.06</v>
      </c>
      <c r="J1575">
        <v>6.2175000000000002</v>
      </c>
      <c r="K1575">
        <v>16.181000000000001</v>
      </c>
      <c r="L1575">
        <v>16.905000000000001</v>
      </c>
      <c r="M1575">
        <v>43.353000000000002</v>
      </c>
      <c r="N1575">
        <v>1015.6</v>
      </c>
      <c r="O1575">
        <v>552.08000000000004</v>
      </c>
      <c r="P1575">
        <v>797.01</v>
      </c>
      <c r="Q1575">
        <v>4.8894000000000003E-3</v>
      </c>
      <c r="R1575">
        <v>1.2195</v>
      </c>
      <c r="S1575">
        <v>0</v>
      </c>
      <c r="T1575">
        <v>0</v>
      </c>
      <c r="U1575">
        <v>19.724</v>
      </c>
      <c r="V1575">
        <v>538.20000000000005</v>
      </c>
      <c r="W1575">
        <v>105.38</v>
      </c>
      <c r="X1575">
        <v>318.25</v>
      </c>
      <c r="Y1575">
        <v>443.42</v>
      </c>
      <c r="Z1575">
        <v>307.64999999999998</v>
      </c>
      <c r="AA1575">
        <v>28.93</v>
      </c>
      <c r="AB1575">
        <f>Flags!A1575/360</f>
        <v>100</v>
      </c>
      <c r="AC1575">
        <f>AB1575*Flags!B1575</f>
        <v>100</v>
      </c>
      <c r="AD1575">
        <v>1.2254</v>
      </c>
      <c r="AE1575">
        <v>4.8188000000000004</v>
      </c>
      <c r="AF1575">
        <v>302.57</v>
      </c>
      <c r="AG1575">
        <v>97.215000000000003</v>
      </c>
      <c r="AH1575">
        <v>94.44</v>
      </c>
      <c r="AI1575">
        <v>0.44044</v>
      </c>
      <c r="AJ1575" s="2">
        <v>-2.3374E-7</v>
      </c>
    </row>
    <row r="1576" spans="1:36" x14ac:dyDescent="0.25">
      <c r="A1576" s="17">
        <f t="shared" si="104"/>
        <v>40677</v>
      </c>
      <c r="B1576" s="26">
        <f t="shared" si="104"/>
        <v>40677</v>
      </c>
      <c r="C1576" s="25">
        <f t="shared" si="104"/>
        <v>40677</v>
      </c>
      <c r="D1576">
        <v>16</v>
      </c>
      <c r="E1576">
        <v>0</v>
      </c>
      <c r="F1576">
        <v>134</v>
      </c>
      <c r="G1576">
        <v>1600</v>
      </c>
      <c r="H1576">
        <f t="shared" si="102"/>
        <v>134.66666666666666</v>
      </c>
      <c r="I1576">
        <v>301.39999999999998</v>
      </c>
      <c r="J1576">
        <v>6.2134999999999998</v>
      </c>
      <c r="K1576">
        <v>15.837999999999999</v>
      </c>
      <c r="L1576">
        <v>16.97</v>
      </c>
      <c r="M1576">
        <v>42.91</v>
      </c>
      <c r="N1576">
        <v>1015.8</v>
      </c>
      <c r="O1576">
        <v>463.29</v>
      </c>
      <c r="P1576">
        <v>772.5</v>
      </c>
      <c r="Q1576">
        <v>4.7377000000000001E-3</v>
      </c>
      <c r="R1576">
        <v>1.2213000000000001</v>
      </c>
      <c r="S1576">
        <v>0</v>
      </c>
      <c r="T1576">
        <v>0</v>
      </c>
      <c r="U1576">
        <v>18.062000000000001</v>
      </c>
      <c r="V1576">
        <v>428.04</v>
      </c>
      <c r="W1576">
        <v>85.343999999999994</v>
      </c>
      <c r="X1576">
        <v>315.48</v>
      </c>
      <c r="Y1576">
        <v>434.74</v>
      </c>
      <c r="Z1576">
        <v>223.43</v>
      </c>
      <c r="AA1576">
        <v>20.882000000000001</v>
      </c>
      <c r="AB1576">
        <f>Flags!A1576/360</f>
        <v>100</v>
      </c>
      <c r="AC1576">
        <f>AB1576*Flags!B1576</f>
        <v>100</v>
      </c>
      <c r="AD1576">
        <v>1.2262999999999999</v>
      </c>
      <c r="AE1576">
        <v>4.8464999999999998</v>
      </c>
      <c r="AF1576">
        <v>303.73</v>
      </c>
      <c r="AG1576">
        <v>74.882000000000005</v>
      </c>
      <c r="AH1576">
        <v>78.114000000000004</v>
      </c>
      <c r="AI1576">
        <v>0.38857000000000003</v>
      </c>
      <c r="AJ1576" s="2">
        <v>-1.8043000000000001E-7</v>
      </c>
    </row>
    <row r="1577" spans="1:36" x14ac:dyDescent="0.25">
      <c r="A1577" s="17">
        <f t="shared" si="104"/>
        <v>40677</v>
      </c>
      <c r="B1577" s="26">
        <f t="shared" si="104"/>
        <v>40677</v>
      </c>
      <c r="C1577" s="25">
        <f t="shared" si="104"/>
        <v>40677</v>
      </c>
      <c r="D1577">
        <v>16</v>
      </c>
      <c r="E1577">
        <v>30</v>
      </c>
      <c r="F1577">
        <v>134</v>
      </c>
      <c r="G1577">
        <v>1630</v>
      </c>
      <c r="H1577">
        <f t="shared" si="102"/>
        <v>134.6875</v>
      </c>
      <c r="I1577">
        <v>304.63</v>
      </c>
      <c r="J1577">
        <v>6.2202999999999999</v>
      </c>
      <c r="K1577">
        <v>14.367000000000001</v>
      </c>
      <c r="L1577">
        <v>15.569000000000001</v>
      </c>
      <c r="M1577">
        <v>47.195999999999998</v>
      </c>
      <c r="N1577">
        <v>1016</v>
      </c>
      <c r="O1577">
        <v>281.61</v>
      </c>
      <c r="P1577">
        <v>771.4</v>
      </c>
      <c r="Q1577">
        <v>4.7302000000000004E-3</v>
      </c>
      <c r="R1577">
        <v>1.2277</v>
      </c>
      <c r="S1577">
        <v>0</v>
      </c>
      <c r="T1577">
        <v>0</v>
      </c>
      <c r="U1577">
        <v>8.0101999999999993</v>
      </c>
      <c r="V1577">
        <v>279.88</v>
      </c>
      <c r="W1577">
        <v>55.445</v>
      </c>
      <c r="X1577">
        <v>312.81</v>
      </c>
      <c r="Y1577">
        <v>413.22</v>
      </c>
      <c r="Z1577">
        <v>124.03</v>
      </c>
      <c r="AA1577">
        <v>-23.228000000000002</v>
      </c>
      <c r="AB1577">
        <f>Flags!A1577/360</f>
        <v>100</v>
      </c>
      <c r="AC1577">
        <f>AB1577*Flags!B1577</f>
        <v>100</v>
      </c>
      <c r="AD1577">
        <v>1.2294</v>
      </c>
      <c r="AE1577">
        <v>4.9523000000000001</v>
      </c>
      <c r="AF1577">
        <v>308.77</v>
      </c>
      <c r="AG1577">
        <v>35.597000000000001</v>
      </c>
      <c r="AH1577">
        <v>80.195999999999998</v>
      </c>
      <c r="AI1577">
        <v>0.43182999999999999</v>
      </c>
      <c r="AJ1577" s="2">
        <v>-1.7928E-7</v>
      </c>
    </row>
    <row r="1578" spans="1:36" x14ac:dyDescent="0.25">
      <c r="A1578" s="17">
        <f t="shared" si="104"/>
        <v>40677</v>
      </c>
      <c r="B1578" s="26">
        <f t="shared" si="104"/>
        <v>40677</v>
      </c>
      <c r="C1578" s="25">
        <f t="shared" si="104"/>
        <v>40677</v>
      </c>
      <c r="D1578">
        <v>17</v>
      </c>
      <c r="E1578">
        <v>0</v>
      </c>
      <c r="F1578">
        <v>134</v>
      </c>
      <c r="G1578">
        <v>1700</v>
      </c>
      <c r="H1578">
        <f t="shared" si="102"/>
        <v>134.70833333333334</v>
      </c>
      <c r="I1578">
        <v>300.83</v>
      </c>
      <c r="J1578">
        <v>6.1643999999999997</v>
      </c>
      <c r="K1578">
        <v>14.44</v>
      </c>
      <c r="L1578">
        <v>15.222</v>
      </c>
      <c r="M1578">
        <v>50.697000000000003</v>
      </c>
      <c r="N1578">
        <v>1016.2</v>
      </c>
      <c r="O1578">
        <v>337.39</v>
      </c>
      <c r="P1578">
        <v>833.79</v>
      </c>
      <c r="Q1578">
        <v>5.1127999999999998E-3</v>
      </c>
      <c r="R1578">
        <v>1.2274</v>
      </c>
      <c r="S1578">
        <v>0</v>
      </c>
      <c r="T1578">
        <v>0</v>
      </c>
      <c r="U1578">
        <v>18.138999999999999</v>
      </c>
      <c r="V1578">
        <v>329.88</v>
      </c>
      <c r="W1578">
        <v>72.528000000000006</v>
      </c>
      <c r="X1578">
        <v>300.94</v>
      </c>
      <c r="Y1578">
        <v>408.83</v>
      </c>
      <c r="Z1578">
        <v>149.47</v>
      </c>
      <c r="AA1578">
        <v>-2.7284999999999999</v>
      </c>
      <c r="AB1578">
        <f>Flags!A1578/360</f>
        <v>100</v>
      </c>
      <c r="AC1578">
        <f>AB1578*Flags!B1578</f>
        <v>100</v>
      </c>
      <c r="AD1578">
        <v>1.2304999999999999</v>
      </c>
      <c r="AE1578">
        <v>4.6257999999999999</v>
      </c>
      <c r="AF1578">
        <v>302.89</v>
      </c>
      <c r="AG1578">
        <v>22.309000000000001</v>
      </c>
      <c r="AH1578">
        <v>56.189</v>
      </c>
      <c r="AI1578">
        <v>0.38971</v>
      </c>
      <c r="AJ1578" s="2">
        <v>-1.5057999999999999E-7</v>
      </c>
    </row>
    <row r="1579" spans="1:36" x14ac:dyDescent="0.25">
      <c r="A1579" s="17">
        <f t="shared" si="104"/>
        <v>40677</v>
      </c>
      <c r="B1579" s="26">
        <f t="shared" si="104"/>
        <v>40677</v>
      </c>
      <c r="C1579" s="25">
        <f t="shared" si="104"/>
        <v>40677</v>
      </c>
      <c r="D1579">
        <v>17</v>
      </c>
      <c r="E1579">
        <v>30</v>
      </c>
      <c r="F1579">
        <v>134</v>
      </c>
      <c r="G1579">
        <v>1730</v>
      </c>
      <c r="H1579">
        <f t="shared" si="102"/>
        <v>134.72916666666669</v>
      </c>
      <c r="I1579">
        <v>293.73</v>
      </c>
      <c r="J1579">
        <v>5.45</v>
      </c>
      <c r="K1579">
        <v>13.712999999999999</v>
      </c>
      <c r="L1579">
        <v>14.317</v>
      </c>
      <c r="M1579">
        <v>52.043999999999997</v>
      </c>
      <c r="N1579">
        <v>1016.3</v>
      </c>
      <c r="O1579">
        <v>195.04</v>
      </c>
      <c r="P1579">
        <v>816.45</v>
      </c>
      <c r="Q1579">
        <v>5.0058000000000004E-3</v>
      </c>
      <c r="R1579">
        <v>1.2306999999999999</v>
      </c>
      <c r="S1579">
        <v>0</v>
      </c>
      <c r="T1579">
        <v>0</v>
      </c>
      <c r="U1579">
        <v>12.145</v>
      </c>
      <c r="V1579">
        <v>209.67</v>
      </c>
      <c r="W1579">
        <v>47.274000000000001</v>
      </c>
      <c r="X1579">
        <v>292.27</v>
      </c>
      <c r="Y1579">
        <v>395.41</v>
      </c>
      <c r="Z1579">
        <v>59.262999999999998</v>
      </c>
      <c r="AA1579">
        <v>-17.007999999999999</v>
      </c>
      <c r="AB1579">
        <f>Flags!A1579/360</f>
        <v>100</v>
      </c>
      <c r="AC1579">
        <f>AB1579*Flags!B1579</f>
        <v>100</v>
      </c>
      <c r="AD1579">
        <v>1.2321</v>
      </c>
      <c r="AE1579">
        <v>3.8637999999999999</v>
      </c>
      <c r="AF1579">
        <v>295.76</v>
      </c>
      <c r="AG1579">
        <v>18.238</v>
      </c>
      <c r="AH1579">
        <v>51.918999999999997</v>
      </c>
      <c r="AI1579">
        <v>0.42623</v>
      </c>
      <c r="AJ1579" s="2">
        <v>-1.1829E-7</v>
      </c>
    </row>
    <row r="1580" spans="1:36" x14ac:dyDescent="0.25">
      <c r="A1580" s="17">
        <f t="shared" si="104"/>
        <v>40677</v>
      </c>
      <c r="B1580" s="26">
        <f t="shared" si="104"/>
        <v>40677</v>
      </c>
      <c r="C1580" s="25">
        <f t="shared" si="104"/>
        <v>40677</v>
      </c>
      <c r="D1580">
        <v>18</v>
      </c>
      <c r="E1580">
        <v>0</v>
      </c>
      <c r="F1580">
        <v>134</v>
      </c>
      <c r="G1580">
        <v>1800</v>
      </c>
      <c r="H1580">
        <f t="shared" si="102"/>
        <v>134.75</v>
      </c>
      <c r="I1580">
        <v>297.37</v>
      </c>
      <c r="J1580">
        <v>5.5358000000000001</v>
      </c>
      <c r="K1580">
        <v>13.239000000000001</v>
      </c>
      <c r="L1580">
        <v>13.435</v>
      </c>
      <c r="M1580">
        <v>54.945</v>
      </c>
      <c r="N1580">
        <v>1016.5</v>
      </c>
      <c r="O1580">
        <v>135.13</v>
      </c>
      <c r="P1580">
        <v>835.5</v>
      </c>
      <c r="Q1580">
        <v>5.1221000000000001E-3</v>
      </c>
      <c r="R1580">
        <v>1.2327999999999999</v>
      </c>
      <c r="S1580">
        <v>0</v>
      </c>
      <c r="T1580">
        <v>0</v>
      </c>
      <c r="U1580">
        <v>7.3833000000000002</v>
      </c>
      <c r="V1580">
        <v>123.39</v>
      </c>
      <c r="W1580">
        <v>27.12</v>
      </c>
      <c r="X1580">
        <v>306.91000000000003</v>
      </c>
      <c r="Y1580">
        <v>384.61</v>
      </c>
      <c r="Z1580">
        <v>18.565999999999999</v>
      </c>
      <c r="AA1580">
        <v>-20.363</v>
      </c>
      <c r="AB1580">
        <f>Flags!A1580/360</f>
        <v>100</v>
      </c>
      <c r="AC1580">
        <f>AB1580*Flags!B1580</f>
        <v>100</v>
      </c>
      <c r="AD1580">
        <v>1.234</v>
      </c>
      <c r="AE1580">
        <v>4.1561000000000003</v>
      </c>
      <c r="AF1580">
        <v>297.93</v>
      </c>
      <c r="AG1580">
        <v>-9.1526999999999994</v>
      </c>
      <c r="AH1580">
        <v>23.88</v>
      </c>
      <c r="AI1580">
        <v>0.36435000000000001</v>
      </c>
      <c r="AJ1580" s="2">
        <v>-3.7579000000000002E-8</v>
      </c>
    </row>
    <row r="1581" spans="1:36" x14ac:dyDescent="0.25">
      <c r="A1581" s="17">
        <f t="shared" si="104"/>
        <v>40677</v>
      </c>
      <c r="B1581" s="26">
        <f t="shared" si="104"/>
        <v>40677</v>
      </c>
      <c r="C1581" s="25">
        <f t="shared" si="104"/>
        <v>40677</v>
      </c>
      <c r="D1581">
        <v>18</v>
      </c>
      <c r="E1581">
        <v>30</v>
      </c>
      <c r="F1581">
        <v>134</v>
      </c>
      <c r="G1581">
        <v>1830</v>
      </c>
      <c r="H1581">
        <f t="shared" si="102"/>
        <v>134.77083333333334</v>
      </c>
      <c r="I1581">
        <v>295</v>
      </c>
      <c r="J1581">
        <v>4.1071</v>
      </c>
      <c r="K1581">
        <v>12.599</v>
      </c>
      <c r="L1581">
        <v>12.276</v>
      </c>
      <c r="M1581">
        <v>59.045000000000002</v>
      </c>
      <c r="N1581">
        <v>1016.6</v>
      </c>
      <c r="O1581">
        <v>57.066000000000003</v>
      </c>
      <c r="P1581">
        <v>861.11</v>
      </c>
      <c r="Q1581">
        <v>5.2789999999999998E-3</v>
      </c>
      <c r="R1581">
        <v>1.2356</v>
      </c>
      <c r="S1581">
        <v>0</v>
      </c>
      <c r="T1581">
        <v>0</v>
      </c>
      <c r="U1581">
        <v>0</v>
      </c>
      <c r="V1581">
        <v>44.631999999999998</v>
      </c>
      <c r="W1581">
        <v>8.4184999999999999</v>
      </c>
      <c r="X1581">
        <v>322.14999999999998</v>
      </c>
      <c r="Y1581">
        <v>376.58</v>
      </c>
      <c r="Z1581">
        <v>-18.216000000000001</v>
      </c>
      <c r="AA1581">
        <v>-22.291</v>
      </c>
      <c r="AB1581">
        <f>Flags!A1581/360</f>
        <v>100</v>
      </c>
      <c r="AC1581">
        <f>AB1581*Flags!B1581</f>
        <v>100</v>
      </c>
      <c r="AD1581">
        <v>1.2366999999999999</v>
      </c>
      <c r="AE1581">
        <v>2.9908999999999999</v>
      </c>
      <c r="AF1581">
        <v>298.08</v>
      </c>
      <c r="AG1581">
        <v>-20.547000000000001</v>
      </c>
      <c r="AH1581">
        <v>22.46</v>
      </c>
      <c r="AI1581">
        <v>0.31007000000000001</v>
      </c>
      <c r="AJ1581" s="2">
        <v>4.1009E-8</v>
      </c>
    </row>
    <row r="1582" spans="1:36" x14ac:dyDescent="0.25">
      <c r="A1582" s="17">
        <f t="shared" si="104"/>
        <v>40677</v>
      </c>
      <c r="B1582" s="26">
        <f t="shared" si="104"/>
        <v>40677</v>
      </c>
      <c r="C1582" s="25">
        <f t="shared" si="104"/>
        <v>40677</v>
      </c>
      <c r="D1582">
        <v>19</v>
      </c>
      <c r="E1582">
        <v>0</v>
      </c>
      <c r="F1582">
        <v>134</v>
      </c>
      <c r="G1582">
        <v>1900</v>
      </c>
      <c r="H1582">
        <f t="shared" si="102"/>
        <v>134.79166666666666</v>
      </c>
      <c r="I1582">
        <v>286.52999999999997</v>
      </c>
      <c r="J1582">
        <v>3.2463000000000002</v>
      </c>
      <c r="K1582">
        <v>12.523999999999999</v>
      </c>
      <c r="L1582">
        <v>12.061</v>
      </c>
      <c r="M1582">
        <v>58.896000000000001</v>
      </c>
      <c r="N1582">
        <v>1016.6</v>
      </c>
      <c r="O1582">
        <v>24.91</v>
      </c>
      <c r="P1582">
        <v>854.83</v>
      </c>
      <c r="Q1582">
        <v>5.2399999999999999E-3</v>
      </c>
      <c r="R1582">
        <v>1.236</v>
      </c>
      <c r="S1582">
        <v>0</v>
      </c>
      <c r="T1582">
        <v>0</v>
      </c>
      <c r="U1582">
        <v>0</v>
      </c>
      <c r="V1582">
        <v>22.872</v>
      </c>
      <c r="W1582">
        <v>5.5574000000000003</v>
      </c>
      <c r="X1582">
        <v>331.12</v>
      </c>
      <c r="Y1582">
        <v>373.86</v>
      </c>
      <c r="Z1582">
        <v>-25.423999999999999</v>
      </c>
      <c r="AA1582">
        <v>-15.587</v>
      </c>
      <c r="AB1582">
        <f>Flags!A1582/360</f>
        <v>100</v>
      </c>
      <c r="AC1582">
        <f>AB1582*Flags!B1582</f>
        <v>100</v>
      </c>
      <c r="AD1582">
        <v>1.2370000000000001</v>
      </c>
      <c r="AE1582">
        <v>2.2303999999999999</v>
      </c>
      <c r="AF1582">
        <v>286.49</v>
      </c>
      <c r="AG1582">
        <v>-14.28</v>
      </c>
      <c r="AH1582">
        <v>16.751000000000001</v>
      </c>
      <c r="AI1582">
        <v>0.25972000000000001</v>
      </c>
      <c r="AJ1582" s="2">
        <v>7.8765000000000004E-8</v>
      </c>
    </row>
    <row r="1583" spans="1:36" x14ac:dyDescent="0.25">
      <c r="A1583" s="17">
        <f t="shared" si="104"/>
        <v>40677</v>
      </c>
      <c r="B1583" s="26">
        <f t="shared" si="104"/>
        <v>40677</v>
      </c>
      <c r="C1583" s="25">
        <f t="shared" si="104"/>
        <v>40677</v>
      </c>
      <c r="D1583">
        <v>19</v>
      </c>
      <c r="E1583">
        <v>30</v>
      </c>
      <c r="F1583">
        <v>134</v>
      </c>
      <c r="G1583">
        <v>1930</v>
      </c>
      <c r="H1583">
        <f t="shared" si="102"/>
        <v>134.8125</v>
      </c>
      <c r="I1583">
        <v>260.3</v>
      </c>
      <c r="J1583">
        <v>2.1520000000000001</v>
      </c>
      <c r="K1583">
        <v>11.461</v>
      </c>
      <c r="L1583">
        <v>10.239000000000001</v>
      </c>
      <c r="M1583">
        <v>62.773000000000003</v>
      </c>
      <c r="N1583">
        <v>1016.7</v>
      </c>
      <c r="O1583">
        <v>5.1612</v>
      </c>
      <c r="P1583">
        <v>848.79</v>
      </c>
      <c r="Q1583">
        <v>5.2024999999999997E-3</v>
      </c>
      <c r="R1583">
        <v>1.2407999999999999</v>
      </c>
      <c r="S1583">
        <v>0</v>
      </c>
      <c r="T1583">
        <v>0</v>
      </c>
      <c r="U1583">
        <v>0</v>
      </c>
      <c r="V1583">
        <v>2.1274999999999999</v>
      </c>
      <c r="W1583">
        <v>0.41349000000000002</v>
      </c>
      <c r="X1583">
        <v>288.02</v>
      </c>
      <c r="Y1583">
        <v>357.3</v>
      </c>
      <c r="Z1583">
        <v>-67.572000000000003</v>
      </c>
      <c r="AA1583">
        <v>-33.234000000000002</v>
      </c>
      <c r="AB1583">
        <f>Flags!A1583/360</f>
        <v>100</v>
      </c>
      <c r="AC1583">
        <f>AB1583*Flags!B1583</f>
        <v>100</v>
      </c>
      <c r="AD1583">
        <v>1.2401</v>
      </c>
      <c r="AE1583">
        <v>1.5659000000000001</v>
      </c>
      <c r="AF1583">
        <v>260.8</v>
      </c>
      <c r="AG1583">
        <v>-25.504000000000001</v>
      </c>
      <c r="AH1583">
        <v>7.0202999999999998</v>
      </c>
      <c r="AI1583">
        <v>0.15944</v>
      </c>
      <c r="AJ1583" s="2">
        <v>9.3600000000000004E-8</v>
      </c>
    </row>
    <row r="1584" spans="1:36" x14ac:dyDescent="0.25">
      <c r="A1584" s="17">
        <f t="shared" si="104"/>
        <v>40677</v>
      </c>
      <c r="B1584" s="26">
        <f t="shared" si="104"/>
        <v>40677</v>
      </c>
      <c r="C1584" s="25">
        <f t="shared" si="104"/>
        <v>40677</v>
      </c>
      <c r="D1584">
        <v>20</v>
      </c>
      <c r="E1584">
        <v>0</v>
      </c>
      <c r="F1584">
        <v>134</v>
      </c>
      <c r="G1584">
        <v>2000</v>
      </c>
      <c r="H1584">
        <f t="shared" si="102"/>
        <v>134.83333333333334</v>
      </c>
      <c r="I1584">
        <v>252</v>
      </c>
      <c r="J1584">
        <v>1.8023</v>
      </c>
      <c r="K1584">
        <v>9.7706</v>
      </c>
      <c r="L1584">
        <v>8.2498000000000005</v>
      </c>
      <c r="M1584">
        <v>70.388999999999996</v>
      </c>
      <c r="N1584">
        <v>1017</v>
      </c>
      <c r="O1584">
        <v>0</v>
      </c>
      <c r="P1584">
        <v>849.96</v>
      </c>
      <c r="Q1584">
        <v>5.2084000000000002E-3</v>
      </c>
      <c r="R1584">
        <v>1.2484999999999999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297.77999999999997</v>
      </c>
      <c r="Y1584">
        <v>349.08</v>
      </c>
      <c r="Z1584">
        <v>-51.293999999999997</v>
      </c>
      <c r="AA1584">
        <v>-31.849</v>
      </c>
      <c r="AB1584">
        <f>Flags!A1584/360</f>
        <v>100</v>
      </c>
      <c r="AC1584">
        <f>AB1584*Flags!B1584</f>
        <v>100</v>
      </c>
      <c r="AD1584">
        <v>1.2451000000000001</v>
      </c>
      <c r="AE1584">
        <v>1.5882000000000001</v>
      </c>
      <c r="AF1584">
        <v>248.29</v>
      </c>
      <c r="AG1584">
        <v>-15.897</v>
      </c>
      <c r="AH1584">
        <v>2.2494000000000001</v>
      </c>
      <c r="AI1584" s="2">
        <v>8.3460999999999994E-2</v>
      </c>
      <c r="AJ1584" s="2">
        <v>8.4531000000000004E-8</v>
      </c>
    </row>
    <row r="1585" spans="1:36" x14ac:dyDescent="0.25">
      <c r="A1585" s="17">
        <f t="shared" si="104"/>
        <v>40677</v>
      </c>
      <c r="B1585" s="26">
        <f t="shared" si="104"/>
        <v>40677</v>
      </c>
      <c r="C1585" s="25">
        <f t="shared" si="104"/>
        <v>40677</v>
      </c>
      <c r="D1585">
        <v>20</v>
      </c>
      <c r="E1585">
        <v>30</v>
      </c>
      <c r="F1585">
        <v>134</v>
      </c>
      <c r="G1585">
        <v>2030</v>
      </c>
      <c r="H1585">
        <f t="shared" si="102"/>
        <v>134.85416666666669</v>
      </c>
      <c r="I1585">
        <v>239.83</v>
      </c>
      <c r="J1585">
        <v>1.9437</v>
      </c>
      <c r="K1585">
        <v>9.4704999999999995</v>
      </c>
      <c r="L1585">
        <v>7.4194000000000004</v>
      </c>
      <c r="M1585">
        <v>73.456999999999994</v>
      </c>
      <c r="N1585">
        <v>1017.2</v>
      </c>
      <c r="O1585">
        <v>0</v>
      </c>
      <c r="P1585">
        <v>870.33</v>
      </c>
      <c r="Q1585">
        <v>5.3322999999999999E-3</v>
      </c>
      <c r="R1585">
        <v>1.25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324.95</v>
      </c>
      <c r="Y1585">
        <v>353.3</v>
      </c>
      <c r="Z1585">
        <v>-28.353000000000002</v>
      </c>
      <c r="AA1585">
        <v>-15.663</v>
      </c>
      <c r="AB1585">
        <f>Flags!A1585/360</f>
        <v>100</v>
      </c>
      <c r="AC1585">
        <f>AB1585*Flags!B1585</f>
        <v>100</v>
      </c>
      <c r="AD1585">
        <v>1.2477</v>
      </c>
      <c r="AE1585">
        <v>0.52959000000000001</v>
      </c>
      <c r="AF1585">
        <v>225.98</v>
      </c>
      <c r="AG1585">
        <v>-5.3753000000000002</v>
      </c>
      <c r="AH1585">
        <v>0.56398999999999999</v>
      </c>
      <c r="AI1585" s="2">
        <v>7.3846999999999996E-2</v>
      </c>
      <c r="AJ1585" s="2">
        <v>5.5038E-8</v>
      </c>
    </row>
    <row r="1586" spans="1:36" x14ac:dyDescent="0.25">
      <c r="A1586" s="17">
        <f t="shared" si="104"/>
        <v>40677</v>
      </c>
      <c r="B1586" s="26">
        <f t="shared" si="104"/>
        <v>40677</v>
      </c>
      <c r="C1586" s="25">
        <f t="shared" si="104"/>
        <v>40677</v>
      </c>
      <c r="D1586">
        <v>21</v>
      </c>
      <c r="E1586">
        <v>0</v>
      </c>
      <c r="F1586">
        <v>134</v>
      </c>
      <c r="G1586">
        <v>2100</v>
      </c>
      <c r="H1586">
        <f t="shared" si="102"/>
        <v>134.875</v>
      </c>
      <c r="I1586">
        <v>246.37</v>
      </c>
      <c r="J1586">
        <v>2.2321</v>
      </c>
      <c r="K1586">
        <v>9.6471999999999998</v>
      </c>
      <c r="L1586">
        <v>7.4846000000000004</v>
      </c>
      <c r="M1586">
        <v>74.460999999999999</v>
      </c>
      <c r="N1586">
        <v>1017.3</v>
      </c>
      <c r="O1586">
        <v>0</v>
      </c>
      <c r="P1586">
        <v>892.91</v>
      </c>
      <c r="Q1586">
        <v>5.4704999999999997E-3</v>
      </c>
      <c r="R1586">
        <v>1.2493000000000001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324.41000000000003</v>
      </c>
      <c r="Y1586">
        <v>352.54</v>
      </c>
      <c r="Z1586">
        <v>-28.126000000000001</v>
      </c>
      <c r="AA1586">
        <v>-16.704999999999998</v>
      </c>
      <c r="AB1586">
        <f>Flags!A1586/360</f>
        <v>100</v>
      </c>
      <c r="AC1586">
        <f>AB1586*Flags!B1586</f>
        <v>100</v>
      </c>
      <c r="AD1586">
        <v>1.2475000000000001</v>
      </c>
      <c r="AE1586">
        <v>1.4275</v>
      </c>
      <c r="AF1586">
        <v>249.35</v>
      </c>
      <c r="AG1586">
        <v>-14.935</v>
      </c>
      <c r="AH1586">
        <v>4.2808000000000002</v>
      </c>
      <c r="AI1586" s="2">
        <v>8.8973999999999998E-2</v>
      </c>
      <c r="AJ1586" s="2">
        <v>1.6126999999999999E-7</v>
      </c>
    </row>
    <row r="1587" spans="1:36" x14ac:dyDescent="0.25">
      <c r="A1587" s="17">
        <f t="shared" si="104"/>
        <v>40677</v>
      </c>
      <c r="B1587" s="26">
        <f t="shared" si="104"/>
        <v>40677</v>
      </c>
      <c r="C1587" s="25">
        <f t="shared" si="104"/>
        <v>40677</v>
      </c>
      <c r="D1587">
        <v>21</v>
      </c>
      <c r="E1587">
        <v>30</v>
      </c>
      <c r="F1587">
        <v>134</v>
      </c>
      <c r="G1587">
        <v>2130</v>
      </c>
      <c r="H1587">
        <f t="shared" si="102"/>
        <v>134.89583333333334</v>
      </c>
      <c r="I1587">
        <v>249.2</v>
      </c>
      <c r="J1587">
        <v>2.9882</v>
      </c>
      <c r="K1587">
        <v>10.436999999999999</v>
      </c>
      <c r="L1587">
        <v>8.8743999999999996</v>
      </c>
      <c r="M1587">
        <v>72.287000000000006</v>
      </c>
      <c r="N1587">
        <v>1017.4</v>
      </c>
      <c r="O1587">
        <v>0</v>
      </c>
      <c r="P1587">
        <v>913.68</v>
      </c>
      <c r="Q1587">
        <v>5.5979000000000003E-3</v>
      </c>
      <c r="R1587">
        <v>1.2458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332.62</v>
      </c>
      <c r="Y1587">
        <v>357.39</v>
      </c>
      <c r="Z1587">
        <v>-24.765999999999998</v>
      </c>
      <c r="AA1587">
        <v>-8.6832999999999991</v>
      </c>
      <c r="AB1587">
        <f>Flags!A1587/360</f>
        <v>100</v>
      </c>
      <c r="AC1587">
        <f>AB1587*Flags!B1587</f>
        <v>100</v>
      </c>
      <c r="AD1587">
        <v>1.2458</v>
      </c>
      <c r="AE1587">
        <v>2.3889</v>
      </c>
      <c r="AF1587">
        <v>253.7</v>
      </c>
      <c r="AG1587">
        <v>-16.808</v>
      </c>
      <c r="AH1587">
        <v>7.0353000000000003</v>
      </c>
      <c r="AI1587">
        <v>0.15407000000000001</v>
      </c>
      <c r="AJ1587" s="2">
        <v>9.4560999999999996E-8</v>
      </c>
    </row>
    <row r="1588" spans="1:36" x14ac:dyDescent="0.25">
      <c r="A1588" s="17">
        <f t="shared" ref="A1588:C1607" si="105">$F1588+40543</f>
        <v>40677</v>
      </c>
      <c r="B1588" s="26">
        <f t="shared" si="105"/>
        <v>40677</v>
      </c>
      <c r="C1588" s="25">
        <f t="shared" si="105"/>
        <v>40677</v>
      </c>
      <c r="D1588">
        <v>22</v>
      </c>
      <c r="E1588">
        <v>0</v>
      </c>
      <c r="F1588">
        <v>134</v>
      </c>
      <c r="G1588">
        <v>2200</v>
      </c>
      <c r="H1588">
        <f t="shared" si="102"/>
        <v>134.91666666666666</v>
      </c>
      <c r="I1588">
        <v>250.6</v>
      </c>
      <c r="J1588">
        <v>3.4763999999999999</v>
      </c>
      <c r="K1588">
        <v>10.256</v>
      </c>
      <c r="L1588">
        <v>9.3467000000000002</v>
      </c>
      <c r="M1588">
        <v>73.602999999999994</v>
      </c>
      <c r="N1588">
        <v>1017.5</v>
      </c>
      <c r="O1588">
        <v>0</v>
      </c>
      <c r="P1588">
        <v>919.18</v>
      </c>
      <c r="Q1588">
        <v>5.6313999999999999E-3</v>
      </c>
      <c r="R1588">
        <v>1.2465999999999999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301.62</v>
      </c>
      <c r="Y1588">
        <v>352.73</v>
      </c>
      <c r="Z1588">
        <v>-51.107999999999997</v>
      </c>
      <c r="AA1588">
        <v>-19.544</v>
      </c>
      <c r="AB1588">
        <f>Flags!A1588/360</f>
        <v>100</v>
      </c>
      <c r="AC1588">
        <f>AB1588*Flags!B1588</f>
        <v>100</v>
      </c>
      <c r="AD1588">
        <v>1.2465999999999999</v>
      </c>
      <c r="AE1588">
        <v>2.8087</v>
      </c>
      <c r="AF1588">
        <v>254.74</v>
      </c>
      <c r="AG1588">
        <v>-26.457000000000001</v>
      </c>
      <c r="AH1588">
        <v>6.4229000000000003</v>
      </c>
      <c r="AI1588">
        <v>0.20027</v>
      </c>
      <c r="AJ1588" s="2">
        <v>1.0082E-7</v>
      </c>
    </row>
    <row r="1589" spans="1:36" x14ac:dyDescent="0.25">
      <c r="A1589" s="17">
        <f t="shared" si="105"/>
        <v>40677</v>
      </c>
      <c r="B1589" s="26">
        <f t="shared" si="105"/>
        <v>40677</v>
      </c>
      <c r="C1589" s="25">
        <f t="shared" si="105"/>
        <v>40677</v>
      </c>
      <c r="D1589">
        <v>22</v>
      </c>
      <c r="E1589">
        <v>30</v>
      </c>
      <c r="F1589">
        <v>134</v>
      </c>
      <c r="G1589">
        <v>2230</v>
      </c>
      <c r="H1589">
        <f t="shared" si="102"/>
        <v>134.9375</v>
      </c>
      <c r="I1589">
        <v>246.8</v>
      </c>
      <c r="J1589">
        <v>3.1227999999999998</v>
      </c>
      <c r="K1589">
        <v>8.4413999999999998</v>
      </c>
      <c r="L1589">
        <v>7.3733000000000004</v>
      </c>
      <c r="M1589">
        <v>82.322000000000003</v>
      </c>
      <c r="N1589">
        <v>1017.5</v>
      </c>
      <c r="O1589">
        <v>0</v>
      </c>
      <c r="P1589">
        <v>908.99</v>
      </c>
      <c r="Q1589">
        <v>5.5684000000000003E-3</v>
      </c>
      <c r="R1589">
        <v>1.2547999999999999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279.45999999999998</v>
      </c>
      <c r="Y1589">
        <v>340.72</v>
      </c>
      <c r="Z1589">
        <v>-61.26</v>
      </c>
      <c r="AA1589">
        <v>-33.325000000000003</v>
      </c>
      <c r="AB1589">
        <f>Flags!A1589/360</f>
        <v>100</v>
      </c>
      <c r="AC1589">
        <f>AB1589*Flags!B1589</f>
        <v>100</v>
      </c>
      <c r="AD1589">
        <v>1.2523</v>
      </c>
      <c r="AE1589">
        <v>2.1823999999999999</v>
      </c>
      <c r="AF1589">
        <v>250.02</v>
      </c>
      <c r="AG1589">
        <v>-22.376999999999999</v>
      </c>
      <c r="AH1589">
        <v>-0.21334</v>
      </c>
      <c r="AI1589" s="2">
        <v>9.8619999999999999E-2</v>
      </c>
      <c r="AJ1589" s="2">
        <v>6.4323E-8</v>
      </c>
    </row>
    <row r="1590" spans="1:36" x14ac:dyDescent="0.25">
      <c r="A1590" s="17">
        <f t="shared" si="105"/>
        <v>40677</v>
      </c>
      <c r="B1590" s="26">
        <f t="shared" si="105"/>
        <v>40677</v>
      </c>
      <c r="C1590" s="25">
        <f t="shared" si="105"/>
        <v>40677</v>
      </c>
      <c r="D1590">
        <v>23</v>
      </c>
      <c r="E1590">
        <v>0</v>
      </c>
      <c r="F1590">
        <v>134</v>
      </c>
      <c r="G1590">
        <v>2300</v>
      </c>
      <c r="H1590">
        <f t="shared" si="102"/>
        <v>134.95833333333334</v>
      </c>
      <c r="I1590">
        <v>249.53</v>
      </c>
      <c r="J1590">
        <v>2.6873999999999998</v>
      </c>
      <c r="K1590">
        <v>7.4555999999999996</v>
      </c>
      <c r="L1590">
        <v>5.7794999999999996</v>
      </c>
      <c r="M1590">
        <v>87.436999999999998</v>
      </c>
      <c r="N1590">
        <v>1017.7</v>
      </c>
      <c r="O1590">
        <v>0</v>
      </c>
      <c r="P1590">
        <v>903.85</v>
      </c>
      <c r="Q1590">
        <v>5.5360000000000001E-3</v>
      </c>
      <c r="R1590">
        <v>1.2594000000000001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276.39999999999998</v>
      </c>
      <c r="Y1590">
        <v>334.74</v>
      </c>
      <c r="Z1590">
        <v>-58.344000000000001</v>
      </c>
      <c r="AA1590">
        <v>-31.695</v>
      </c>
      <c r="AB1590">
        <f>Flags!A1590/360</f>
        <v>100</v>
      </c>
      <c r="AC1590">
        <f>AB1590*Flags!B1590</f>
        <v>100</v>
      </c>
      <c r="AD1590">
        <v>1.2552000000000001</v>
      </c>
      <c r="AE1590">
        <v>2.0642999999999998</v>
      </c>
      <c r="AF1590">
        <v>249.3</v>
      </c>
      <c r="AG1590">
        <v>-17.332999999999998</v>
      </c>
      <c r="AH1590">
        <v>-2.3887999999999998</v>
      </c>
      <c r="AI1590" s="2">
        <v>8.8207999999999995E-2</v>
      </c>
      <c r="AJ1590" s="2">
        <v>9.0820000000000002E-8</v>
      </c>
    </row>
    <row r="1591" spans="1:36" x14ac:dyDescent="0.25">
      <c r="A1591" s="17">
        <f t="shared" si="105"/>
        <v>40677</v>
      </c>
      <c r="B1591" s="26">
        <f t="shared" si="105"/>
        <v>40677</v>
      </c>
      <c r="C1591" s="25">
        <f t="shared" si="105"/>
        <v>40677</v>
      </c>
      <c r="D1591">
        <v>23</v>
      </c>
      <c r="E1591">
        <v>30</v>
      </c>
      <c r="F1591">
        <v>134</v>
      </c>
      <c r="G1591">
        <v>2330</v>
      </c>
      <c r="H1591">
        <f t="shared" si="102"/>
        <v>134.97916666666669</v>
      </c>
      <c r="I1591">
        <v>243.27</v>
      </c>
      <c r="J1591">
        <v>2.7553000000000001</v>
      </c>
      <c r="K1591">
        <v>6.8761000000000001</v>
      </c>
      <c r="L1591">
        <v>5.1615000000000002</v>
      </c>
      <c r="M1591">
        <v>91.188999999999993</v>
      </c>
      <c r="N1591">
        <v>1017.7</v>
      </c>
      <c r="O1591">
        <v>0</v>
      </c>
      <c r="P1591">
        <v>905.5</v>
      </c>
      <c r="Q1591">
        <v>5.5459999999999997E-3</v>
      </c>
      <c r="R1591">
        <v>1.262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273.92</v>
      </c>
      <c r="Y1591">
        <v>330.46</v>
      </c>
      <c r="Z1591">
        <v>-56.543999999999997</v>
      </c>
      <c r="AA1591">
        <v>-30.98</v>
      </c>
      <c r="AB1591">
        <f>Flags!A1591/360</f>
        <v>100</v>
      </c>
      <c r="AC1591">
        <f>AB1591*Flags!B1591</f>
        <v>100</v>
      </c>
      <c r="AD1591">
        <v>1.2596000000000001</v>
      </c>
      <c r="AE1591">
        <v>1.4548000000000001</v>
      </c>
      <c r="AF1591">
        <v>244.7</v>
      </c>
      <c r="AG1591">
        <v>-17.899000000000001</v>
      </c>
      <c r="AH1591">
        <v>-4.1291000000000002</v>
      </c>
      <c r="AI1591" s="2">
        <v>7.6364000000000001E-2</v>
      </c>
      <c r="AJ1591" s="2">
        <v>7.6062999999999998E-8</v>
      </c>
    </row>
    <row r="1592" spans="1:36" x14ac:dyDescent="0.25">
      <c r="A1592" s="17">
        <f t="shared" si="105"/>
        <v>40678</v>
      </c>
      <c r="B1592" s="26">
        <f t="shared" si="105"/>
        <v>40678</v>
      </c>
      <c r="C1592" s="25">
        <f t="shared" si="105"/>
        <v>40678</v>
      </c>
      <c r="D1592">
        <v>0</v>
      </c>
      <c r="E1592">
        <v>0</v>
      </c>
      <c r="F1592">
        <v>135</v>
      </c>
      <c r="G1592">
        <v>0</v>
      </c>
      <c r="H1592">
        <f t="shared" si="102"/>
        <v>135</v>
      </c>
      <c r="I1592">
        <v>244.57</v>
      </c>
      <c r="J1592">
        <v>2.3841999999999999</v>
      </c>
      <c r="K1592">
        <v>6.5815000000000001</v>
      </c>
      <c r="L1592">
        <v>4.6538000000000004</v>
      </c>
      <c r="M1592">
        <v>92.789000000000001</v>
      </c>
      <c r="N1592">
        <v>1017.7</v>
      </c>
      <c r="O1592">
        <v>0</v>
      </c>
      <c r="P1592">
        <v>903.13</v>
      </c>
      <c r="Q1592">
        <v>5.5313999999999997E-3</v>
      </c>
      <c r="R1592">
        <v>1.2634000000000001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273.14</v>
      </c>
      <c r="Y1592">
        <v>326.51</v>
      </c>
      <c r="Z1592">
        <v>-53.372</v>
      </c>
      <c r="AA1592">
        <v>-32.066000000000003</v>
      </c>
      <c r="AB1592">
        <f>Flags!A1592/360</f>
        <v>96.666666666666671</v>
      </c>
      <c r="AC1592">
        <f>AB1592*Flags!B1592</f>
        <v>96.666666666666671</v>
      </c>
      <c r="AD1592">
        <v>1.2602</v>
      </c>
      <c r="AE1592">
        <v>1.0388999999999999</v>
      </c>
      <c r="AF1592">
        <v>240.49</v>
      </c>
      <c r="AG1592">
        <v>-18.495000000000001</v>
      </c>
      <c r="AH1592">
        <v>-4.5742000000000003</v>
      </c>
      <c r="AI1592" s="2">
        <v>7.9855999999999996E-2</v>
      </c>
      <c r="AJ1592" s="2">
        <v>1.0731E-7</v>
      </c>
    </row>
    <row r="1593" spans="1:36" x14ac:dyDescent="0.25">
      <c r="A1593" s="17">
        <f t="shared" si="105"/>
        <v>40678</v>
      </c>
      <c r="B1593" s="26">
        <f t="shared" si="105"/>
        <v>40678</v>
      </c>
      <c r="C1593" s="25">
        <f t="shared" si="105"/>
        <v>40678</v>
      </c>
      <c r="D1593">
        <v>0</v>
      </c>
      <c r="E1593">
        <v>30</v>
      </c>
      <c r="F1593">
        <v>135</v>
      </c>
      <c r="G1593">
        <v>30</v>
      </c>
      <c r="H1593">
        <f t="shared" si="102"/>
        <v>135.02083333333334</v>
      </c>
      <c r="I1593">
        <v>230.93</v>
      </c>
      <c r="J1593">
        <v>1.8147</v>
      </c>
      <c r="K1593">
        <v>6.1308999999999996</v>
      </c>
      <c r="L1593">
        <v>2.9617</v>
      </c>
      <c r="M1593">
        <v>95.084000000000003</v>
      </c>
      <c r="N1593">
        <v>1017.6</v>
      </c>
      <c r="O1593">
        <v>0</v>
      </c>
      <c r="P1593">
        <v>897.3</v>
      </c>
      <c r="Q1593">
        <v>5.4958999999999997E-3</v>
      </c>
      <c r="R1593">
        <v>1.2654000000000001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273.79000000000002</v>
      </c>
      <c r="Y1593">
        <v>321.82</v>
      </c>
      <c r="Z1593">
        <v>-48.030999999999999</v>
      </c>
      <c r="AA1593">
        <v>-34.79</v>
      </c>
      <c r="AB1593">
        <f>Flags!A1593/360</f>
        <v>100</v>
      </c>
      <c r="AC1593">
        <f>AB1593*Flags!B1593</f>
        <v>100</v>
      </c>
      <c r="AD1593">
        <v>1.2618</v>
      </c>
      <c r="AE1593">
        <v>0.58819999999999995</v>
      </c>
      <c r="AF1593">
        <v>219.8</v>
      </c>
      <c r="AG1593">
        <v>-10.321</v>
      </c>
      <c r="AH1593">
        <v>-2.9470000000000001</v>
      </c>
      <c r="AI1593" s="2">
        <v>7.7530000000000002E-2</v>
      </c>
      <c r="AJ1593" s="2">
        <v>8.0343999999999995E-8</v>
      </c>
    </row>
    <row r="1594" spans="1:36" x14ac:dyDescent="0.25">
      <c r="A1594" s="17">
        <f t="shared" si="105"/>
        <v>40678</v>
      </c>
      <c r="B1594" s="26">
        <f t="shared" si="105"/>
        <v>40678</v>
      </c>
      <c r="C1594" s="25">
        <f t="shared" si="105"/>
        <v>40678</v>
      </c>
      <c r="D1594">
        <v>1</v>
      </c>
      <c r="E1594">
        <v>0</v>
      </c>
      <c r="F1594">
        <v>135</v>
      </c>
      <c r="G1594">
        <v>100</v>
      </c>
      <c r="H1594">
        <f t="shared" si="102"/>
        <v>135.04166666666666</v>
      </c>
      <c r="I1594">
        <v>224.54</v>
      </c>
      <c r="J1594">
        <v>1.4892000000000001</v>
      </c>
      <c r="K1594">
        <v>5.5937000000000001</v>
      </c>
      <c r="L1594">
        <v>1.3007</v>
      </c>
      <c r="M1594">
        <v>98.022000000000006</v>
      </c>
      <c r="N1594">
        <v>1017.7</v>
      </c>
      <c r="O1594">
        <v>0</v>
      </c>
      <c r="P1594">
        <v>890.2</v>
      </c>
      <c r="Q1594">
        <v>5.4520999999999997E-3</v>
      </c>
      <c r="R1594">
        <v>1.2679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273.86</v>
      </c>
      <c r="Y1594">
        <v>318.95</v>
      </c>
      <c r="Z1594">
        <v>-45.091000000000001</v>
      </c>
      <c r="AA1594">
        <v>-32.317999999999998</v>
      </c>
      <c r="AB1594">
        <f>Flags!A1594/360</f>
        <v>100</v>
      </c>
      <c r="AC1594">
        <f>AB1594*Flags!B1594</f>
        <v>100</v>
      </c>
      <c r="AD1594">
        <v>1.2638</v>
      </c>
      <c r="AE1594">
        <v>0.59606000000000003</v>
      </c>
      <c r="AF1594">
        <v>212.57</v>
      </c>
      <c r="AG1594">
        <v>-11.426</v>
      </c>
      <c r="AH1594">
        <v>-11.737</v>
      </c>
      <c r="AI1594" s="2">
        <v>6.0186999999999997E-2</v>
      </c>
      <c r="AJ1594" s="2">
        <v>1.0719999999999999E-7</v>
      </c>
    </row>
    <row r="1595" spans="1:36" x14ac:dyDescent="0.25">
      <c r="A1595" s="17">
        <f t="shared" si="105"/>
        <v>40678</v>
      </c>
      <c r="B1595" s="26">
        <f t="shared" si="105"/>
        <v>40678</v>
      </c>
      <c r="C1595" s="25">
        <f t="shared" si="105"/>
        <v>40678</v>
      </c>
      <c r="D1595">
        <v>1</v>
      </c>
      <c r="E1595">
        <v>30</v>
      </c>
      <c r="F1595">
        <v>135</v>
      </c>
      <c r="G1595">
        <v>130</v>
      </c>
      <c r="H1595">
        <f t="shared" si="102"/>
        <v>135.0625</v>
      </c>
      <c r="I1595">
        <v>237.07</v>
      </c>
      <c r="J1595">
        <v>2.2732999999999999</v>
      </c>
      <c r="K1595">
        <v>5.5609000000000002</v>
      </c>
      <c r="L1595">
        <v>0.72245000000000004</v>
      </c>
      <c r="M1595">
        <v>97.144000000000005</v>
      </c>
      <c r="N1595">
        <v>1017.7</v>
      </c>
      <c r="O1595">
        <v>0</v>
      </c>
      <c r="P1595">
        <v>884.07</v>
      </c>
      <c r="Q1595">
        <v>5.4143999999999998E-3</v>
      </c>
      <c r="R1595">
        <v>1.2681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274.36</v>
      </c>
      <c r="Y1595">
        <v>318.64999999999998</v>
      </c>
      <c r="Z1595">
        <v>-44.289000000000001</v>
      </c>
      <c r="AA1595">
        <v>-30.643999999999998</v>
      </c>
      <c r="AB1595">
        <f>Flags!A1595/360</f>
        <v>100</v>
      </c>
      <c r="AC1595">
        <f>AB1595*Flags!B1595</f>
        <v>100</v>
      </c>
      <c r="AD1595">
        <v>1.2641</v>
      </c>
      <c r="AE1595">
        <v>0.60163999999999995</v>
      </c>
      <c r="AF1595">
        <v>226.69</v>
      </c>
      <c r="AG1595">
        <v>-2.0611999999999999</v>
      </c>
      <c r="AH1595">
        <v>-14.154999999999999</v>
      </c>
      <c r="AI1595" s="2">
        <v>6.9694000000000006E-2</v>
      </c>
      <c r="AJ1595" s="2">
        <v>-1.438E-7</v>
      </c>
    </row>
    <row r="1596" spans="1:36" x14ac:dyDescent="0.25">
      <c r="A1596" s="17">
        <f t="shared" si="105"/>
        <v>40678</v>
      </c>
      <c r="B1596" s="26">
        <f t="shared" si="105"/>
        <v>40678</v>
      </c>
      <c r="C1596" s="25">
        <f t="shared" si="105"/>
        <v>40678</v>
      </c>
      <c r="D1596">
        <v>2</v>
      </c>
      <c r="E1596">
        <v>0</v>
      </c>
      <c r="F1596">
        <v>135</v>
      </c>
      <c r="G1596">
        <v>200</v>
      </c>
      <c r="H1596">
        <f t="shared" si="102"/>
        <v>135.08333333333334</v>
      </c>
      <c r="I1596">
        <v>235.47</v>
      </c>
      <c r="J1596">
        <v>2.2835000000000001</v>
      </c>
      <c r="K1596">
        <v>6.1675000000000004</v>
      </c>
      <c r="L1596">
        <v>2.3290999999999999</v>
      </c>
      <c r="M1596">
        <v>101.58</v>
      </c>
      <c r="N1596">
        <v>1017.8</v>
      </c>
      <c r="O1596">
        <v>0</v>
      </c>
      <c r="P1596">
        <v>947.97</v>
      </c>
      <c r="Q1596">
        <v>5.8059000000000001E-3</v>
      </c>
      <c r="R1596">
        <v>1.2650999999999999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290.17</v>
      </c>
      <c r="Y1596">
        <v>324.73</v>
      </c>
      <c r="Z1596">
        <v>-34.555999999999997</v>
      </c>
      <c r="AA1596">
        <v>-21.995000000000001</v>
      </c>
      <c r="AB1596">
        <f>Flags!A1596/360</f>
        <v>100</v>
      </c>
      <c r="AC1596">
        <f>AB1596*Flags!B1596</f>
        <v>100</v>
      </c>
      <c r="AD1596">
        <v>1.2638</v>
      </c>
      <c r="AE1596">
        <v>0.52463000000000004</v>
      </c>
      <c r="AF1596">
        <v>227.12</v>
      </c>
      <c r="AG1596">
        <v>-15.021000000000001</v>
      </c>
      <c r="AH1596">
        <v>-6.593</v>
      </c>
      <c r="AI1596" s="2">
        <v>6.8959000000000006E-2</v>
      </c>
      <c r="AJ1596" s="2">
        <v>8.9135999999999998E-8</v>
      </c>
    </row>
    <row r="1597" spans="1:36" x14ac:dyDescent="0.25">
      <c r="A1597" s="17">
        <f t="shared" si="105"/>
        <v>40678</v>
      </c>
      <c r="B1597" s="26">
        <f t="shared" si="105"/>
        <v>40678</v>
      </c>
      <c r="C1597" s="25">
        <f t="shared" si="105"/>
        <v>40678</v>
      </c>
      <c r="D1597">
        <v>2</v>
      </c>
      <c r="E1597">
        <v>30</v>
      </c>
      <c r="F1597">
        <v>135</v>
      </c>
      <c r="G1597">
        <v>230</v>
      </c>
      <c r="H1597">
        <f t="shared" si="102"/>
        <v>135.10416666666669</v>
      </c>
      <c r="I1597">
        <v>241.86</v>
      </c>
      <c r="J1597">
        <v>0.95740999999999998</v>
      </c>
      <c r="K1597">
        <v>4.3498999999999999</v>
      </c>
      <c r="L1597">
        <v>2.2176999999999998</v>
      </c>
      <c r="M1597">
        <v>66.515000000000001</v>
      </c>
      <c r="N1597">
        <v>1017.8</v>
      </c>
      <c r="O1597">
        <v>0</v>
      </c>
      <c r="P1597">
        <v>637.04999999999995</v>
      </c>
      <c r="Q1597">
        <v>3.9018E-3</v>
      </c>
      <c r="R1597">
        <v>1.2750999999999999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293.31</v>
      </c>
      <c r="Y1597">
        <v>328.83</v>
      </c>
      <c r="Z1597">
        <v>-35.520000000000003</v>
      </c>
      <c r="AA1597">
        <v>-15.496</v>
      </c>
      <c r="AB1597">
        <f>Flags!A1597/360</f>
        <v>100</v>
      </c>
      <c r="AC1597">
        <f>AB1597*Flags!B1597</f>
        <v>100</v>
      </c>
      <c r="AD1597">
        <v>1.2611000000000001</v>
      </c>
      <c r="AE1597">
        <v>0.71755000000000002</v>
      </c>
      <c r="AF1597">
        <v>209.22</v>
      </c>
      <c r="AG1597">
        <v>-5.5900999999999996</v>
      </c>
      <c r="AH1597">
        <v>2.4674999999999998</v>
      </c>
      <c r="AI1597" s="2">
        <v>6.9016999999999995E-2</v>
      </c>
      <c r="AJ1597" s="2">
        <v>9.5059000000000004E-8</v>
      </c>
    </row>
    <row r="1598" spans="1:36" x14ac:dyDescent="0.25">
      <c r="A1598" s="17">
        <f t="shared" si="105"/>
        <v>40678</v>
      </c>
      <c r="B1598" s="26">
        <f t="shared" si="105"/>
        <v>40678</v>
      </c>
      <c r="C1598" s="25">
        <f t="shared" si="105"/>
        <v>40678</v>
      </c>
      <c r="D1598">
        <v>3</v>
      </c>
      <c r="E1598">
        <v>0</v>
      </c>
      <c r="F1598">
        <v>135</v>
      </c>
      <c r="G1598">
        <v>300</v>
      </c>
      <c r="H1598">
        <f t="shared" si="102"/>
        <v>135.125</v>
      </c>
      <c r="I1598">
        <v>229.13</v>
      </c>
      <c r="J1598">
        <v>1.6395</v>
      </c>
      <c r="K1598">
        <v>5.5907</v>
      </c>
      <c r="L1598">
        <v>2.8698999999999999</v>
      </c>
      <c r="M1598">
        <v>93.025999999999996</v>
      </c>
      <c r="N1598">
        <v>1017.9</v>
      </c>
      <c r="O1598">
        <v>0</v>
      </c>
      <c r="P1598">
        <v>864.98</v>
      </c>
      <c r="Q1598">
        <v>5.2969000000000002E-3</v>
      </c>
      <c r="R1598">
        <v>1.2683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285.52</v>
      </c>
      <c r="Y1598">
        <v>325.62</v>
      </c>
      <c r="Z1598">
        <v>-40.103000000000002</v>
      </c>
      <c r="AA1598">
        <v>-26.123000000000001</v>
      </c>
      <c r="AB1598">
        <f>Flags!A1598/360</f>
        <v>100</v>
      </c>
      <c r="AC1598">
        <f>AB1598*Flags!B1598</f>
        <v>100</v>
      </c>
      <c r="AD1598">
        <v>1.2634000000000001</v>
      </c>
      <c r="AE1598">
        <v>0.73982999999999999</v>
      </c>
      <c r="AF1598">
        <v>223.94</v>
      </c>
      <c r="AG1598">
        <v>-17.963999999999999</v>
      </c>
      <c r="AH1598">
        <v>-6.2812000000000001</v>
      </c>
      <c r="AI1598" s="2">
        <v>6.9223999999999994E-2</v>
      </c>
      <c r="AJ1598" s="2">
        <v>1.7476000000000001E-7</v>
      </c>
    </row>
    <row r="1599" spans="1:36" x14ac:dyDescent="0.25">
      <c r="A1599" s="17">
        <f t="shared" si="105"/>
        <v>40678</v>
      </c>
      <c r="B1599" s="26">
        <f t="shared" si="105"/>
        <v>40678</v>
      </c>
      <c r="C1599" s="25">
        <f t="shared" si="105"/>
        <v>40678</v>
      </c>
      <c r="D1599">
        <v>3</v>
      </c>
      <c r="E1599">
        <v>30</v>
      </c>
      <c r="F1599">
        <v>135</v>
      </c>
      <c r="G1599">
        <v>330</v>
      </c>
      <c r="H1599">
        <f t="shared" si="102"/>
        <v>135.14583333333334</v>
      </c>
      <c r="I1599">
        <v>228.93</v>
      </c>
      <c r="J1599">
        <v>1.3440000000000001</v>
      </c>
      <c r="K1599">
        <v>5.6615000000000002</v>
      </c>
      <c r="L1599">
        <v>2.1970999999999998</v>
      </c>
      <c r="M1599">
        <v>99.825999999999993</v>
      </c>
      <c r="N1599">
        <v>1018</v>
      </c>
      <c r="O1599">
        <v>0</v>
      </c>
      <c r="P1599">
        <v>906.53</v>
      </c>
      <c r="Q1599">
        <v>5.5501999999999999E-3</v>
      </c>
      <c r="R1599">
        <v>1.2679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308.24</v>
      </c>
      <c r="Y1599">
        <v>328.55</v>
      </c>
      <c r="Z1599">
        <v>-20.303999999999998</v>
      </c>
      <c r="AA1599">
        <v>-22.558</v>
      </c>
      <c r="AB1599">
        <f>Flags!A1599/360</f>
        <v>100</v>
      </c>
      <c r="AC1599">
        <f>AB1599*Flags!B1599</f>
        <v>100</v>
      </c>
      <c r="AD1599">
        <v>1.2644</v>
      </c>
      <c r="AE1599">
        <v>0.44657000000000002</v>
      </c>
      <c r="AF1599">
        <v>217.39</v>
      </c>
      <c r="AG1599">
        <v>-7.1473000000000004</v>
      </c>
      <c r="AH1599">
        <v>-2.7837000000000001</v>
      </c>
      <c r="AI1599" s="2">
        <v>4.4012999999999997E-2</v>
      </c>
      <c r="AJ1599" s="2">
        <v>7.5666999999999999E-8</v>
      </c>
    </row>
    <row r="1600" spans="1:36" x14ac:dyDescent="0.25">
      <c r="A1600" s="17">
        <f t="shared" si="105"/>
        <v>40678</v>
      </c>
      <c r="B1600" s="26">
        <f t="shared" si="105"/>
        <v>40678</v>
      </c>
      <c r="C1600" s="25">
        <f t="shared" si="105"/>
        <v>40678</v>
      </c>
      <c r="D1600">
        <v>4</v>
      </c>
      <c r="E1600">
        <v>0</v>
      </c>
      <c r="F1600">
        <v>135</v>
      </c>
      <c r="G1600">
        <v>400</v>
      </c>
      <c r="H1600">
        <f t="shared" si="102"/>
        <v>135.16666666666666</v>
      </c>
      <c r="I1600">
        <v>247.04</v>
      </c>
      <c r="J1600">
        <v>1.7101</v>
      </c>
      <c r="K1600">
        <v>6.6036000000000001</v>
      </c>
      <c r="L1600">
        <v>3.9519000000000002</v>
      </c>
      <c r="M1600">
        <v>97.46</v>
      </c>
      <c r="N1600">
        <v>1018.2</v>
      </c>
      <c r="O1600">
        <v>4.3845999999999998</v>
      </c>
      <c r="P1600">
        <v>951.9</v>
      </c>
      <c r="Q1600">
        <v>5.8279999999999998E-3</v>
      </c>
      <c r="R1600">
        <v>1.2637</v>
      </c>
      <c r="S1600">
        <v>0</v>
      </c>
      <c r="T1600">
        <v>0</v>
      </c>
      <c r="U1600">
        <v>0</v>
      </c>
      <c r="V1600">
        <v>4.5281000000000002</v>
      </c>
      <c r="W1600">
        <v>1.7991999999999999</v>
      </c>
      <c r="X1600">
        <v>330.08</v>
      </c>
      <c r="Y1600">
        <v>340.09</v>
      </c>
      <c r="Z1600">
        <v>-7.2855999999999996</v>
      </c>
      <c r="AA1600">
        <v>-2.6254</v>
      </c>
      <c r="AB1600">
        <f>Flags!A1600/360</f>
        <v>100</v>
      </c>
      <c r="AC1600">
        <f>AB1600*Flags!B1600</f>
        <v>100</v>
      </c>
      <c r="AD1600">
        <v>1.2624</v>
      </c>
      <c r="AE1600">
        <v>0.99621999999999999</v>
      </c>
      <c r="AF1600">
        <v>244.8</v>
      </c>
      <c r="AG1600">
        <v>-6.9469000000000003</v>
      </c>
      <c r="AH1600">
        <v>-1.3147</v>
      </c>
      <c r="AI1600" s="2">
        <v>9.0760999999999994E-2</v>
      </c>
      <c r="AJ1600" s="2">
        <v>9.4082999999999996E-8</v>
      </c>
    </row>
    <row r="1601" spans="1:36" x14ac:dyDescent="0.25">
      <c r="A1601" s="17">
        <f t="shared" si="105"/>
        <v>40678</v>
      </c>
      <c r="B1601" s="26">
        <f t="shared" si="105"/>
        <v>40678</v>
      </c>
      <c r="C1601" s="25">
        <f t="shared" si="105"/>
        <v>40678</v>
      </c>
      <c r="D1601">
        <v>4</v>
      </c>
      <c r="E1601">
        <v>30</v>
      </c>
      <c r="F1601">
        <v>135</v>
      </c>
      <c r="G1601">
        <v>430</v>
      </c>
      <c r="H1601">
        <f t="shared" si="102"/>
        <v>135.1875</v>
      </c>
      <c r="I1601">
        <v>272.66000000000003</v>
      </c>
      <c r="J1601">
        <v>2.1377999999999999</v>
      </c>
      <c r="K1601">
        <v>8.1028000000000002</v>
      </c>
      <c r="L1601">
        <v>6.7159000000000004</v>
      </c>
      <c r="M1601">
        <v>93.403000000000006</v>
      </c>
      <c r="N1601">
        <v>1018.4</v>
      </c>
      <c r="O1601">
        <v>19.917999999999999</v>
      </c>
      <c r="P1601">
        <v>1008</v>
      </c>
      <c r="Q1601">
        <v>6.1711999999999999E-3</v>
      </c>
      <c r="R1601">
        <v>1.2569999999999999</v>
      </c>
      <c r="S1601">
        <v>0.26667000000000002</v>
      </c>
      <c r="T1601">
        <v>7</v>
      </c>
      <c r="U1601">
        <v>0</v>
      </c>
      <c r="V1601">
        <v>25.221</v>
      </c>
      <c r="W1601">
        <v>6.6048999999999998</v>
      </c>
      <c r="X1601">
        <v>350.88</v>
      </c>
      <c r="Y1601">
        <v>348.96</v>
      </c>
      <c r="Z1601">
        <v>20.533000000000001</v>
      </c>
      <c r="AA1601">
        <v>0.94962000000000002</v>
      </c>
      <c r="AB1601">
        <f>Flags!A1601/360</f>
        <v>99.99722222222222</v>
      </c>
      <c r="AC1601">
        <f>AB1601*Flags!B1601</f>
        <v>99.99722222222222</v>
      </c>
      <c r="AD1601">
        <v>1.2576000000000001</v>
      </c>
      <c r="AE1601">
        <v>1.7899</v>
      </c>
      <c r="AF1601">
        <v>267.94</v>
      </c>
      <c r="AG1601">
        <v>-13.717000000000001</v>
      </c>
      <c r="AH1601">
        <v>-3.4759000000000002</v>
      </c>
      <c r="AI1601">
        <v>0.20275000000000001</v>
      </c>
      <c r="AJ1601" s="2">
        <v>2.4738999999999999E-7</v>
      </c>
    </row>
    <row r="1602" spans="1:36" x14ac:dyDescent="0.25">
      <c r="A1602" s="17">
        <f t="shared" si="105"/>
        <v>40678</v>
      </c>
      <c r="B1602" s="26">
        <f t="shared" si="105"/>
        <v>40678</v>
      </c>
      <c r="C1602" s="25">
        <f t="shared" si="105"/>
        <v>40678</v>
      </c>
      <c r="D1602">
        <v>5</v>
      </c>
      <c r="E1602">
        <v>0</v>
      </c>
      <c r="F1602">
        <v>135</v>
      </c>
      <c r="G1602">
        <v>500</v>
      </c>
      <c r="H1602">
        <f t="shared" si="102"/>
        <v>135.20833333333334</v>
      </c>
      <c r="I1602">
        <v>257.41000000000003</v>
      </c>
      <c r="J1602">
        <v>2.3123</v>
      </c>
      <c r="K1602">
        <v>8.3384</v>
      </c>
      <c r="L1602">
        <v>7.8741000000000003</v>
      </c>
      <c r="M1602">
        <v>95.299000000000007</v>
      </c>
      <c r="N1602">
        <v>1018.7</v>
      </c>
      <c r="O1602">
        <v>88.103999999999999</v>
      </c>
      <c r="P1602">
        <v>1046.2</v>
      </c>
      <c r="Q1602">
        <v>6.4044000000000002E-3</v>
      </c>
      <c r="R1602">
        <v>1.2561</v>
      </c>
      <c r="S1602">
        <v>0.3</v>
      </c>
      <c r="T1602">
        <v>18.600000000000001</v>
      </c>
      <c r="U1602">
        <v>0</v>
      </c>
      <c r="V1602">
        <v>95.918000000000006</v>
      </c>
      <c r="W1602">
        <v>19.433</v>
      </c>
      <c r="X1602">
        <v>373.23</v>
      </c>
      <c r="Y1602">
        <v>354.1</v>
      </c>
      <c r="Z1602">
        <v>95.616</v>
      </c>
      <c r="AA1602">
        <v>6.4236000000000001E-2</v>
      </c>
      <c r="AB1602">
        <f>Flags!A1602/360</f>
        <v>99.99444444444444</v>
      </c>
      <c r="AC1602">
        <f>AB1602*Flags!B1602</f>
        <v>0</v>
      </c>
      <c r="AD1602">
        <v>1.2591000000000001</v>
      </c>
      <c r="AE1602">
        <v>1.8249</v>
      </c>
      <c r="AF1602">
        <v>260.33999999999997</v>
      </c>
      <c r="AG1602">
        <v>-6.9901</v>
      </c>
      <c r="AH1602" s="28">
        <v>10</v>
      </c>
      <c r="AI1602">
        <v>0.1484</v>
      </c>
      <c r="AJ1602" s="2">
        <v>-9.9852E-8</v>
      </c>
    </row>
    <row r="1603" spans="1:36" x14ac:dyDescent="0.25">
      <c r="A1603" s="17">
        <f t="shared" si="105"/>
        <v>40678</v>
      </c>
      <c r="B1603" s="26">
        <f t="shared" si="105"/>
        <v>40678</v>
      </c>
      <c r="C1603" s="25">
        <f t="shared" si="105"/>
        <v>40678</v>
      </c>
      <c r="D1603">
        <v>5</v>
      </c>
      <c r="E1603">
        <v>30</v>
      </c>
      <c r="F1603">
        <v>135</v>
      </c>
      <c r="G1603">
        <v>530</v>
      </c>
      <c r="H1603">
        <f t="shared" si="102"/>
        <v>135.22916666666669</v>
      </c>
      <c r="I1603">
        <v>250.17</v>
      </c>
      <c r="J1603">
        <v>2.6905999999999999</v>
      </c>
      <c r="K1603">
        <v>8.5151000000000003</v>
      </c>
      <c r="L1603">
        <v>8.3574999999999999</v>
      </c>
      <c r="M1603">
        <v>94.066999999999993</v>
      </c>
      <c r="N1603">
        <v>1018.9</v>
      </c>
      <c r="O1603">
        <v>81.307000000000002</v>
      </c>
      <c r="P1603">
        <v>1044.8</v>
      </c>
      <c r="Q1603">
        <v>6.3945E-3</v>
      </c>
      <c r="R1603">
        <v>1.2556</v>
      </c>
      <c r="S1603">
        <v>0</v>
      </c>
      <c r="T1603">
        <v>0</v>
      </c>
      <c r="U1603">
        <v>10</v>
      </c>
      <c r="V1603">
        <v>76.673000000000002</v>
      </c>
      <c r="W1603">
        <v>13.146000000000001</v>
      </c>
      <c r="X1603">
        <v>370.78</v>
      </c>
      <c r="Y1603">
        <v>356.58</v>
      </c>
      <c r="Z1603">
        <v>77.731999999999999</v>
      </c>
      <c r="AA1603">
        <v>0.56071000000000004</v>
      </c>
      <c r="AB1603">
        <f>Flags!A1603/360</f>
        <v>100</v>
      </c>
      <c r="AC1603">
        <f>AB1603*Flags!B1603</f>
        <v>100</v>
      </c>
      <c r="AD1603">
        <v>1.2567999999999999</v>
      </c>
      <c r="AE1603">
        <v>2.5689000000000002</v>
      </c>
      <c r="AF1603">
        <v>253.88</v>
      </c>
      <c r="AG1603">
        <v>-1.6954</v>
      </c>
      <c r="AH1603">
        <v>18.692</v>
      </c>
      <c r="AI1603">
        <v>0.18123</v>
      </c>
      <c r="AJ1603" s="2">
        <v>-6.6884000000000005E-8</v>
      </c>
    </row>
    <row r="1604" spans="1:36" x14ac:dyDescent="0.25">
      <c r="A1604" s="17">
        <f t="shared" si="105"/>
        <v>40678</v>
      </c>
      <c r="B1604" s="26">
        <f t="shared" si="105"/>
        <v>40678</v>
      </c>
      <c r="C1604" s="25">
        <f t="shared" si="105"/>
        <v>40678</v>
      </c>
      <c r="D1604">
        <v>6</v>
      </c>
      <c r="E1604">
        <v>0</v>
      </c>
      <c r="F1604">
        <v>135</v>
      </c>
      <c r="G1604">
        <v>600</v>
      </c>
      <c r="H1604">
        <f t="shared" si="102"/>
        <v>135.25</v>
      </c>
      <c r="I1604">
        <v>246.6</v>
      </c>
      <c r="J1604">
        <v>2.7768000000000002</v>
      </c>
      <c r="K1604">
        <v>8.9032999999999998</v>
      </c>
      <c r="L1604">
        <v>8.6021999999999998</v>
      </c>
      <c r="M1604">
        <v>92.989000000000004</v>
      </c>
      <c r="N1604">
        <v>1019.2</v>
      </c>
      <c r="O1604">
        <v>108.83</v>
      </c>
      <c r="P1604">
        <v>1060.5999999999999</v>
      </c>
      <c r="Q1604">
        <v>6.4904999999999997E-3</v>
      </c>
      <c r="R1604">
        <v>1.254</v>
      </c>
      <c r="S1604">
        <v>0</v>
      </c>
      <c r="T1604">
        <v>0</v>
      </c>
      <c r="U1604">
        <v>30</v>
      </c>
      <c r="V1604">
        <v>118.53</v>
      </c>
      <c r="W1604">
        <v>21.95</v>
      </c>
      <c r="X1604">
        <v>331.05</v>
      </c>
      <c r="Y1604">
        <v>358.75</v>
      </c>
      <c r="Z1604">
        <v>68.887</v>
      </c>
      <c r="AA1604">
        <v>-4.0697000000000001</v>
      </c>
      <c r="AB1604">
        <f>Flags!A1604/360</f>
        <v>100</v>
      </c>
      <c r="AC1604">
        <f>AB1604*Flags!B1604</f>
        <v>100</v>
      </c>
      <c r="AD1604">
        <v>1.2556</v>
      </c>
      <c r="AE1604">
        <v>2.3376000000000001</v>
      </c>
      <c r="AF1604">
        <v>250.8</v>
      </c>
      <c r="AG1604" s="2">
        <v>5.7007000000000002E-2</v>
      </c>
      <c r="AH1604">
        <v>20.2</v>
      </c>
      <c r="AI1604">
        <v>0.19263</v>
      </c>
      <c r="AJ1604" s="2">
        <v>-1.7613E-7</v>
      </c>
    </row>
    <row r="1605" spans="1:36" x14ac:dyDescent="0.25">
      <c r="A1605" s="17">
        <f t="shared" si="105"/>
        <v>40678</v>
      </c>
      <c r="B1605" s="26">
        <f t="shared" si="105"/>
        <v>40678</v>
      </c>
      <c r="C1605" s="25">
        <f t="shared" si="105"/>
        <v>40678</v>
      </c>
      <c r="D1605">
        <v>6</v>
      </c>
      <c r="E1605">
        <v>30</v>
      </c>
      <c r="F1605">
        <v>135</v>
      </c>
      <c r="G1605">
        <v>630</v>
      </c>
      <c r="H1605">
        <f t="shared" si="102"/>
        <v>135.27083333333334</v>
      </c>
      <c r="I1605">
        <v>248.46</v>
      </c>
      <c r="J1605">
        <v>2.9529000000000001</v>
      </c>
      <c r="K1605">
        <v>9.9916999999999998</v>
      </c>
      <c r="L1605">
        <v>9.9557000000000002</v>
      </c>
      <c r="M1605">
        <v>88.858000000000004</v>
      </c>
      <c r="N1605">
        <v>1019.4</v>
      </c>
      <c r="O1605">
        <v>261.33999999999997</v>
      </c>
      <c r="P1605">
        <v>1090.0999999999999</v>
      </c>
      <c r="Q1605">
        <v>6.6701E-3</v>
      </c>
      <c r="R1605">
        <v>1.2494000000000001</v>
      </c>
      <c r="S1605">
        <v>0</v>
      </c>
      <c r="T1605">
        <v>0</v>
      </c>
      <c r="U1605">
        <v>30</v>
      </c>
      <c r="V1605">
        <v>261.29000000000002</v>
      </c>
      <c r="W1605">
        <v>53.667999999999999</v>
      </c>
      <c r="X1605">
        <v>299.24</v>
      </c>
      <c r="Y1605">
        <v>373.22</v>
      </c>
      <c r="Z1605">
        <v>133.65</v>
      </c>
      <c r="AA1605">
        <v>16.553000000000001</v>
      </c>
      <c r="AB1605">
        <f>Flags!A1605/360</f>
        <v>100</v>
      </c>
      <c r="AC1605">
        <f>AB1605*Flags!B1605</f>
        <v>100</v>
      </c>
      <c r="AD1605">
        <v>1.2524999999999999</v>
      </c>
      <c r="AE1605">
        <v>2.4826000000000001</v>
      </c>
      <c r="AF1605">
        <v>249.74</v>
      </c>
      <c r="AG1605">
        <v>22.571999999999999</v>
      </c>
      <c r="AH1605">
        <v>41.49</v>
      </c>
      <c r="AI1605">
        <v>0.21467</v>
      </c>
      <c r="AJ1605" s="2">
        <v>-2.946E-7</v>
      </c>
    </row>
    <row r="1606" spans="1:36" x14ac:dyDescent="0.25">
      <c r="A1606" s="17">
        <f t="shared" si="105"/>
        <v>40678</v>
      </c>
      <c r="B1606" s="26">
        <f t="shared" si="105"/>
        <v>40678</v>
      </c>
      <c r="C1606" s="25">
        <f t="shared" si="105"/>
        <v>40678</v>
      </c>
      <c r="D1606">
        <v>7</v>
      </c>
      <c r="E1606">
        <v>0</v>
      </c>
      <c r="F1606">
        <v>135</v>
      </c>
      <c r="G1606">
        <v>700</v>
      </c>
      <c r="H1606">
        <f t="shared" si="102"/>
        <v>135.29166666666666</v>
      </c>
      <c r="I1606">
        <v>272.06</v>
      </c>
      <c r="J1606">
        <v>2.7563</v>
      </c>
      <c r="K1606">
        <v>10.768000000000001</v>
      </c>
      <c r="L1606">
        <v>11.044</v>
      </c>
      <c r="M1606">
        <v>84.614000000000004</v>
      </c>
      <c r="N1606">
        <v>1019.7</v>
      </c>
      <c r="O1606">
        <v>265.10000000000002</v>
      </c>
      <c r="P1606">
        <v>1093.2</v>
      </c>
      <c r="Q1606">
        <v>6.6870000000000002E-3</v>
      </c>
      <c r="R1606">
        <v>1.2464</v>
      </c>
      <c r="S1606">
        <v>0</v>
      </c>
      <c r="T1606">
        <v>0</v>
      </c>
      <c r="U1606">
        <v>20</v>
      </c>
      <c r="V1606">
        <v>266.26</v>
      </c>
      <c r="W1606">
        <v>49.223999999999997</v>
      </c>
      <c r="X1606">
        <v>314.97000000000003</v>
      </c>
      <c r="Y1606">
        <v>380.65</v>
      </c>
      <c r="Z1606">
        <v>151.36000000000001</v>
      </c>
      <c r="AA1606">
        <v>17.53</v>
      </c>
      <c r="AB1606">
        <f>Flags!A1606/360</f>
        <v>100</v>
      </c>
      <c r="AC1606">
        <f>AB1606*Flags!B1606</f>
        <v>100</v>
      </c>
      <c r="AD1606">
        <v>1.2487999999999999</v>
      </c>
      <c r="AE1606">
        <v>2.0895999999999999</v>
      </c>
      <c r="AF1606">
        <v>266.38</v>
      </c>
      <c r="AG1606">
        <v>25.81</v>
      </c>
      <c r="AH1606">
        <v>55.271000000000001</v>
      </c>
      <c r="AI1606">
        <v>0.27039000000000002</v>
      </c>
      <c r="AJ1606" s="2">
        <v>-3.1419999999999999E-7</v>
      </c>
    </row>
    <row r="1607" spans="1:36" x14ac:dyDescent="0.25">
      <c r="A1607" s="17">
        <f t="shared" si="105"/>
        <v>40678</v>
      </c>
      <c r="B1607" s="26">
        <f t="shared" si="105"/>
        <v>40678</v>
      </c>
      <c r="C1607" s="25">
        <f t="shared" si="105"/>
        <v>40678</v>
      </c>
      <c r="D1607">
        <v>7</v>
      </c>
      <c r="E1607">
        <v>30</v>
      </c>
      <c r="F1607">
        <v>135</v>
      </c>
      <c r="G1607">
        <v>730</v>
      </c>
      <c r="H1607">
        <f t="shared" si="102"/>
        <v>135.3125</v>
      </c>
      <c r="I1607">
        <v>293.58999999999997</v>
      </c>
      <c r="J1607">
        <v>3.8597000000000001</v>
      </c>
      <c r="K1607">
        <v>11.581</v>
      </c>
      <c r="L1607">
        <v>12.106</v>
      </c>
      <c r="M1607">
        <v>81.459000000000003</v>
      </c>
      <c r="N1607">
        <v>1019.9</v>
      </c>
      <c r="O1607">
        <v>388.18</v>
      </c>
      <c r="P1607">
        <v>1112</v>
      </c>
      <c r="Q1607">
        <v>6.8012000000000003E-3</v>
      </c>
      <c r="R1607">
        <v>1.2428999999999999</v>
      </c>
      <c r="S1607">
        <v>0</v>
      </c>
      <c r="T1607">
        <v>0</v>
      </c>
      <c r="U1607">
        <v>30</v>
      </c>
      <c r="V1607">
        <v>391.42</v>
      </c>
      <c r="W1607">
        <v>72.787999999999997</v>
      </c>
      <c r="X1607">
        <v>314.64999999999998</v>
      </c>
      <c r="Y1607">
        <v>389.28</v>
      </c>
      <c r="Z1607">
        <v>244</v>
      </c>
      <c r="AA1607">
        <v>26.951000000000001</v>
      </c>
      <c r="AB1607">
        <f>Flags!A1607/360</f>
        <v>100</v>
      </c>
      <c r="AC1607">
        <f>AB1607*Flags!B1607</f>
        <v>100</v>
      </c>
      <c r="AD1607">
        <v>1.2474000000000001</v>
      </c>
      <c r="AE1607">
        <v>3.1181999999999999</v>
      </c>
      <c r="AF1607">
        <v>297.35000000000002</v>
      </c>
      <c r="AG1607">
        <v>39.106000000000002</v>
      </c>
      <c r="AH1607">
        <v>75.727000000000004</v>
      </c>
      <c r="AI1607">
        <v>0.28903000000000001</v>
      </c>
      <c r="AJ1607" s="2">
        <v>-3.7981000000000001E-7</v>
      </c>
    </row>
    <row r="1608" spans="1:36" x14ac:dyDescent="0.25">
      <c r="A1608" s="17">
        <f t="shared" ref="A1608:C1627" si="106">$F1608+40543</f>
        <v>40678</v>
      </c>
      <c r="B1608" s="26">
        <f t="shared" si="106"/>
        <v>40678</v>
      </c>
      <c r="C1608" s="25">
        <f t="shared" si="106"/>
        <v>40678</v>
      </c>
      <c r="D1608">
        <v>8</v>
      </c>
      <c r="E1608">
        <v>0</v>
      </c>
      <c r="F1608">
        <v>135</v>
      </c>
      <c r="G1608">
        <v>800</v>
      </c>
      <c r="H1608">
        <f t="shared" ref="H1608:H1671" si="107">+F1608+D1608/24+E1608/(24*60)</f>
        <v>135.33333333333334</v>
      </c>
      <c r="I1608">
        <v>313.23</v>
      </c>
      <c r="J1608">
        <v>5.2138999999999998</v>
      </c>
      <c r="K1608">
        <v>11.016</v>
      </c>
      <c r="L1608">
        <v>12.544</v>
      </c>
      <c r="M1608">
        <v>83.308000000000007</v>
      </c>
      <c r="N1608">
        <v>1020</v>
      </c>
      <c r="O1608">
        <v>363.2</v>
      </c>
      <c r="P1608">
        <v>1092.9000000000001</v>
      </c>
      <c r="Q1608">
        <v>6.6828E-3</v>
      </c>
      <c r="R1608">
        <v>1.2457</v>
      </c>
      <c r="S1608">
        <v>1.25</v>
      </c>
      <c r="T1608">
        <v>7.6</v>
      </c>
      <c r="U1608">
        <v>17.183</v>
      </c>
      <c r="V1608">
        <v>390.17</v>
      </c>
      <c r="W1608">
        <v>73.909000000000006</v>
      </c>
      <c r="X1608">
        <v>342.58</v>
      </c>
      <c r="Y1608">
        <v>395.64</v>
      </c>
      <c r="Z1608">
        <v>263.20999999999998</v>
      </c>
      <c r="AA1608">
        <v>43.375999999999998</v>
      </c>
      <c r="AB1608">
        <f>Flags!A1608/360</f>
        <v>99.947222222222223</v>
      </c>
      <c r="AC1608">
        <f>AB1608*Flags!B1608</f>
        <v>99.947222222222223</v>
      </c>
      <c r="AD1608">
        <v>1.2474000000000001</v>
      </c>
      <c r="AE1608">
        <v>4.2007000000000003</v>
      </c>
      <c r="AF1608">
        <v>314.36</v>
      </c>
      <c r="AG1608">
        <v>72.122</v>
      </c>
      <c r="AH1608">
        <v>181.92</v>
      </c>
      <c r="AI1608">
        <v>0.33311000000000002</v>
      </c>
      <c r="AJ1608" s="2">
        <v>-8.8158999999999999E-7</v>
      </c>
    </row>
    <row r="1609" spans="1:36" x14ac:dyDescent="0.25">
      <c r="A1609" s="17">
        <f t="shared" si="106"/>
        <v>40678</v>
      </c>
      <c r="B1609" s="26">
        <f t="shared" si="106"/>
        <v>40678</v>
      </c>
      <c r="C1609" s="25">
        <f t="shared" si="106"/>
        <v>40678</v>
      </c>
      <c r="D1609">
        <v>8</v>
      </c>
      <c r="E1609">
        <v>30</v>
      </c>
      <c r="F1609">
        <v>135</v>
      </c>
      <c r="G1609">
        <v>830</v>
      </c>
      <c r="H1609">
        <f t="shared" si="107"/>
        <v>135.35416666666669</v>
      </c>
      <c r="I1609">
        <v>305.95</v>
      </c>
      <c r="J1609">
        <v>3.5358000000000001</v>
      </c>
      <c r="K1609">
        <v>11.347</v>
      </c>
      <c r="L1609">
        <v>11.646000000000001</v>
      </c>
      <c r="M1609">
        <v>85.703999999999994</v>
      </c>
      <c r="N1609">
        <v>1020.1</v>
      </c>
      <c r="O1609">
        <v>482.27</v>
      </c>
      <c r="P1609">
        <v>1152</v>
      </c>
      <c r="Q1609">
        <v>7.0457999999999996E-3</v>
      </c>
      <c r="R1609">
        <v>1.244</v>
      </c>
      <c r="S1609">
        <v>0.2</v>
      </c>
      <c r="T1609">
        <v>12.4</v>
      </c>
      <c r="U1609">
        <v>21.202999999999999</v>
      </c>
      <c r="V1609">
        <v>481.37</v>
      </c>
      <c r="W1609">
        <v>74.866</v>
      </c>
      <c r="X1609">
        <v>389.15</v>
      </c>
      <c r="Y1609">
        <v>392.03</v>
      </c>
      <c r="Z1609">
        <v>403.62</v>
      </c>
      <c r="AA1609">
        <v>-9.4901999999999997</v>
      </c>
      <c r="AB1609">
        <f>Flags!A1609/360</f>
        <v>99.886111111111106</v>
      </c>
      <c r="AC1609">
        <f>AB1609*Flags!B1609</f>
        <v>99.886111111111106</v>
      </c>
      <c r="AD1609">
        <v>1.2468999999999999</v>
      </c>
      <c r="AE1609">
        <v>2.6440000000000001</v>
      </c>
      <c r="AF1609">
        <v>306.85000000000002</v>
      </c>
      <c r="AG1609">
        <v>53.707999999999998</v>
      </c>
      <c r="AH1609">
        <v>100.99</v>
      </c>
      <c r="AI1609">
        <v>0.20491999999999999</v>
      </c>
      <c r="AJ1609" s="2">
        <v>-4.0112999999999999E-7</v>
      </c>
    </row>
    <row r="1610" spans="1:36" x14ac:dyDescent="0.25">
      <c r="A1610" s="17">
        <f t="shared" si="106"/>
        <v>40678</v>
      </c>
      <c r="B1610" s="26">
        <f t="shared" si="106"/>
        <v>40678</v>
      </c>
      <c r="C1610" s="25">
        <f t="shared" si="106"/>
        <v>40678</v>
      </c>
      <c r="D1610">
        <v>9</v>
      </c>
      <c r="E1610">
        <v>0</v>
      </c>
      <c r="F1610">
        <v>135</v>
      </c>
      <c r="G1610">
        <v>900</v>
      </c>
      <c r="H1610">
        <f t="shared" si="107"/>
        <v>135.375</v>
      </c>
      <c r="I1610">
        <v>310.83</v>
      </c>
      <c r="J1610">
        <v>2.8405</v>
      </c>
      <c r="K1610">
        <v>12.202</v>
      </c>
      <c r="L1610">
        <v>13.436</v>
      </c>
      <c r="M1610">
        <v>77.466999999999999</v>
      </c>
      <c r="N1610">
        <v>1020.1</v>
      </c>
      <c r="O1610">
        <v>480.65</v>
      </c>
      <c r="P1610">
        <v>1100.5</v>
      </c>
      <c r="Q1610">
        <v>6.7292999999999997E-3</v>
      </c>
      <c r="R1610">
        <v>1.2404999999999999</v>
      </c>
      <c r="S1610">
        <v>0</v>
      </c>
      <c r="T1610">
        <v>0</v>
      </c>
      <c r="U1610">
        <v>11.983000000000001</v>
      </c>
      <c r="V1610">
        <v>455.66</v>
      </c>
      <c r="W1610">
        <v>69.078000000000003</v>
      </c>
      <c r="X1610">
        <v>339.52</v>
      </c>
      <c r="Y1610">
        <v>405.53</v>
      </c>
      <c r="Z1610">
        <v>320.57</v>
      </c>
      <c r="AA1610">
        <v>49.753</v>
      </c>
      <c r="AB1610">
        <f>Flags!A1610/360</f>
        <v>100</v>
      </c>
      <c r="AC1610">
        <f>AB1610*Flags!B1610</f>
        <v>100</v>
      </c>
      <c r="AD1610">
        <v>1.2444</v>
      </c>
      <c r="AE1610">
        <v>2.2717999999999998</v>
      </c>
      <c r="AF1610">
        <v>309</v>
      </c>
      <c r="AG1610">
        <v>69.009</v>
      </c>
      <c r="AH1610">
        <v>154.08000000000001</v>
      </c>
      <c r="AI1610">
        <v>0.23141999999999999</v>
      </c>
      <c r="AJ1610" s="2">
        <v>-5.4842000000000004E-7</v>
      </c>
    </row>
    <row r="1611" spans="1:36" x14ac:dyDescent="0.25">
      <c r="A1611" s="17">
        <f t="shared" si="106"/>
        <v>40678</v>
      </c>
      <c r="B1611" s="26">
        <f t="shared" si="106"/>
        <v>40678</v>
      </c>
      <c r="C1611" s="25">
        <f t="shared" si="106"/>
        <v>40678</v>
      </c>
      <c r="D1611">
        <v>9</v>
      </c>
      <c r="E1611">
        <v>30</v>
      </c>
      <c r="F1611">
        <v>135</v>
      </c>
      <c r="G1611">
        <v>930</v>
      </c>
      <c r="H1611">
        <f t="shared" si="107"/>
        <v>135.39583333333334</v>
      </c>
      <c r="I1611">
        <v>333.43</v>
      </c>
      <c r="J1611">
        <v>4.0185000000000004</v>
      </c>
      <c r="K1611">
        <v>10.962999999999999</v>
      </c>
      <c r="L1611">
        <v>12.106</v>
      </c>
      <c r="M1611">
        <v>79.661000000000001</v>
      </c>
      <c r="N1611">
        <v>1020.2</v>
      </c>
      <c r="O1611">
        <v>231.03</v>
      </c>
      <c r="P1611">
        <v>1040.9000000000001</v>
      </c>
      <c r="Q1611">
        <v>6.3626000000000004E-3</v>
      </c>
      <c r="R1611">
        <v>1.2464</v>
      </c>
      <c r="S1611">
        <v>0.73333000000000004</v>
      </c>
      <c r="T1611">
        <v>17.8</v>
      </c>
      <c r="U1611">
        <v>5.5841000000000003</v>
      </c>
      <c r="V1611">
        <v>230.38</v>
      </c>
      <c r="W1611">
        <v>35.274999999999999</v>
      </c>
      <c r="X1611">
        <v>368.55</v>
      </c>
      <c r="Y1611">
        <v>389.92</v>
      </c>
      <c r="Z1611">
        <v>173.73</v>
      </c>
      <c r="AA1611">
        <v>-8.6550999999999991</v>
      </c>
      <c r="AB1611">
        <f>Flags!A1611/360</f>
        <v>99.988888888888894</v>
      </c>
      <c r="AC1611">
        <f>AB1611*Flags!B1611</f>
        <v>99.988888888888894</v>
      </c>
      <c r="AD1611">
        <v>1.2472000000000001</v>
      </c>
      <c r="AE1611">
        <v>3.2162999999999999</v>
      </c>
      <c r="AF1611">
        <v>331.35</v>
      </c>
      <c r="AG1611">
        <v>29.818000000000001</v>
      </c>
      <c r="AH1611">
        <v>108.35</v>
      </c>
      <c r="AI1611">
        <v>0.20393</v>
      </c>
      <c r="AJ1611" s="2">
        <v>-2.9807000000000002E-7</v>
      </c>
    </row>
    <row r="1612" spans="1:36" x14ac:dyDescent="0.25">
      <c r="A1612" s="17">
        <f t="shared" si="106"/>
        <v>40678</v>
      </c>
      <c r="B1612" s="26">
        <f t="shared" si="106"/>
        <v>40678</v>
      </c>
      <c r="C1612" s="25">
        <f t="shared" si="106"/>
        <v>40678</v>
      </c>
      <c r="D1612">
        <v>10</v>
      </c>
      <c r="E1612">
        <v>0</v>
      </c>
      <c r="F1612">
        <v>135</v>
      </c>
      <c r="G1612">
        <v>1000</v>
      </c>
      <c r="H1612">
        <f t="shared" si="107"/>
        <v>135.41666666666666</v>
      </c>
      <c r="I1612">
        <v>347.37</v>
      </c>
      <c r="J1612">
        <v>3.15</v>
      </c>
      <c r="K1612">
        <v>11.907</v>
      </c>
      <c r="L1612">
        <v>12.097</v>
      </c>
      <c r="M1612">
        <v>78.805000000000007</v>
      </c>
      <c r="N1612">
        <v>1020.3</v>
      </c>
      <c r="O1612">
        <v>521.52</v>
      </c>
      <c r="P1612">
        <v>1098.8</v>
      </c>
      <c r="Q1612">
        <v>6.7172000000000004E-3</v>
      </c>
      <c r="R1612">
        <v>1.2421</v>
      </c>
      <c r="S1612">
        <v>0</v>
      </c>
      <c r="T1612">
        <v>2.2000000000000002</v>
      </c>
      <c r="U1612">
        <v>12.294</v>
      </c>
      <c r="V1612">
        <v>578.25</v>
      </c>
      <c r="W1612">
        <v>79.468999999999994</v>
      </c>
      <c r="X1612">
        <v>356.58</v>
      </c>
      <c r="Y1612">
        <v>404.07</v>
      </c>
      <c r="Z1612">
        <v>451.29</v>
      </c>
      <c r="AA1612">
        <v>54.393000000000001</v>
      </c>
      <c r="AB1612">
        <f>Flags!A1612/360</f>
        <v>100</v>
      </c>
      <c r="AC1612">
        <f>AB1612*Flags!B1612</f>
        <v>100</v>
      </c>
      <c r="AD1612">
        <v>1.2462</v>
      </c>
      <c r="AE1612">
        <v>2.6654</v>
      </c>
      <c r="AF1612">
        <v>348.01</v>
      </c>
      <c r="AG1612">
        <v>68.061000000000007</v>
      </c>
      <c r="AH1612">
        <v>174.34</v>
      </c>
      <c r="AI1612">
        <v>0.18473000000000001</v>
      </c>
      <c r="AJ1612" s="2">
        <v>-5.5934000000000003E-7</v>
      </c>
    </row>
    <row r="1613" spans="1:36" x14ac:dyDescent="0.25">
      <c r="A1613" s="17">
        <f t="shared" si="106"/>
        <v>40678</v>
      </c>
      <c r="B1613" s="26">
        <f t="shared" si="106"/>
        <v>40678</v>
      </c>
      <c r="C1613" s="25">
        <f t="shared" si="106"/>
        <v>40678</v>
      </c>
      <c r="D1613">
        <v>10</v>
      </c>
      <c r="E1613">
        <v>30</v>
      </c>
      <c r="F1613">
        <v>135</v>
      </c>
      <c r="G1613">
        <v>1030</v>
      </c>
      <c r="H1613">
        <f t="shared" si="107"/>
        <v>135.4375</v>
      </c>
      <c r="I1613">
        <v>350.27</v>
      </c>
      <c r="J1613">
        <v>3.0255000000000001</v>
      </c>
      <c r="K1613">
        <v>13.132999999999999</v>
      </c>
      <c r="L1613">
        <v>14.867000000000001</v>
      </c>
      <c r="M1613">
        <v>74.269000000000005</v>
      </c>
      <c r="N1613">
        <v>1020.3</v>
      </c>
      <c r="O1613">
        <v>708.63</v>
      </c>
      <c r="P1613">
        <v>1122.3</v>
      </c>
      <c r="Q1613">
        <v>6.8617000000000001E-3</v>
      </c>
      <c r="R1613">
        <v>1.2365999999999999</v>
      </c>
      <c r="S1613">
        <v>0</v>
      </c>
      <c r="T1613">
        <v>0</v>
      </c>
      <c r="U1613">
        <v>16.898</v>
      </c>
      <c r="V1613">
        <v>704.11</v>
      </c>
      <c r="W1613">
        <v>98.308000000000007</v>
      </c>
      <c r="X1613">
        <v>341.39</v>
      </c>
      <c r="Y1613">
        <v>426.89</v>
      </c>
      <c r="Z1613">
        <v>520.30999999999995</v>
      </c>
      <c r="AA1613">
        <v>85.271000000000001</v>
      </c>
      <c r="AB1613">
        <f>Flags!A1613/360</f>
        <v>100</v>
      </c>
      <c r="AC1613">
        <f>AB1613*Flags!B1613</f>
        <v>100</v>
      </c>
      <c r="AD1613">
        <v>1.2418</v>
      </c>
      <c r="AE1613">
        <v>2.4575999999999998</v>
      </c>
      <c r="AF1613">
        <v>354.14</v>
      </c>
      <c r="AG1613">
        <v>108.22</v>
      </c>
      <c r="AH1613">
        <v>212.52</v>
      </c>
      <c r="AI1613">
        <v>0.23962</v>
      </c>
      <c r="AJ1613" s="2">
        <v>-7.0297999999999996E-7</v>
      </c>
    </row>
    <row r="1614" spans="1:36" x14ac:dyDescent="0.25">
      <c r="A1614" s="17">
        <f t="shared" si="106"/>
        <v>40678</v>
      </c>
      <c r="B1614" s="26">
        <f t="shared" si="106"/>
        <v>40678</v>
      </c>
      <c r="C1614" s="25">
        <f t="shared" si="106"/>
        <v>40678</v>
      </c>
      <c r="D1614">
        <v>11</v>
      </c>
      <c r="E1614">
        <v>0</v>
      </c>
      <c r="F1614">
        <v>135</v>
      </c>
      <c r="G1614">
        <v>1100</v>
      </c>
      <c r="H1614">
        <f t="shared" si="107"/>
        <v>135.45833333333334</v>
      </c>
      <c r="I1614">
        <v>311.98</v>
      </c>
      <c r="J1614">
        <v>3.3573</v>
      </c>
      <c r="K1614">
        <v>13.765000000000001</v>
      </c>
      <c r="L1614">
        <v>15.614000000000001</v>
      </c>
      <c r="M1614">
        <v>70.83</v>
      </c>
      <c r="N1614">
        <v>1020.3</v>
      </c>
      <c r="O1614">
        <v>538.71</v>
      </c>
      <c r="P1614">
        <v>1114.4000000000001</v>
      </c>
      <c r="Q1614">
        <v>6.8130999999999999E-3</v>
      </c>
      <c r="R1614">
        <v>1.2339</v>
      </c>
      <c r="S1614">
        <v>0</v>
      </c>
      <c r="T1614">
        <v>0</v>
      </c>
      <c r="U1614">
        <v>9.8705999999999996</v>
      </c>
      <c r="V1614">
        <v>505</v>
      </c>
      <c r="W1614">
        <v>72.239000000000004</v>
      </c>
      <c r="X1614">
        <v>339.6</v>
      </c>
      <c r="Y1614">
        <v>417.27</v>
      </c>
      <c r="Z1614">
        <v>355.09</v>
      </c>
      <c r="AA1614">
        <v>5.8623000000000003</v>
      </c>
      <c r="AB1614">
        <f>Flags!A1614/360</f>
        <v>100</v>
      </c>
      <c r="AC1614">
        <f>AB1614*Flags!B1614</f>
        <v>100</v>
      </c>
      <c r="AD1614">
        <v>1.2397</v>
      </c>
      <c r="AE1614">
        <v>2.6598999999999999</v>
      </c>
      <c r="AF1614">
        <v>313.54000000000002</v>
      </c>
      <c r="AG1614">
        <v>85.712999999999994</v>
      </c>
      <c r="AH1614">
        <v>177.42</v>
      </c>
      <c r="AI1614">
        <v>0.21451999999999999</v>
      </c>
      <c r="AJ1614" s="2">
        <v>-6.0862000000000001E-7</v>
      </c>
    </row>
    <row r="1615" spans="1:36" x14ac:dyDescent="0.25">
      <c r="A1615" s="17">
        <f t="shared" si="106"/>
        <v>40678</v>
      </c>
      <c r="B1615" s="26">
        <f t="shared" si="106"/>
        <v>40678</v>
      </c>
      <c r="C1615" s="25">
        <f t="shared" si="106"/>
        <v>40678</v>
      </c>
      <c r="D1615">
        <v>11</v>
      </c>
      <c r="E1615">
        <v>30</v>
      </c>
      <c r="F1615">
        <v>135</v>
      </c>
      <c r="G1615">
        <v>1130</v>
      </c>
      <c r="H1615">
        <f t="shared" si="107"/>
        <v>135.47916666666669</v>
      </c>
      <c r="I1615">
        <v>300.33</v>
      </c>
      <c r="J1615">
        <v>4.5206</v>
      </c>
      <c r="K1615">
        <v>13.48</v>
      </c>
      <c r="L1615">
        <v>14.711</v>
      </c>
      <c r="M1615">
        <v>63.767000000000003</v>
      </c>
      <c r="N1615">
        <v>1020.4</v>
      </c>
      <c r="O1615">
        <v>426.29</v>
      </c>
      <c r="P1615">
        <v>985.77</v>
      </c>
      <c r="Q1615">
        <v>6.0236999999999999E-3</v>
      </c>
      <c r="R1615">
        <v>1.2358</v>
      </c>
      <c r="S1615">
        <v>0</v>
      </c>
      <c r="T1615">
        <v>0</v>
      </c>
      <c r="U1615">
        <v>6.4111000000000002</v>
      </c>
      <c r="V1615">
        <v>463.51</v>
      </c>
      <c r="W1615">
        <v>65.418999999999997</v>
      </c>
      <c r="X1615">
        <v>332.64</v>
      </c>
      <c r="Y1615">
        <v>408.93</v>
      </c>
      <c r="Z1615">
        <v>321.8</v>
      </c>
      <c r="AA1615">
        <v>6.0385</v>
      </c>
      <c r="AB1615">
        <f>Flags!A1615/360</f>
        <v>100</v>
      </c>
      <c r="AC1615">
        <f>AB1615*Flags!B1615</f>
        <v>100</v>
      </c>
      <c r="AD1615">
        <v>1.2387999999999999</v>
      </c>
      <c r="AE1615">
        <v>3.47</v>
      </c>
      <c r="AF1615">
        <v>301.64</v>
      </c>
      <c r="AG1615">
        <v>59.174999999999997</v>
      </c>
      <c r="AH1615">
        <v>199.57</v>
      </c>
      <c r="AI1615">
        <v>0.37030000000000002</v>
      </c>
      <c r="AJ1615" s="2">
        <v>-4.4971999999999998E-7</v>
      </c>
    </row>
    <row r="1616" spans="1:36" x14ac:dyDescent="0.25">
      <c r="A1616" s="17">
        <f t="shared" si="106"/>
        <v>40678</v>
      </c>
      <c r="B1616" s="26">
        <f t="shared" si="106"/>
        <v>40678</v>
      </c>
      <c r="C1616" s="25">
        <f t="shared" si="106"/>
        <v>40678</v>
      </c>
      <c r="D1616">
        <v>12</v>
      </c>
      <c r="E1616">
        <v>0</v>
      </c>
      <c r="F1616">
        <v>135</v>
      </c>
      <c r="G1616">
        <v>1200</v>
      </c>
      <c r="H1616">
        <f t="shared" si="107"/>
        <v>135.5</v>
      </c>
      <c r="I1616">
        <v>286.51</v>
      </c>
      <c r="J1616">
        <v>3.9422999999999999</v>
      </c>
      <c r="K1616">
        <v>14.538</v>
      </c>
      <c r="L1616">
        <v>16.257000000000001</v>
      </c>
      <c r="M1616">
        <v>56.908000000000001</v>
      </c>
      <c r="N1616">
        <v>1020.3</v>
      </c>
      <c r="O1616">
        <v>655.29999999999995</v>
      </c>
      <c r="P1616">
        <v>941.45</v>
      </c>
      <c r="Q1616">
        <v>5.7520999999999996E-3</v>
      </c>
      <c r="R1616">
        <v>1.2314000000000001</v>
      </c>
      <c r="S1616">
        <v>0</v>
      </c>
      <c r="T1616">
        <v>0</v>
      </c>
      <c r="U1616">
        <v>18.277999999999999</v>
      </c>
      <c r="V1616">
        <v>696.61</v>
      </c>
      <c r="W1616">
        <v>100.41</v>
      </c>
      <c r="X1616">
        <v>326.60000000000002</v>
      </c>
      <c r="Y1616">
        <v>429.19</v>
      </c>
      <c r="Z1616">
        <v>493.6</v>
      </c>
      <c r="AA1616">
        <v>83.831000000000003</v>
      </c>
      <c r="AB1616">
        <f>Flags!A1616/360</f>
        <v>100</v>
      </c>
      <c r="AC1616">
        <f>AB1616*Flags!B1616</f>
        <v>100</v>
      </c>
      <c r="AD1616">
        <v>1.2351000000000001</v>
      </c>
      <c r="AE1616">
        <v>2.7113</v>
      </c>
      <c r="AF1616">
        <v>287.07</v>
      </c>
      <c r="AG1616">
        <v>101.43</v>
      </c>
      <c r="AH1616">
        <v>214.22</v>
      </c>
      <c r="AI1616">
        <v>0.32906000000000002</v>
      </c>
      <c r="AJ1616" s="2">
        <v>-4.4952999999999998E-7</v>
      </c>
    </row>
    <row r="1617" spans="1:36" x14ac:dyDescent="0.25">
      <c r="A1617" s="17">
        <f t="shared" si="106"/>
        <v>40678</v>
      </c>
      <c r="B1617" s="26">
        <f t="shared" si="106"/>
        <v>40678</v>
      </c>
      <c r="C1617" s="25">
        <f t="shared" si="106"/>
        <v>40678</v>
      </c>
      <c r="D1617">
        <v>12</v>
      </c>
      <c r="E1617">
        <v>30</v>
      </c>
      <c r="F1617">
        <v>135</v>
      </c>
      <c r="G1617">
        <v>1230</v>
      </c>
      <c r="H1617">
        <f t="shared" si="107"/>
        <v>135.52083333333334</v>
      </c>
      <c r="I1617">
        <v>322.89999999999998</v>
      </c>
      <c r="J1617">
        <v>5.2431000000000001</v>
      </c>
      <c r="K1617">
        <v>14.433</v>
      </c>
      <c r="L1617">
        <v>14.718</v>
      </c>
      <c r="M1617">
        <v>58.713000000000001</v>
      </c>
      <c r="N1617">
        <v>1020.4</v>
      </c>
      <c r="O1617">
        <v>455.63</v>
      </c>
      <c r="P1617">
        <v>964.67</v>
      </c>
      <c r="Q1617">
        <v>5.8939999999999999E-3</v>
      </c>
      <c r="R1617">
        <v>1.2319</v>
      </c>
      <c r="S1617">
        <v>0</v>
      </c>
      <c r="T1617">
        <v>0</v>
      </c>
      <c r="U1617">
        <v>9.1892999999999994</v>
      </c>
      <c r="V1617">
        <v>405.53</v>
      </c>
      <c r="W1617">
        <v>62.253</v>
      </c>
      <c r="X1617">
        <v>340.4</v>
      </c>
      <c r="Y1617">
        <v>402.65</v>
      </c>
      <c r="Z1617">
        <v>281.04000000000002</v>
      </c>
      <c r="AA1617">
        <v>-37.375</v>
      </c>
      <c r="AB1617">
        <f>Flags!A1617/360</f>
        <v>100</v>
      </c>
      <c r="AC1617">
        <f>AB1617*Flags!B1617</f>
        <v>100</v>
      </c>
      <c r="AD1617">
        <v>1.2358</v>
      </c>
      <c r="AE1617">
        <v>4.6959999999999997</v>
      </c>
      <c r="AF1617">
        <v>323.02999999999997</v>
      </c>
      <c r="AG1617">
        <v>34.228000000000002</v>
      </c>
      <c r="AH1617">
        <v>120.18</v>
      </c>
      <c r="AI1617">
        <v>0.33134999999999998</v>
      </c>
      <c r="AJ1617" s="2">
        <v>-2.2219999999999999E-7</v>
      </c>
    </row>
    <row r="1618" spans="1:36" x14ac:dyDescent="0.25">
      <c r="A1618" s="17">
        <f t="shared" si="106"/>
        <v>40678</v>
      </c>
      <c r="B1618" s="26">
        <f t="shared" si="106"/>
        <v>40678</v>
      </c>
      <c r="C1618" s="25">
        <f t="shared" si="106"/>
        <v>40678</v>
      </c>
      <c r="D1618">
        <v>13</v>
      </c>
      <c r="E1618">
        <v>0</v>
      </c>
      <c r="F1618">
        <v>135</v>
      </c>
      <c r="G1618">
        <v>1300</v>
      </c>
      <c r="H1618">
        <f t="shared" si="107"/>
        <v>135.54166666666666</v>
      </c>
      <c r="I1618">
        <v>327.55</v>
      </c>
      <c r="J1618">
        <v>5.6929999999999996</v>
      </c>
      <c r="K1618">
        <v>14.756</v>
      </c>
      <c r="L1618">
        <v>16.065000000000001</v>
      </c>
      <c r="M1618">
        <v>54.610999999999997</v>
      </c>
      <c r="N1618">
        <v>1020.3</v>
      </c>
      <c r="O1618">
        <v>487.88</v>
      </c>
      <c r="P1618">
        <v>916.49</v>
      </c>
      <c r="Q1618">
        <v>5.5989999999999998E-3</v>
      </c>
      <c r="R1618">
        <v>1.2305999999999999</v>
      </c>
      <c r="S1618">
        <v>0</v>
      </c>
      <c r="T1618">
        <v>0</v>
      </c>
      <c r="U1618">
        <v>7.8844000000000003</v>
      </c>
      <c r="V1618">
        <v>495.05</v>
      </c>
      <c r="W1618">
        <v>76.159000000000006</v>
      </c>
      <c r="X1618">
        <v>328.28</v>
      </c>
      <c r="Y1618">
        <v>414.84</v>
      </c>
      <c r="Z1618">
        <v>332.33</v>
      </c>
      <c r="AA1618">
        <v>48.774000000000001</v>
      </c>
      <c r="AB1618">
        <f>Flags!A1618/360</f>
        <v>100</v>
      </c>
      <c r="AC1618">
        <f>AB1618*Flags!B1618</f>
        <v>100</v>
      </c>
      <c r="AD1618">
        <v>1.2326999999999999</v>
      </c>
      <c r="AE1618">
        <v>4.3082000000000003</v>
      </c>
      <c r="AF1618">
        <v>328.77</v>
      </c>
      <c r="AG1618">
        <v>85.539000000000001</v>
      </c>
      <c r="AH1618">
        <v>175.46</v>
      </c>
      <c r="AI1618">
        <v>0.34632000000000002</v>
      </c>
      <c r="AJ1618" s="2">
        <v>-3.2672E-7</v>
      </c>
    </row>
    <row r="1619" spans="1:36" x14ac:dyDescent="0.25">
      <c r="A1619" s="17">
        <f t="shared" si="106"/>
        <v>40678</v>
      </c>
      <c r="B1619" s="26">
        <f t="shared" si="106"/>
        <v>40678</v>
      </c>
      <c r="C1619" s="25">
        <f t="shared" si="106"/>
        <v>40678</v>
      </c>
      <c r="D1619">
        <v>13</v>
      </c>
      <c r="E1619">
        <v>30</v>
      </c>
      <c r="F1619">
        <v>135</v>
      </c>
      <c r="G1619">
        <v>1330</v>
      </c>
      <c r="H1619">
        <f t="shared" si="107"/>
        <v>135.5625</v>
      </c>
      <c r="I1619">
        <v>312.47000000000003</v>
      </c>
      <c r="J1619">
        <v>5.5330000000000004</v>
      </c>
      <c r="K1619">
        <v>14.276</v>
      </c>
      <c r="L1619">
        <v>14.824999999999999</v>
      </c>
      <c r="M1619">
        <v>58.164000000000001</v>
      </c>
      <c r="N1619">
        <v>1020.5</v>
      </c>
      <c r="O1619">
        <v>213.55</v>
      </c>
      <c r="P1619">
        <v>946.26</v>
      </c>
      <c r="Q1619">
        <v>5.7806000000000003E-3</v>
      </c>
      <c r="R1619">
        <v>1.2326999999999999</v>
      </c>
      <c r="S1619">
        <v>0</v>
      </c>
      <c r="T1619">
        <v>0</v>
      </c>
      <c r="U1619">
        <v>1.4975000000000001</v>
      </c>
      <c r="V1619">
        <v>221.81</v>
      </c>
      <c r="W1619">
        <v>36.241</v>
      </c>
      <c r="X1619">
        <v>350.33</v>
      </c>
      <c r="Y1619">
        <v>393.55</v>
      </c>
      <c r="Z1619">
        <v>142.35</v>
      </c>
      <c r="AA1619">
        <v>-34.837000000000003</v>
      </c>
      <c r="AB1619">
        <f>Flags!A1619/360</f>
        <v>100</v>
      </c>
      <c r="AC1619">
        <f>AB1619*Flags!B1619</f>
        <v>100</v>
      </c>
      <c r="AD1619">
        <v>1.2344999999999999</v>
      </c>
      <c r="AE1619">
        <v>4.5568</v>
      </c>
      <c r="AF1619">
        <v>314.39</v>
      </c>
      <c r="AG1619">
        <v>3.4331</v>
      </c>
      <c r="AH1619">
        <v>77.686999999999998</v>
      </c>
      <c r="AI1619">
        <v>0.35550999999999999</v>
      </c>
      <c r="AJ1619" s="2">
        <v>-1.7595000000000001E-7</v>
      </c>
    </row>
    <row r="1620" spans="1:36" x14ac:dyDescent="0.25">
      <c r="A1620" s="17">
        <f t="shared" si="106"/>
        <v>40678</v>
      </c>
      <c r="B1620" s="26">
        <f t="shared" si="106"/>
        <v>40678</v>
      </c>
      <c r="C1620" s="25">
        <f t="shared" si="106"/>
        <v>40678</v>
      </c>
      <c r="D1620">
        <v>14</v>
      </c>
      <c r="E1620">
        <v>0</v>
      </c>
      <c r="F1620">
        <v>135</v>
      </c>
      <c r="G1620">
        <v>1400</v>
      </c>
      <c r="H1620">
        <f t="shared" si="107"/>
        <v>135.58333333333334</v>
      </c>
      <c r="I1620">
        <v>318.97000000000003</v>
      </c>
      <c r="J1620">
        <v>6.3646000000000003</v>
      </c>
      <c r="K1620">
        <v>15.026</v>
      </c>
      <c r="L1620">
        <v>15.831</v>
      </c>
      <c r="M1620">
        <v>56.387999999999998</v>
      </c>
      <c r="N1620">
        <v>1020.6</v>
      </c>
      <c r="O1620">
        <v>666.2</v>
      </c>
      <c r="P1620">
        <v>962.76</v>
      </c>
      <c r="Q1620">
        <v>5.8808000000000003E-3</v>
      </c>
      <c r="R1620">
        <v>1.2296</v>
      </c>
      <c r="S1620">
        <v>0</v>
      </c>
      <c r="T1620">
        <v>0</v>
      </c>
      <c r="U1620">
        <v>18.341000000000001</v>
      </c>
      <c r="V1620">
        <v>704.68</v>
      </c>
      <c r="W1620">
        <v>116.99</v>
      </c>
      <c r="X1620">
        <v>335.01</v>
      </c>
      <c r="Y1620">
        <v>418.44</v>
      </c>
      <c r="Z1620">
        <v>504.25</v>
      </c>
      <c r="AA1620">
        <v>71.397999999999996</v>
      </c>
      <c r="AB1620">
        <f>Flags!A1620/360</f>
        <v>100</v>
      </c>
      <c r="AC1620">
        <f>AB1620*Flags!B1620</f>
        <v>100</v>
      </c>
      <c r="AD1620">
        <v>1.2335</v>
      </c>
      <c r="AE1620">
        <v>5.1829999999999998</v>
      </c>
      <c r="AF1620">
        <v>318.95</v>
      </c>
      <c r="AG1620">
        <v>140.96</v>
      </c>
      <c r="AH1620">
        <v>176.97</v>
      </c>
      <c r="AI1620">
        <v>0.40447</v>
      </c>
      <c r="AJ1620" s="2">
        <v>-4.9806E-7</v>
      </c>
    </row>
    <row r="1621" spans="1:36" x14ac:dyDescent="0.25">
      <c r="A1621" s="17">
        <f t="shared" si="106"/>
        <v>40678</v>
      </c>
      <c r="B1621" s="26">
        <f t="shared" si="106"/>
        <v>40678</v>
      </c>
      <c r="C1621" s="25">
        <f t="shared" si="106"/>
        <v>40678</v>
      </c>
      <c r="D1621">
        <v>14</v>
      </c>
      <c r="E1621">
        <v>30</v>
      </c>
      <c r="F1621">
        <v>135</v>
      </c>
      <c r="G1621">
        <v>1430</v>
      </c>
      <c r="H1621">
        <f t="shared" si="107"/>
        <v>135.60416666666669</v>
      </c>
      <c r="I1621">
        <v>315.8</v>
      </c>
      <c r="J1621">
        <v>5.5492999999999997</v>
      </c>
      <c r="K1621">
        <v>14.788</v>
      </c>
      <c r="L1621">
        <v>15.503</v>
      </c>
      <c r="M1621">
        <v>57.811999999999998</v>
      </c>
      <c r="N1621">
        <v>1020.7</v>
      </c>
      <c r="O1621">
        <v>393.38</v>
      </c>
      <c r="P1621">
        <v>972.32</v>
      </c>
      <c r="Q1621">
        <v>5.9389999999999998E-3</v>
      </c>
      <c r="R1621">
        <v>1.2306999999999999</v>
      </c>
      <c r="S1621">
        <v>0</v>
      </c>
      <c r="T1621">
        <v>0</v>
      </c>
      <c r="U1621">
        <v>4.9705000000000004</v>
      </c>
      <c r="V1621">
        <v>329.37</v>
      </c>
      <c r="W1621">
        <v>55.465000000000003</v>
      </c>
      <c r="X1621">
        <v>335.28</v>
      </c>
      <c r="Y1621">
        <v>406.25</v>
      </c>
      <c r="Z1621">
        <v>202.93</v>
      </c>
      <c r="AA1621">
        <v>-8.9879999999999995</v>
      </c>
      <c r="AB1621">
        <f>Flags!A1621/360</f>
        <v>100</v>
      </c>
      <c r="AC1621">
        <f>AB1621*Flags!B1621</f>
        <v>100</v>
      </c>
      <c r="AD1621">
        <v>1.2338</v>
      </c>
      <c r="AE1621">
        <v>4.4885999999999999</v>
      </c>
      <c r="AF1621">
        <v>318.33</v>
      </c>
      <c r="AG1621">
        <v>67.918000000000006</v>
      </c>
      <c r="AH1621">
        <v>121.02</v>
      </c>
      <c r="AI1621">
        <v>0.35488999999999998</v>
      </c>
      <c r="AJ1621" s="2">
        <v>-3.6483000000000002E-7</v>
      </c>
    </row>
    <row r="1622" spans="1:36" x14ac:dyDescent="0.25">
      <c r="A1622" s="17">
        <f t="shared" si="106"/>
        <v>40678</v>
      </c>
      <c r="B1622" s="26">
        <f t="shared" si="106"/>
        <v>40678</v>
      </c>
      <c r="C1622" s="25">
        <f t="shared" si="106"/>
        <v>40678</v>
      </c>
      <c r="D1622">
        <v>15</v>
      </c>
      <c r="E1622">
        <v>0</v>
      </c>
      <c r="F1622">
        <v>135</v>
      </c>
      <c r="G1622">
        <v>1500</v>
      </c>
      <c r="H1622">
        <f t="shared" si="107"/>
        <v>135.625</v>
      </c>
      <c r="I1622">
        <v>319.87</v>
      </c>
      <c r="J1622">
        <v>6.1784999999999997</v>
      </c>
      <c r="K1622">
        <v>14.361000000000001</v>
      </c>
      <c r="L1622">
        <v>15.023</v>
      </c>
      <c r="M1622">
        <v>59.668999999999997</v>
      </c>
      <c r="N1622">
        <v>1020.8</v>
      </c>
      <c r="O1622">
        <v>285.17</v>
      </c>
      <c r="P1622">
        <v>976.18</v>
      </c>
      <c r="Q1622">
        <v>5.9623000000000002E-3</v>
      </c>
      <c r="R1622">
        <v>1.2325999999999999</v>
      </c>
      <c r="S1622">
        <v>0</v>
      </c>
      <c r="T1622">
        <v>0</v>
      </c>
      <c r="U1622">
        <v>6.2893999999999997</v>
      </c>
      <c r="V1622">
        <v>290.95999999999998</v>
      </c>
      <c r="W1622">
        <v>50.878999999999998</v>
      </c>
      <c r="X1622">
        <v>339.38</v>
      </c>
      <c r="Y1622">
        <v>400.14</v>
      </c>
      <c r="Z1622">
        <v>179.32</v>
      </c>
      <c r="AA1622">
        <v>-5.6519000000000004</v>
      </c>
      <c r="AB1622">
        <f>Flags!A1622/360</f>
        <v>100</v>
      </c>
      <c r="AC1622">
        <f>AB1622*Flags!B1622</f>
        <v>100</v>
      </c>
      <c r="AD1622">
        <v>1.2344999999999999</v>
      </c>
      <c r="AE1622">
        <v>4.9687999999999999</v>
      </c>
      <c r="AF1622">
        <v>319.45</v>
      </c>
      <c r="AG1622">
        <v>37.478000000000002</v>
      </c>
      <c r="AH1622">
        <v>85.677999999999997</v>
      </c>
      <c r="AI1622">
        <v>0.32480999999999999</v>
      </c>
      <c r="AJ1622" s="2">
        <v>-1.8864E-7</v>
      </c>
    </row>
    <row r="1623" spans="1:36" x14ac:dyDescent="0.25">
      <c r="A1623" s="17">
        <f t="shared" si="106"/>
        <v>40678</v>
      </c>
      <c r="B1623" s="26">
        <f t="shared" si="106"/>
        <v>40678</v>
      </c>
      <c r="C1623" s="25">
        <f t="shared" si="106"/>
        <v>40678</v>
      </c>
      <c r="D1623">
        <v>15</v>
      </c>
      <c r="E1623">
        <v>30</v>
      </c>
      <c r="F1623">
        <v>135</v>
      </c>
      <c r="G1623">
        <v>1530</v>
      </c>
      <c r="H1623">
        <f t="shared" si="107"/>
        <v>135.64583333333334</v>
      </c>
      <c r="I1623">
        <v>302.69</v>
      </c>
      <c r="J1623">
        <v>5.2378999999999998</v>
      </c>
      <c r="K1623">
        <v>14.218</v>
      </c>
      <c r="L1623">
        <v>14.081</v>
      </c>
      <c r="M1623">
        <v>61.843000000000004</v>
      </c>
      <c r="N1623">
        <v>1020.9</v>
      </c>
      <c r="O1623">
        <v>278.44</v>
      </c>
      <c r="P1623">
        <v>1001.4</v>
      </c>
      <c r="Q1623">
        <v>6.1159999999999999E-3</v>
      </c>
      <c r="R1623">
        <v>1.2333000000000001</v>
      </c>
      <c r="S1623">
        <v>8.3333000000000004E-2</v>
      </c>
      <c r="T1623">
        <v>7.4</v>
      </c>
      <c r="U1623">
        <v>5.5423</v>
      </c>
      <c r="V1623">
        <v>266.62</v>
      </c>
      <c r="W1623">
        <v>47.655999999999999</v>
      </c>
      <c r="X1623">
        <v>349.25</v>
      </c>
      <c r="Y1623">
        <v>393.83</v>
      </c>
      <c r="Z1623">
        <v>174.39</v>
      </c>
      <c r="AA1623">
        <v>-11.304</v>
      </c>
      <c r="AB1623">
        <f>Flags!A1623/360</f>
        <v>99.99722222222222</v>
      </c>
      <c r="AC1623">
        <f>AB1623*Flags!B1623</f>
        <v>99.99722222222222</v>
      </c>
      <c r="AD1623">
        <v>1.2361</v>
      </c>
      <c r="AE1623">
        <v>3.8422999999999998</v>
      </c>
      <c r="AF1623">
        <v>307.67</v>
      </c>
      <c r="AG1623">
        <v>1.8180000000000001</v>
      </c>
      <c r="AH1623">
        <v>53.000999999999998</v>
      </c>
      <c r="AI1623">
        <v>0.33528999999999998</v>
      </c>
      <c r="AJ1623" s="2">
        <v>-8.4033999999999993E-9</v>
      </c>
    </row>
    <row r="1624" spans="1:36" x14ac:dyDescent="0.25">
      <c r="A1624" s="17">
        <f t="shared" si="106"/>
        <v>40678</v>
      </c>
      <c r="B1624" s="26">
        <f t="shared" si="106"/>
        <v>40678</v>
      </c>
      <c r="C1624" s="25">
        <f t="shared" si="106"/>
        <v>40678</v>
      </c>
      <c r="D1624">
        <v>16</v>
      </c>
      <c r="E1624">
        <v>0</v>
      </c>
      <c r="F1624">
        <v>135</v>
      </c>
      <c r="G1624">
        <v>1600</v>
      </c>
      <c r="H1624">
        <f t="shared" si="107"/>
        <v>135.66666666666666</v>
      </c>
      <c r="I1624">
        <v>292.52999999999997</v>
      </c>
      <c r="J1624">
        <v>5.5507999999999997</v>
      </c>
      <c r="K1624">
        <v>14.119</v>
      </c>
      <c r="L1624">
        <v>14.093999999999999</v>
      </c>
      <c r="M1624">
        <v>57.82</v>
      </c>
      <c r="N1624">
        <v>1021.1</v>
      </c>
      <c r="O1624">
        <v>243.9</v>
      </c>
      <c r="P1624">
        <v>931.27</v>
      </c>
      <c r="Q1624">
        <v>5.6851000000000002E-3</v>
      </c>
      <c r="R1624">
        <v>1.2343</v>
      </c>
      <c r="S1624">
        <v>0</v>
      </c>
      <c r="T1624">
        <v>0</v>
      </c>
      <c r="U1624">
        <v>1.2511000000000001</v>
      </c>
      <c r="V1624">
        <v>248.58</v>
      </c>
      <c r="W1624">
        <v>44.667999999999999</v>
      </c>
      <c r="X1624">
        <v>339.12</v>
      </c>
      <c r="Y1624">
        <v>392.4</v>
      </c>
      <c r="Z1624">
        <v>150.63</v>
      </c>
      <c r="AA1624">
        <v>5.5564</v>
      </c>
      <c r="AB1624">
        <f>Flags!A1624/360</f>
        <v>100</v>
      </c>
      <c r="AC1624">
        <f>AB1624*Flags!B1624</f>
        <v>100</v>
      </c>
      <c r="AD1624">
        <v>1.2358</v>
      </c>
      <c r="AE1624">
        <v>4.1353999999999997</v>
      </c>
      <c r="AF1624">
        <v>293.13</v>
      </c>
      <c r="AG1624">
        <v>10.99</v>
      </c>
      <c r="AH1624">
        <v>105.32</v>
      </c>
      <c r="AI1624">
        <v>0.47733999999999999</v>
      </c>
      <c r="AJ1624" s="2">
        <v>-2.4186000000000002E-7</v>
      </c>
    </row>
    <row r="1625" spans="1:36" x14ac:dyDescent="0.25">
      <c r="A1625" s="17">
        <f t="shared" si="106"/>
        <v>40678</v>
      </c>
      <c r="B1625" s="26">
        <f t="shared" si="106"/>
        <v>40678</v>
      </c>
      <c r="C1625" s="25">
        <f t="shared" si="106"/>
        <v>40678</v>
      </c>
      <c r="D1625">
        <v>16</v>
      </c>
      <c r="E1625">
        <v>30</v>
      </c>
      <c r="F1625">
        <v>135</v>
      </c>
      <c r="G1625">
        <v>1630</v>
      </c>
      <c r="H1625">
        <f t="shared" si="107"/>
        <v>135.6875</v>
      </c>
      <c r="I1625">
        <v>296.97000000000003</v>
      </c>
      <c r="J1625">
        <v>5.8983999999999996</v>
      </c>
      <c r="K1625">
        <v>13.891</v>
      </c>
      <c r="L1625">
        <v>14.214</v>
      </c>
      <c r="M1625">
        <v>59.040999999999997</v>
      </c>
      <c r="N1625">
        <v>1021.4</v>
      </c>
      <c r="O1625">
        <v>245.43</v>
      </c>
      <c r="P1625">
        <v>936.4</v>
      </c>
      <c r="Q1625">
        <v>5.7152000000000001E-3</v>
      </c>
      <c r="R1625">
        <v>1.2355</v>
      </c>
      <c r="S1625">
        <v>0</v>
      </c>
      <c r="T1625">
        <v>0</v>
      </c>
      <c r="U1625">
        <v>0.52500000000000002</v>
      </c>
      <c r="V1625">
        <v>245.48</v>
      </c>
      <c r="W1625">
        <v>44.475000000000001</v>
      </c>
      <c r="X1625">
        <v>320.79000000000002</v>
      </c>
      <c r="Y1625">
        <v>389.51</v>
      </c>
      <c r="Z1625">
        <v>132.30000000000001</v>
      </c>
      <c r="AA1625">
        <v>3.8109000000000002</v>
      </c>
      <c r="AB1625">
        <f>Flags!A1625/360</f>
        <v>100</v>
      </c>
      <c r="AC1625">
        <f>AB1625*Flags!B1625</f>
        <v>100</v>
      </c>
      <c r="AD1625">
        <v>1.2375</v>
      </c>
      <c r="AE1625">
        <v>4.3395999999999999</v>
      </c>
      <c r="AF1625">
        <v>296.31</v>
      </c>
      <c r="AG1625">
        <v>8.2200000000000006</v>
      </c>
      <c r="AH1625">
        <v>78.429000000000002</v>
      </c>
      <c r="AI1625">
        <v>0.43347999999999998</v>
      </c>
      <c r="AJ1625" s="2">
        <v>-2.5412E-7</v>
      </c>
    </row>
    <row r="1626" spans="1:36" x14ac:dyDescent="0.25">
      <c r="A1626" s="17">
        <f t="shared" si="106"/>
        <v>40678</v>
      </c>
      <c r="B1626" s="26">
        <f t="shared" si="106"/>
        <v>40678</v>
      </c>
      <c r="C1626" s="25">
        <f t="shared" si="106"/>
        <v>40678</v>
      </c>
      <c r="D1626">
        <v>17</v>
      </c>
      <c r="E1626">
        <v>0</v>
      </c>
      <c r="F1626">
        <v>135</v>
      </c>
      <c r="G1626">
        <v>1700</v>
      </c>
      <c r="H1626">
        <f t="shared" si="107"/>
        <v>135.70833333333334</v>
      </c>
      <c r="I1626">
        <v>300.43</v>
      </c>
      <c r="J1626">
        <v>6.8143000000000002</v>
      </c>
      <c r="K1626">
        <v>13.147</v>
      </c>
      <c r="L1626">
        <v>13.4</v>
      </c>
      <c r="M1626">
        <v>61.906999999999996</v>
      </c>
      <c r="N1626">
        <v>1021.5</v>
      </c>
      <c r="O1626">
        <v>199.02</v>
      </c>
      <c r="P1626">
        <v>935.82</v>
      </c>
      <c r="Q1626">
        <v>5.7109999999999999E-3</v>
      </c>
      <c r="R1626">
        <v>1.2388999999999999</v>
      </c>
      <c r="S1626">
        <v>0</v>
      </c>
      <c r="T1626">
        <v>0</v>
      </c>
      <c r="U1626">
        <v>0.88009999999999999</v>
      </c>
      <c r="V1626">
        <v>189.31</v>
      </c>
      <c r="W1626">
        <v>35.718000000000004</v>
      </c>
      <c r="X1626">
        <v>330.61</v>
      </c>
      <c r="Y1626">
        <v>382.38</v>
      </c>
      <c r="Z1626">
        <v>101.83</v>
      </c>
      <c r="AA1626">
        <v>-13.39</v>
      </c>
      <c r="AB1626">
        <f>Flags!A1626/360</f>
        <v>100</v>
      </c>
      <c r="AC1626">
        <f>AB1626*Flags!B1626</f>
        <v>100</v>
      </c>
      <c r="AD1626">
        <v>1.2408999999999999</v>
      </c>
      <c r="AE1626">
        <v>5.0191999999999997</v>
      </c>
      <c r="AF1626">
        <v>301.39999999999998</v>
      </c>
      <c r="AG1626">
        <v>-0.90427000000000002</v>
      </c>
      <c r="AH1626">
        <v>54.655999999999999</v>
      </c>
      <c r="AI1626">
        <v>0.44478000000000001</v>
      </c>
      <c r="AJ1626" s="2">
        <v>-1.5144000000000001E-7</v>
      </c>
    </row>
    <row r="1627" spans="1:36" x14ac:dyDescent="0.25">
      <c r="A1627" s="17">
        <f t="shared" si="106"/>
        <v>40678</v>
      </c>
      <c r="B1627" s="26">
        <f t="shared" si="106"/>
        <v>40678</v>
      </c>
      <c r="C1627" s="25">
        <f t="shared" si="106"/>
        <v>40678</v>
      </c>
      <c r="D1627">
        <v>17</v>
      </c>
      <c r="E1627">
        <v>30</v>
      </c>
      <c r="F1627">
        <v>135</v>
      </c>
      <c r="G1627">
        <v>1730</v>
      </c>
      <c r="H1627">
        <f t="shared" si="107"/>
        <v>135.72916666666669</v>
      </c>
      <c r="I1627">
        <v>293.27</v>
      </c>
      <c r="J1627">
        <v>4.7512999999999996</v>
      </c>
      <c r="K1627">
        <v>12.756</v>
      </c>
      <c r="L1627">
        <v>12.9</v>
      </c>
      <c r="M1627">
        <v>65.052000000000007</v>
      </c>
      <c r="N1627">
        <v>1021.6</v>
      </c>
      <c r="O1627">
        <v>150.44999999999999</v>
      </c>
      <c r="P1627">
        <v>958.71</v>
      </c>
      <c r="Q1627">
        <v>5.8504000000000004E-3</v>
      </c>
      <c r="R1627">
        <v>1.2405999999999999</v>
      </c>
      <c r="S1627">
        <v>0</v>
      </c>
      <c r="T1627">
        <v>0</v>
      </c>
      <c r="U1627">
        <v>0</v>
      </c>
      <c r="V1627">
        <v>149.71</v>
      </c>
      <c r="W1627">
        <v>27.998999999999999</v>
      </c>
      <c r="X1627">
        <v>314.95</v>
      </c>
      <c r="Y1627">
        <v>379.24</v>
      </c>
      <c r="Z1627">
        <v>57.43</v>
      </c>
      <c r="AA1627">
        <v>-7.7176</v>
      </c>
      <c r="AB1627">
        <f>Flags!A1627/360</f>
        <v>100</v>
      </c>
      <c r="AC1627">
        <f>AB1627*Flags!B1627</f>
        <v>100</v>
      </c>
      <c r="AD1627">
        <v>1.2423999999999999</v>
      </c>
      <c r="AE1627">
        <v>3.5022000000000002</v>
      </c>
      <c r="AF1627">
        <v>297.49</v>
      </c>
      <c r="AG1627">
        <v>-0.99326000000000003</v>
      </c>
      <c r="AH1627">
        <v>41.442</v>
      </c>
      <c r="AI1627">
        <v>0.36696000000000001</v>
      </c>
      <c r="AJ1627" s="2">
        <v>-1.6051E-7</v>
      </c>
    </row>
    <row r="1628" spans="1:36" x14ac:dyDescent="0.25">
      <c r="A1628" s="17">
        <f t="shared" ref="A1628:C1647" si="108">$F1628+40543</f>
        <v>40678</v>
      </c>
      <c r="B1628" s="26">
        <f t="shared" si="108"/>
        <v>40678</v>
      </c>
      <c r="C1628" s="25">
        <f t="shared" si="108"/>
        <v>40678</v>
      </c>
      <c r="D1628">
        <v>18</v>
      </c>
      <c r="E1628">
        <v>0</v>
      </c>
      <c r="F1628">
        <v>135</v>
      </c>
      <c r="G1628">
        <v>1800</v>
      </c>
      <c r="H1628">
        <f t="shared" si="107"/>
        <v>135.75</v>
      </c>
      <c r="I1628">
        <v>293.60000000000002</v>
      </c>
      <c r="J1628">
        <v>4.1330999999999998</v>
      </c>
      <c r="K1628">
        <v>12.625999999999999</v>
      </c>
      <c r="L1628">
        <v>12.356</v>
      </c>
      <c r="M1628">
        <v>67.396000000000001</v>
      </c>
      <c r="N1628">
        <v>1021.7</v>
      </c>
      <c r="O1628">
        <v>59.622999999999998</v>
      </c>
      <c r="P1628">
        <v>984.61</v>
      </c>
      <c r="Q1628">
        <v>6.0083000000000003E-3</v>
      </c>
      <c r="R1628">
        <v>1.2412000000000001</v>
      </c>
      <c r="S1628">
        <v>0</v>
      </c>
      <c r="T1628">
        <v>0</v>
      </c>
      <c r="U1628">
        <v>0</v>
      </c>
      <c r="V1628">
        <v>49.384999999999998</v>
      </c>
      <c r="W1628">
        <v>9.3069000000000006</v>
      </c>
      <c r="X1628">
        <v>347.71</v>
      </c>
      <c r="Y1628">
        <v>373.95</v>
      </c>
      <c r="Z1628">
        <v>13.840999999999999</v>
      </c>
      <c r="AA1628">
        <v>-18.975000000000001</v>
      </c>
      <c r="AB1628">
        <f>Flags!A1628/360</f>
        <v>100</v>
      </c>
      <c r="AC1628">
        <f>AB1628*Flags!B1628</f>
        <v>100</v>
      </c>
      <c r="AD1628">
        <v>1.2426999999999999</v>
      </c>
      <c r="AE1628">
        <v>3.0482999999999998</v>
      </c>
      <c r="AF1628">
        <v>295</v>
      </c>
      <c r="AG1628">
        <v>-10.811999999999999</v>
      </c>
      <c r="AH1628">
        <v>31.581</v>
      </c>
      <c r="AI1628">
        <v>0.31267</v>
      </c>
      <c r="AJ1628" s="2">
        <v>6.0693E-8</v>
      </c>
    </row>
    <row r="1629" spans="1:36" x14ac:dyDescent="0.25">
      <c r="A1629" s="17">
        <f t="shared" si="108"/>
        <v>40678</v>
      </c>
      <c r="B1629" s="26">
        <f t="shared" si="108"/>
        <v>40678</v>
      </c>
      <c r="C1629" s="25">
        <f t="shared" si="108"/>
        <v>40678</v>
      </c>
      <c r="D1629">
        <v>18</v>
      </c>
      <c r="E1629">
        <v>30</v>
      </c>
      <c r="F1629">
        <v>135</v>
      </c>
      <c r="G1629">
        <v>1830</v>
      </c>
      <c r="H1629">
        <f t="shared" si="107"/>
        <v>135.77083333333334</v>
      </c>
      <c r="I1629">
        <v>289.10000000000002</v>
      </c>
      <c r="J1629">
        <v>5.1215000000000002</v>
      </c>
      <c r="K1629">
        <v>12.356999999999999</v>
      </c>
      <c r="L1629">
        <v>11.898</v>
      </c>
      <c r="M1629">
        <v>61.97</v>
      </c>
      <c r="N1629">
        <v>1021.9</v>
      </c>
      <c r="O1629">
        <v>52.075000000000003</v>
      </c>
      <c r="P1629">
        <v>889.89</v>
      </c>
      <c r="Q1629">
        <v>5.4273999999999998E-3</v>
      </c>
      <c r="R1629">
        <v>1.2430000000000001</v>
      </c>
      <c r="S1629">
        <v>0</v>
      </c>
      <c r="T1629">
        <v>0</v>
      </c>
      <c r="U1629">
        <v>0</v>
      </c>
      <c r="V1629">
        <v>52.996000000000002</v>
      </c>
      <c r="W1629">
        <v>9.9654000000000007</v>
      </c>
      <c r="X1629">
        <v>319.66000000000003</v>
      </c>
      <c r="Y1629">
        <v>368.04</v>
      </c>
      <c r="Z1629">
        <v>-5.3493000000000004</v>
      </c>
      <c r="AA1629">
        <v>-17.927</v>
      </c>
      <c r="AB1629">
        <f>Flags!A1629/360</f>
        <v>100</v>
      </c>
      <c r="AC1629">
        <f>AB1629*Flags!B1629</f>
        <v>100</v>
      </c>
      <c r="AD1629">
        <v>1.2442</v>
      </c>
      <c r="AE1629">
        <v>3.5901999999999998</v>
      </c>
      <c r="AF1629">
        <v>289.2</v>
      </c>
      <c r="AG1629">
        <v>-18.297999999999998</v>
      </c>
      <c r="AH1629">
        <v>29.131</v>
      </c>
      <c r="AI1629">
        <v>0.39923999999999998</v>
      </c>
      <c r="AJ1629" s="2">
        <v>5.0004999999999997E-8</v>
      </c>
    </row>
    <row r="1630" spans="1:36" x14ac:dyDescent="0.25">
      <c r="A1630" s="17">
        <f t="shared" si="108"/>
        <v>40678</v>
      </c>
      <c r="B1630" s="26">
        <f t="shared" si="108"/>
        <v>40678</v>
      </c>
      <c r="C1630" s="25">
        <f t="shared" si="108"/>
        <v>40678</v>
      </c>
      <c r="D1630">
        <v>19</v>
      </c>
      <c r="E1630">
        <v>0</v>
      </c>
      <c r="F1630">
        <v>135</v>
      </c>
      <c r="G1630">
        <v>1900</v>
      </c>
      <c r="H1630">
        <f t="shared" si="107"/>
        <v>135.79166666666666</v>
      </c>
      <c r="I1630">
        <v>285.27</v>
      </c>
      <c r="J1630">
        <v>4.5961999999999996</v>
      </c>
      <c r="K1630">
        <v>11.664999999999999</v>
      </c>
      <c r="L1630">
        <v>11.147</v>
      </c>
      <c r="M1630">
        <v>62.988999999999997</v>
      </c>
      <c r="N1630">
        <v>1022.1</v>
      </c>
      <c r="O1630">
        <v>27.053000000000001</v>
      </c>
      <c r="P1630">
        <v>863.68</v>
      </c>
      <c r="Q1630">
        <v>5.2661000000000001E-3</v>
      </c>
      <c r="R1630">
        <v>1.2464</v>
      </c>
      <c r="S1630">
        <v>0</v>
      </c>
      <c r="T1630">
        <v>0</v>
      </c>
      <c r="U1630">
        <v>0</v>
      </c>
      <c r="V1630">
        <v>21.094999999999999</v>
      </c>
      <c r="W1630">
        <v>4.1014999999999997</v>
      </c>
      <c r="X1630">
        <v>322.01</v>
      </c>
      <c r="Y1630">
        <v>362.51</v>
      </c>
      <c r="Z1630">
        <v>-23.501000000000001</v>
      </c>
      <c r="AA1630">
        <v>-22.087</v>
      </c>
      <c r="AB1630">
        <f>Flags!A1630/360</f>
        <v>100</v>
      </c>
      <c r="AC1630">
        <f>AB1630*Flags!B1630</f>
        <v>100</v>
      </c>
      <c r="AD1630">
        <v>1.2470000000000001</v>
      </c>
      <c r="AE1630">
        <v>3.1091000000000002</v>
      </c>
      <c r="AF1630">
        <v>286.48</v>
      </c>
      <c r="AG1630">
        <v>-25.274000000000001</v>
      </c>
      <c r="AH1630">
        <v>23.591000000000001</v>
      </c>
      <c r="AI1630">
        <v>0.36527999999999999</v>
      </c>
      <c r="AJ1630" s="2">
        <v>1.1389E-7</v>
      </c>
    </row>
    <row r="1631" spans="1:36" x14ac:dyDescent="0.25">
      <c r="A1631" s="17">
        <f t="shared" si="108"/>
        <v>40678</v>
      </c>
      <c r="B1631" s="26">
        <f t="shared" si="108"/>
        <v>40678</v>
      </c>
      <c r="C1631" s="25">
        <f t="shared" si="108"/>
        <v>40678</v>
      </c>
      <c r="D1631">
        <v>19</v>
      </c>
      <c r="E1631">
        <v>30</v>
      </c>
      <c r="F1631">
        <v>135</v>
      </c>
      <c r="G1631">
        <v>1930</v>
      </c>
      <c r="H1631">
        <f t="shared" si="107"/>
        <v>135.8125</v>
      </c>
      <c r="I1631">
        <v>284.77</v>
      </c>
      <c r="J1631">
        <v>3.5665</v>
      </c>
      <c r="K1631">
        <v>11.313000000000001</v>
      </c>
      <c r="L1631">
        <v>10.673</v>
      </c>
      <c r="M1631">
        <v>65.778999999999996</v>
      </c>
      <c r="N1631">
        <v>1022.3</v>
      </c>
      <c r="O1631">
        <v>4.5617999999999999</v>
      </c>
      <c r="P1631">
        <v>881.48</v>
      </c>
      <c r="Q1631">
        <v>5.3737000000000004E-3</v>
      </c>
      <c r="R1631">
        <v>1.2482</v>
      </c>
      <c r="S1631">
        <v>0</v>
      </c>
      <c r="T1631">
        <v>0</v>
      </c>
      <c r="U1631">
        <v>0</v>
      </c>
      <c r="V1631">
        <v>3.2521</v>
      </c>
      <c r="W1631">
        <v>0.52790999999999999</v>
      </c>
      <c r="X1631">
        <v>326.11</v>
      </c>
      <c r="Y1631">
        <v>359.6</v>
      </c>
      <c r="Z1631">
        <v>-30.77</v>
      </c>
      <c r="AA1631">
        <v>-19.033000000000001</v>
      </c>
      <c r="AB1631">
        <f>Flags!A1631/360</f>
        <v>100</v>
      </c>
      <c r="AC1631">
        <f>AB1631*Flags!B1631</f>
        <v>100</v>
      </c>
      <c r="AD1631">
        <v>1.2485999999999999</v>
      </c>
      <c r="AE1631">
        <v>2.4851999999999999</v>
      </c>
      <c r="AF1631">
        <v>284.77999999999997</v>
      </c>
      <c r="AG1631">
        <v>-24.876999999999999</v>
      </c>
      <c r="AH1631">
        <v>17.727</v>
      </c>
      <c r="AI1631">
        <v>0.29249999999999998</v>
      </c>
      <c r="AJ1631" s="2">
        <v>1.5568E-7</v>
      </c>
    </row>
    <row r="1632" spans="1:36" x14ac:dyDescent="0.25">
      <c r="A1632" s="17">
        <f t="shared" si="108"/>
        <v>40678</v>
      </c>
      <c r="B1632" s="26">
        <f t="shared" si="108"/>
        <v>40678</v>
      </c>
      <c r="C1632" s="25">
        <f t="shared" si="108"/>
        <v>40678</v>
      </c>
      <c r="D1632">
        <v>20</v>
      </c>
      <c r="E1632">
        <v>0</v>
      </c>
      <c r="F1632">
        <v>135</v>
      </c>
      <c r="G1632">
        <v>2000</v>
      </c>
      <c r="H1632">
        <f t="shared" si="107"/>
        <v>135.83333333333334</v>
      </c>
      <c r="I1632">
        <v>285.7</v>
      </c>
      <c r="J1632">
        <v>3.927</v>
      </c>
      <c r="K1632">
        <v>10.927</v>
      </c>
      <c r="L1632">
        <v>10.099</v>
      </c>
      <c r="M1632">
        <v>66.599000000000004</v>
      </c>
      <c r="N1632">
        <v>1022.7</v>
      </c>
      <c r="O1632">
        <v>0</v>
      </c>
      <c r="P1632">
        <v>869.7</v>
      </c>
      <c r="Q1632">
        <v>5.3E-3</v>
      </c>
      <c r="R1632">
        <v>1.2503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310.18</v>
      </c>
      <c r="Y1632">
        <v>354.93</v>
      </c>
      <c r="Z1632">
        <v>-44.747999999999998</v>
      </c>
      <c r="AA1632">
        <v>-22.777000000000001</v>
      </c>
      <c r="AB1632">
        <f>Flags!A1632/360</f>
        <v>100</v>
      </c>
      <c r="AC1632">
        <f>AB1632*Flags!B1632</f>
        <v>100</v>
      </c>
      <c r="AD1632">
        <v>1.2505999999999999</v>
      </c>
      <c r="AE1632">
        <v>2.7284999999999999</v>
      </c>
      <c r="AF1632">
        <v>285.33</v>
      </c>
      <c r="AG1632">
        <v>-26.948</v>
      </c>
      <c r="AH1632">
        <v>14.632999999999999</v>
      </c>
      <c r="AI1632">
        <v>0.29236000000000001</v>
      </c>
      <c r="AJ1632" s="2">
        <v>1.5130000000000001E-7</v>
      </c>
    </row>
    <row r="1633" spans="1:36" x14ac:dyDescent="0.25">
      <c r="A1633" s="17">
        <f t="shared" si="108"/>
        <v>40678</v>
      </c>
      <c r="B1633" s="26">
        <f t="shared" si="108"/>
        <v>40678</v>
      </c>
      <c r="C1633" s="25">
        <f t="shared" si="108"/>
        <v>40678</v>
      </c>
      <c r="D1633">
        <v>20</v>
      </c>
      <c r="E1633">
        <v>30</v>
      </c>
      <c r="F1633">
        <v>135</v>
      </c>
      <c r="G1633">
        <v>2030</v>
      </c>
      <c r="H1633">
        <f t="shared" si="107"/>
        <v>135.85416666666669</v>
      </c>
      <c r="I1633">
        <v>282.17</v>
      </c>
      <c r="J1633">
        <v>3.0844999999999998</v>
      </c>
      <c r="K1633">
        <v>10.616</v>
      </c>
      <c r="L1633">
        <v>9.6071000000000009</v>
      </c>
      <c r="M1633">
        <v>67.923000000000002</v>
      </c>
      <c r="N1633">
        <v>1022.8</v>
      </c>
      <c r="O1633">
        <v>0</v>
      </c>
      <c r="P1633">
        <v>869.16</v>
      </c>
      <c r="Q1633">
        <v>5.2962E-3</v>
      </c>
      <c r="R1633">
        <v>1.2518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314.91000000000003</v>
      </c>
      <c r="Y1633">
        <v>352.84</v>
      </c>
      <c r="Z1633">
        <v>-37.930999999999997</v>
      </c>
      <c r="AA1633">
        <v>-20.34</v>
      </c>
      <c r="AB1633">
        <f>Flags!A1633/360</f>
        <v>100</v>
      </c>
      <c r="AC1633">
        <f>AB1633*Flags!B1633</f>
        <v>100</v>
      </c>
      <c r="AD1633">
        <v>1.2526999999999999</v>
      </c>
      <c r="AE1633">
        <v>2.1240999999999999</v>
      </c>
      <c r="AF1633">
        <v>281.14</v>
      </c>
      <c r="AG1633">
        <v>-25.372</v>
      </c>
      <c r="AH1633">
        <v>10.411</v>
      </c>
      <c r="AI1633">
        <v>0.26544000000000001</v>
      </c>
      <c r="AJ1633" s="2">
        <v>1.5083999999999999E-7</v>
      </c>
    </row>
    <row r="1634" spans="1:36" x14ac:dyDescent="0.25">
      <c r="A1634" s="17">
        <f t="shared" si="108"/>
        <v>40678</v>
      </c>
      <c r="B1634" s="26">
        <f t="shared" si="108"/>
        <v>40678</v>
      </c>
      <c r="C1634" s="25">
        <f t="shared" si="108"/>
        <v>40678</v>
      </c>
      <c r="D1634">
        <v>21</v>
      </c>
      <c r="E1634">
        <v>0</v>
      </c>
      <c r="F1634">
        <v>135</v>
      </c>
      <c r="G1634">
        <v>2100</v>
      </c>
      <c r="H1634">
        <f t="shared" si="107"/>
        <v>135.875</v>
      </c>
      <c r="I1634">
        <v>259.57</v>
      </c>
      <c r="J1634">
        <v>2.3412999999999999</v>
      </c>
      <c r="K1634">
        <v>9.9482999999999997</v>
      </c>
      <c r="L1634">
        <v>9.1591000000000005</v>
      </c>
      <c r="M1634">
        <v>74.222999999999999</v>
      </c>
      <c r="N1634">
        <v>1022.7</v>
      </c>
      <c r="O1634">
        <v>0</v>
      </c>
      <c r="P1634">
        <v>907.15</v>
      </c>
      <c r="Q1634">
        <v>5.5287000000000001E-3</v>
      </c>
      <c r="R1634">
        <v>1.2544999999999999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323.52999999999997</v>
      </c>
      <c r="Y1634">
        <v>352.08</v>
      </c>
      <c r="Z1634">
        <v>-28.555</v>
      </c>
      <c r="AA1634">
        <v>-16.347999999999999</v>
      </c>
      <c r="AB1634">
        <f>Flags!A1634/360</f>
        <v>100</v>
      </c>
      <c r="AC1634">
        <f>AB1634*Flags!B1634</f>
        <v>100</v>
      </c>
      <c r="AD1634">
        <v>1.2543</v>
      </c>
      <c r="AE1634">
        <v>1.8393999999999999</v>
      </c>
      <c r="AF1634">
        <v>262.02</v>
      </c>
      <c r="AG1634">
        <v>-16.033000000000001</v>
      </c>
      <c r="AH1634">
        <v>8.1489999999999991</v>
      </c>
      <c r="AI1634">
        <v>0.16002</v>
      </c>
      <c r="AJ1634" s="2">
        <v>1.5244999999999999E-7</v>
      </c>
    </row>
    <row r="1635" spans="1:36" x14ac:dyDescent="0.25">
      <c r="A1635" s="17">
        <f t="shared" si="108"/>
        <v>40678</v>
      </c>
      <c r="B1635" s="26">
        <f t="shared" si="108"/>
        <v>40678</v>
      </c>
      <c r="C1635" s="25">
        <f t="shared" si="108"/>
        <v>40678</v>
      </c>
      <c r="D1635">
        <v>21</v>
      </c>
      <c r="E1635">
        <v>30</v>
      </c>
      <c r="F1635">
        <v>135</v>
      </c>
      <c r="G1635">
        <v>2130</v>
      </c>
      <c r="H1635">
        <f t="shared" si="107"/>
        <v>135.89583333333334</v>
      </c>
      <c r="I1635">
        <v>251.33</v>
      </c>
      <c r="J1635">
        <v>2.3879000000000001</v>
      </c>
      <c r="K1635">
        <v>9.8414000000000001</v>
      </c>
      <c r="L1635">
        <v>9.0020000000000007</v>
      </c>
      <c r="M1635">
        <v>75.399000000000001</v>
      </c>
      <c r="N1635">
        <v>1022.8</v>
      </c>
      <c r="O1635">
        <v>0</v>
      </c>
      <c r="P1635">
        <v>915.87</v>
      </c>
      <c r="Q1635">
        <v>5.5817999999999996E-3</v>
      </c>
      <c r="R1635">
        <v>1.2549999999999999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340.93</v>
      </c>
      <c r="Y1635">
        <v>354</v>
      </c>
      <c r="Z1635">
        <v>-13.074999999999999</v>
      </c>
      <c r="AA1635">
        <v>-12.061999999999999</v>
      </c>
      <c r="AB1635">
        <f>Flags!A1635/360</f>
        <v>100</v>
      </c>
      <c r="AC1635">
        <f>AB1635*Flags!B1635</f>
        <v>100</v>
      </c>
      <c r="AD1635">
        <v>1.2553000000000001</v>
      </c>
      <c r="AE1635">
        <v>2.2201</v>
      </c>
      <c r="AF1635">
        <v>254.31</v>
      </c>
      <c r="AG1635">
        <v>-17.367999999999999</v>
      </c>
      <c r="AH1635">
        <v>11.894</v>
      </c>
      <c r="AI1635">
        <v>0.156</v>
      </c>
      <c r="AJ1635" s="2">
        <v>1.9917E-7</v>
      </c>
    </row>
    <row r="1636" spans="1:36" x14ac:dyDescent="0.25">
      <c r="A1636" s="17">
        <f t="shared" si="108"/>
        <v>40678</v>
      </c>
      <c r="B1636" s="26">
        <f t="shared" si="108"/>
        <v>40678</v>
      </c>
      <c r="C1636" s="25">
        <f t="shared" si="108"/>
        <v>40678</v>
      </c>
      <c r="D1636">
        <v>22</v>
      </c>
      <c r="E1636">
        <v>0</v>
      </c>
      <c r="F1636">
        <v>135</v>
      </c>
      <c r="G1636">
        <v>2200</v>
      </c>
      <c r="H1636">
        <f t="shared" si="107"/>
        <v>135.91666666666666</v>
      </c>
      <c r="I1636">
        <v>249.4</v>
      </c>
      <c r="J1636">
        <v>3.5842999999999998</v>
      </c>
      <c r="K1636">
        <v>9.9085000000000001</v>
      </c>
      <c r="L1636">
        <v>9.3520000000000003</v>
      </c>
      <c r="M1636">
        <v>76.783000000000001</v>
      </c>
      <c r="N1636">
        <v>1022.7</v>
      </c>
      <c r="O1636">
        <v>0</v>
      </c>
      <c r="P1636">
        <v>936.95</v>
      </c>
      <c r="Q1636">
        <v>5.7112999999999999E-3</v>
      </c>
      <c r="R1636">
        <v>1.2544999999999999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342.47</v>
      </c>
      <c r="Y1636">
        <v>355.06</v>
      </c>
      <c r="Z1636">
        <v>-12.595000000000001</v>
      </c>
      <c r="AA1636">
        <v>-11.678000000000001</v>
      </c>
      <c r="AB1636">
        <f>Flags!A1636/360</f>
        <v>100</v>
      </c>
      <c r="AC1636">
        <f>AB1636*Flags!B1636</f>
        <v>100</v>
      </c>
      <c r="AD1636">
        <v>1.2551000000000001</v>
      </c>
      <c r="AE1636">
        <v>3.1181999999999999</v>
      </c>
      <c r="AF1636">
        <v>254.32</v>
      </c>
      <c r="AG1636">
        <v>-16.835999999999999</v>
      </c>
      <c r="AH1636">
        <v>17.271000000000001</v>
      </c>
      <c r="AI1636">
        <v>0.23243</v>
      </c>
      <c r="AJ1636" s="2">
        <v>1.8967999999999999E-7</v>
      </c>
    </row>
    <row r="1637" spans="1:36" x14ac:dyDescent="0.25">
      <c r="A1637" s="17">
        <f t="shared" si="108"/>
        <v>40678</v>
      </c>
      <c r="B1637" s="26">
        <f t="shared" si="108"/>
        <v>40678</v>
      </c>
      <c r="C1637" s="25">
        <f t="shared" si="108"/>
        <v>40678</v>
      </c>
      <c r="D1637">
        <v>22</v>
      </c>
      <c r="E1637">
        <v>30</v>
      </c>
      <c r="F1637">
        <v>135</v>
      </c>
      <c r="G1637">
        <v>2230</v>
      </c>
      <c r="H1637">
        <f t="shared" si="107"/>
        <v>135.9375</v>
      </c>
      <c r="I1637">
        <v>246.73</v>
      </c>
      <c r="J1637">
        <v>3.7627000000000002</v>
      </c>
      <c r="K1637">
        <v>9.8143999999999991</v>
      </c>
      <c r="L1637">
        <v>9.4130000000000003</v>
      </c>
      <c r="M1637">
        <v>80.055000000000007</v>
      </c>
      <c r="N1637">
        <v>1022.6</v>
      </c>
      <c r="O1637">
        <v>0</v>
      </c>
      <c r="P1637">
        <v>970.68</v>
      </c>
      <c r="Q1637">
        <v>5.9179999999999996E-3</v>
      </c>
      <c r="R1637">
        <v>1.2546999999999999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344.89</v>
      </c>
      <c r="Y1637">
        <v>355.66</v>
      </c>
      <c r="Z1637">
        <v>-10.762</v>
      </c>
      <c r="AA1637">
        <v>-12.180999999999999</v>
      </c>
      <c r="AB1637">
        <f>Flags!A1637/360</f>
        <v>100</v>
      </c>
      <c r="AC1637">
        <f>AB1637*Flags!B1637</f>
        <v>100</v>
      </c>
      <c r="AD1637">
        <v>1.2553000000000001</v>
      </c>
      <c r="AE1637">
        <v>2.9641999999999999</v>
      </c>
      <c r="AF1637">
        <v>251.17</v>
      </c>
      <c r="AG1637">
        <v>-11.693</v>
      </c>
      <c r="AH1637">
        <v>10.669</v>
      </c>
      <c r="AI1637">
        <v>0.20337</v>
      </c>
      <c r="AJ1637" s="2">
        <v>1.3437E-7</v>
      </c>
    </row>
    <row r="1638" spans="1:36" x14ac:dyDescent="0.25">
      <c r="A1638" s="17">
        <f t="shared" si="108"/>
        <v>40678</v>
      </c>
      <c r="B1638" s="26">
        <f t="shared" si="108"/>
        <v>40678</v>
      </c>
      <c r="C1638" s="25">
        <f t="shared" si="108"/>
        <v>40678</v>
      </c>
      <c r="D1638">
        <v>23</v>
      </c>
      <c r="E1638">
        <v>0</v>
      </c>
      <c r="F1638">
        <v>135</v>
      </c>
      <c r="G1638">
        <v>2300</v>
      </c>
      <c r="H1638">
        <f t="shared" si="107"/>
        <v>135.95833333333334</v>
      </c>
      <c r="I1638">
        <v>240.8</v>
      </c>
      <c r="J1638">
        <v>3.3721999999999999</v>
      </c>
      <c r="K1638">
        <v>9.7719000000000005</v>
      </c>
      <c r="L1638">
        <v>9.3750999999999998</v>
      </c>
      <c r="M1638">
        <v>80.070999999999998</v>
      </c>
      <c r="N1638">
        <v>1022.5</v>
      </c>
      <c r="O1638">
        <v>0</v>
      </c>
      <c r="P1638">
        <v>968.15</v>
      </c>
      <c r="Q1638">
        <v>5.9030999999999997E-3</v>
      </c>
      <c r="R1638">
        <v>1.2546999999999999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346.03</v>
      </c>
      <c r="Y1638">
        <v>356.13</v>
      </c>
      <c r="Z1638">
        <v>-10.101000000000001</v>
      </c>
      <c r="AA1638">
        <v>-12.367000000000001</v>
      </c>
      <c r="AB1638">
        <f>Flags!A1638/360</f>
        <v>100</v>
      </c>
      <c r="AC1638">
        <f>AB1638*Flags!B1638</f>
        <v>100</v>
      </c>
      <c r="AD1638">
        <v>1.2552000000000001</v>
      </c>
      <c r="AE1638">
        <v>2.1955</v>
      </c>
      <c r="AF1638">
        <v>245.66</v>
      </c>
      <c r="AG1638">
        <v>-15.037000000000001</v>
      </c>
      <c r="AH1638">
        <v>12.182</v>
      </c>
      <c r="AI1638">
        <v>0.18223</v>
      </c>
      <c r="AJ1638" s="2">
        <v>1.7723000000000001E-7</v>
      </c>
    </row>
    <row r="1639" spans="1:36" x14ac:dyDescent="0.25">
      <c r="A1639" s="17">
        <f t="shared" si="108"/>
        <v>40678</v>
      </c>
      <c r="B1639" s="26">
        <f t="shared" si="108"/>
        <v>40678</v>
      </c>
      <c r="C1639" s="25">
        <f t="shared" si="108"/>
        <v>40678</v>
      </c>
      <c r="D1639">
        <v>23</v>
      </c>
      <c r="E1639">
        <v>30</v>
      </c>
      <c r="F1639">
        <v>135</v>
      </c>
      <c r="G1639">
        <v>2330</v>
      </c>
      <c r="H1639">
        <f t="shared" si="107"/>
        <v>135.97916666666669</v>
      </c>
      <c r="I1639">
        <v>240.37</v>
      </c>
      <c r="J1639">
        <v>3.4449000000000001</v>
      </c>
      <c r="K1639">
        <v>9.7124000000000006</v>
      </c>
      <c r="L1639">
        <v>9.2620000000000005</v>
      </c>
      <c r="M1639">
        <v>80.751000000000005</v>
      </c>
      <c r="N1639">
        <v>1022.4</v>
      </c>
      <c r="O1639">
        <v>0</v>
      </c>
      <c r="P1639">
        <v>972.41</v>
      </c>
      <c r="Q1639">
        <v>5.9294999999999999E-3</v>
      </c>
      <c r="R1639">
        <v>1.2548999999999999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342.51</v>
      </c>
      <c r="Y1639">
        <v>355.39</v>
      </c>
      <c r="Z1639">
        <v>-12.881</v>
      </c>
      <c r="AA1639">
        <v>-13.555</v>
      </c>
      <c r="AB1639">
        <f>Flags!A1639/360</f>
        <v>100</v>
      </c>
      <c r="AC1639">
        <f>AB1639*Flags!B1639</f>
        <v>100</v>
      </c>
      <c r="AD1639">
        <v>1.2554000000000001</v>
      </c>
      <c r="AE1639">
        <v>2.0720000000000001</v>
      </c>
      <c r="AF1639">
        <v>243.12</v>
      </c>
      <c r="AG1639">
        <v>-18.312000000000001</v>
      </c>
      <c r="AH1639">
        <v>12.079000000000001</v>
      </c>
      <c r="AI1639">
        <v>0.22711999999999999</v>
      </c>
      <c r="AJ1639" s="2">
        <v>2.9758E-7</v>
      </c>
    </row>
    <row r="1640" spans="1:36" x14ac:dyDescent="0.25">
      <c r="A1640" s="17">
        <f t="shared" si="108"/>
        <v>40679</v>
      </c>
      <c r="B1640" s="26">
        <f t="shared" si="108"/>
        <v>40679</v>
      </c>
      <c r="C1640" s="25">
        <f t="shared" si="108"/>
        <v>40679</v>
      </c>
      <c r="D1640">
        <v>0</v>
      </c>
      <c r="E1640">
        <v>0</v>
      </c>
      <c r="F1640">
        <v>136</v>
      </c>
      <c r="G1640">
        <v>0</v>
      </c>
      <c r="H1640">
        <f t="shared" si="107"/>
        <v>136</v>
      </c>
      <c r="I1640">
        <v>232.74</v>
      </c>
      <c r="J1640">
        <v>2.9653</v>
      </c>
      <c r="K1640">
        <v>9.6452000000000009</v>
      </c>
      <c r="L1640">
        <v>9.1098999999999997</v>
      </c>
      <c r="M1640">
        <v>82.126000000000005</v>
      </c>
      <c r="N1640">
        <v>1022.2</v>
      </c>
      <c r="O1640">
        <v>0</v>
      </c>
      <c r="P1640">
        <v>984.56</v>
      </c>
      <c r="Q1640">
        <v>6.0049999999999999E-3</v>
      </c>
      <c r="R1640">
        <v>1.2548999999999999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340.57</v>
      </c>
      <c r="Y1640">
        <v>354.96</v>
      </c>
      <c r="Z1640">
        <v>-14.384</v>
      </c>
      <c r="AA1640">
        <v>-13.991</v>
      </c>
      <c r="AB1640">
        <f>Flags!A1640/360</f>
        <v>96.666666666666671</v>
      </c>
      <c r="AC1640">
        <f>AB1640*Flags!B1640</f>
        <v>96.666666666666671</v>
      </c>
      <c r="AD1640">
        <v>1.2554000000000001</v>
      </c>
      <c r="AE1640">
        <v>1.5911</v>
      </c>
      <c r="AF1640">
        <v>232.69</v>
      </c>
      <c r="AG1640">
        <v>-18.402999999999999</v>
      </c>
      <c r="AH1640">
        <v>10.773999999999999</v>
      </c>
      <c r="AI1640">
        <v>0.15633</v>
      </c>
      <c r="AJ1640" s="2">
        <v>2.1586999999999999E-7</v>
      </c>
    </row>
    <row r="1641" spans="1:36" x14ac:dyDescent="0.25">
      <c r="A1641" s="17">
        <f t="shared" si="108"/>
        <v>40679</v>
      </c>
      <c r="B1641" s="26">
        <f t="shared" si="108"/>
        <v>40679</v>
      </c>
      <c r="C1641" s="25">
        <f t="shared" si="108"/>
        <v>40679</v>
      </c>
      <c r="D1641">
        <v>0</v>
      </c>
      <c r="E1641">
        <v>30</v>
      </c>
      <c r="F1641">
        <v>136</v>
      </c>
      <c r="G1641">
        <v>30</v>
      </c>
      <c r="H1641">
        <f t="shared" si="107"/>
        <v>136.02083333333334</v>
      </c>
      <c r="I1641">
        <v>226.97</v>
      </c>
      <c r="J1641">
        <v>2.8111000000000002</v>
      </c>
      <c r="K1641">
        <v>9.5928000000000004</v>
      </c>
      <c r="L1641">
        <v>9.1473999999999993</v>
      </c>
      <c r="M1641">
        <v>83.027000000000001</v>
      </c>
      <c r="N1641">
        <v>1022.1</v>
      </c>
      <c r="O1641">
        <v>0</v>
      </c>
      <c r="P1641">
        <v>991.88</v>
      </c>
      <c r="Q1641">
        <v>6.0505999999999997E-3</v>
      </c>
      <c r="R1641">
        <v>1.2548999999999999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341.49</v>
      </c>
      <c r="Y1641">
        <v>355.33</v>
      </c>
      <c r="Z1641">
        <v>-13.837999999999999</v>
      </c>
      <c r="AA1641">
        <v>-12.624000000000001</v>
      </c>
      <c r="AB1641">
        <f>Flags!A1641/360</f>
        <v>100</v>
      </c>
      <c r="AC1641">
        <f>AB1641*Flags!B1641</f>
        <v>100</v>
      </c>
      <c r="AD1641">
        <v>1.2551000000000001</v>
      </c>
      <c r="AE1641">
        <v>1.6202000000000001</v>
      </c>
      <c r="AF1641">
        <v>215.96</v>
      </c>
      <c r="AG1641">
        <v>-17.186</v>
      </c>
      <c r="AH1641">
        <v>9.3165999999999993</v>
      </c>
      <c r="AI1641">
        <v>0.18484999999999999</v>
      </c>
      <c r="AJ1641" s="2">
        <v>1.8860000000000001E-7</v>
      </c>
    </row>
    <row r="1642" spans="1:36" x14ac:dyDescent="0.25">
      <c r="A1642" s="17">
        <f t="shared" si="108"/>
        <v>40679</v>
      </c>
      <c r="B1642" s="26">
        <f t="shared" si="108"/>
        <v>40679</v>
      </c>
      <c r="C1642" s="25">
        <f t="shared" si="108"/>
        <v>40679</v>
      </c>
      <c r="D1642">
        <v>1</v>
      </c>
      <c r="E1642">
        <v>0</v>
      </c>
      <c r="F1642">
        <v>136</v>
      </c>
      <c r="G1642">
        <v>100</v>
      </c>
      <c r="H1642">
        <f t="shared" si="107"/>
        <v>136.04166666666666</v>
      </c>
      <c r="I1642">
        <v>215.77</v>
      </c>
      <c r="J1642">
        <v>2.2942999999999998</v>
      </c>
      <c r="K1642">
        <v>9.7329000000000008</v>
      </c>
      <c r="L1642">
        <v>9.2734000000000005</v>
      </c>
      <c r="M1642">
        <v>82.131</v>
      </c>
      <c r="N1642">
        <v>1022.1</v>
      </c>
      <c r="O1642">
        <v>0</v>
      </c>
      <c r="P1642">
        <v>990.43</v>
      </c>
      <c r="Q1642">
        <v>6.0419000000000002E-3</v>
      </c>
      <c r="R1642">
        <v>1.2543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342.88</v>
      </c>
      <c r="Y1642">
        <v>355.16</v>
      </c>
      <c r="Z1642">
        <v>-12.28</v>
      </c>
      <c r="AA1642">
        <v>-11.98</v>
      </c>
      <c r="AB1642">
        <f>Flags!A1642/360</f>
        <v>100</v>
      </c>
      <c r="AC1642">
        <f>AB1642*Flags!B1642</f>
        <v>100</v>
      </c>
      <c r="AD1642">
        <v>1.2546999999999999</v>
      </c>
      <c r="AE1642">
        <v>2.0737999999999999</v>
      </c>
      <c r="AF1642">
        <v>210.41</v>
      </c>
      <c r="AG1642">
        <v>-14.787000000000001</v>
      </c>
      <c r="AH1642">
        <v>8.8927999999999994</v>
      </c>
      <c r="AI1642">
        <v>0.17193</v>
      </c>
      <c r="AJ1642" s="2">
        <v>1.7329000000000001E-7</v>
      </c>
    </row>
    <row r="1643" spans="1:36" x14ac:dyDescent="0.25">
      <c r="A1643" s="17">
        <f t="shared" si="108"/>
        <v>40679</v>
      </c>
      <c r="B1643" s="26">
        <f t="shared" si="108"/>
        <v>40679</v>
      </c>
      <c r="C1643" s="25">
        <f t="shared" si="108"/>
        <v>40679</v>
      </c>
      <c r="D1643">
        <v>1</v>
      </c>
      <c r="E1643">
        <v>30</v>
      </c>
      <c r="F1643">
        <v>136</v>
      </c>
      <c r="G1643">
        <v>130</v>
      </c>
      <c r="H1643">
        <f t="shared" si="107"/>
        <v>136.0625</v>
      </c>
      <c r="I1643">
        <v>214.8</v>
      </c>
      <c r="J1643">
        <v>2.306</v>
      </c>
      <c r="K1643">
        <v>9.8904999999999994</v>
      </c>
      <c r="L1643">
        <v>9.4451999999999998</v>
      </c>
      <c r="M1643">
        <v>82.406999999999996</v>
      </c>
      <c r="N1643">
        <v>1021.9</v>
      </c>
      <c r="O1643">
        <v>0</v>
      </c>
      <c r="P1643">
        <v>1004.4</v>
      </c>
      <c r="Q1643">
        <v>6.1282999999999997E-3</v>
      </c>
      <c r="R1643">
        <v>1.2533000000000001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344.61</v>
      </c>
      <c r="Y1643">
        <v>355.82</v>
      </c>
      <c r="Z1643">
        <v>-11.211</v>
      </c>
      <c r="AA1643">
        <v>-10.762</v>
      </c>
      <c r="AB1643">
        <f>Flags!A1643/360</f>
        <v>100</v>
      </c>
      <c r="AC1643">
        <f>AB1643*Flags!B1643</f>
        <v>100</v>
      </c>
      <c r="AD1643">
        <v>1.254</v>
      </c>
      <c r="AE1643">
        <v>2.2122999999999999</v>
      </c>
      <c r="AF1643">
        <v>209.46</v>
      </c>
      <c r="AG1643">
        <v>-13.952</v>
      </c>
      <c r="AH1643">
        <v>8.6501000000000001</v>
      </c>
      <c r="AI1643">
        <v>0.17759</v>
      </c>
      <c r="AJ1643" s="2">
        <v>1.7522999999999999E-7</v>
      </c>
    </row>
    <row r="1644" spans="1:36" x14ac:dyDescent="0.25">
      <c r="A1644" s="17">
        <f t="shared" si="108"/>
        <v>40679</v>
      </c>
      <c r="B1644" s="26">
        <f t="shared" si="108"/>
        <v>40679</v>
      </c>
      <c r="C1644" s="25">
        <f t="shared" si="108"/>
        <v>40679</v>
      </c>
      <c r="D1644">
        <v>2</v>
      </c>
      <c r="E1644">
        <v>0</v>
      </c>
      <c r="F1644">
        <v>136</v>
      </c>
      <c r="G1644">
        <v>200</v>
      </c>
      <c r="H1644">
        <f t="shared" si="107"/>
        <v>136.08333333333334</v>
      </c>
      <c r="I1644">
        <v>211.53</v>
      </c>
      <c r="J1644">
        <v>2.3895</v>
      </c>
      <c r="K1644">
        <v>9.8942999999999994</v>
      </c>
      <c r="L1644">
        <v>9.5214999999999996</v>
      </c>
      <c r="M1644">
        <v>84.355999999999995</v>
      </c>
      <c r="N1644">
        <v>1021.5</v>
      </c>
      <c r="O1644">
        <v>0</v>
      </c>
      <c r="P1644">
        <v>1028.3</v>
      </c>
      <c r="Q1644">
        <v>6.2775000000000001E-3</v>
      </c>
      <c r="R1644">
        <v>1.2526999999999999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345.55</v>
      </c>
      <c r="Y1644">
        <v>356.22</v>
      </c>
      <c r="Z1644">
        <v>-10.67</v>
      </c>
      <c r="AA1644">
        <v>-10.502000000000001</v>
      </c>
      <c r="AB1644">
        <f>Flags!A1644/360</f>
        <v>100</v>
      </c>
      <c r="AC1644">
        <f>AB1644*Flags!B1644</f>
        <v>100</v>
      </c>
      <c r="AD1644">
        <v>1.2533000000000001</v>
      </c>
      <c r="AE1644">
        <v>2.0709</v>
      </c>
      <c r="AF1644">
        <v>208.71</v>
      </c>
      <c r="AG1644">
        <v>-13.57</v>
      </c>
      <c r="AH1644">
        <v>3.9634</v>
      </c>
      <c r="AI1644">
        <v>0.22939000000000001</v>
      </c>
      <c r="AJ1644" s="2">
        <v>1.91E-7</v>
      </c>
    </row>
    <row r="1645" spans="1:36" x14ac:dyDescent="0.25">
      <c r="A1645" s="17">
        <f t="shared" si="108"/>
        <v>40679</v>
      </c>
      <c r="B1645" s="26">
        <f t="shared" si="108"/>
        <v>40679</v>
      </c>
      <c r="C1645" s="25">
        <f t="shared" si="108"/>
        <v>40679</v>
      </c>
      <c r="D1645">
        <v>2</v>
      </c>
      <c r="E1645">
        <v>30</v>
      </c>
      <c r="F1645">
        <v>136</v>
      </c>
      <c r="G1645">
        <v>230</v>
      </c>
      <c r="H1645">
        <f t="shared" si="107"/>
        <v>136.10416666666669</v>
      </c>
      <c r="I1645">
        <v>212.2</v>
      </c>
      <c r="J1645">
        <v>2.6172</v>
      </c>
      <c r="K1645">
        <v>10.009</v>
      </c>
      <c r="L1645">
        <v>9.6402000000000001</v>
      </c>
      <c r="M1645">
        <v>85.597999999999999</v>
      </c>
      <c r="N1645">
        <v>1021.4</v>
      </c>
      <c r="O1645">
        <v>0</v>
      </c>
      <c r="P1645">
        <v>1051.5999999999999</v>
      </c>
      <c r="Q1645">
        <v>6.4209000000000002E-3</v>
      </c>
      <c r="R1645">
        <v>1.2519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347.2</v>
      </c>
      <c r="Y1645">
        <v>356.78</v>
      </c>
      <c r="Z1645">
        <v>-9.5791000000000004</v>
      </c>
      <c r="AA1645">
        <v>-9.7457999999999991</v>
      </c>
      <c r="AB1645">
        <f>Flags!A1645/360</f>
        <v>100</v>
      </c>
      <c r="AC1645">
        <f>AB1645*Flags!B1645</f>
        <v>100</v>
      </c>
      <c r="AD1645">
        <v>1.2527999999999999</v>
      </c>
      <c r="AE1645">
        <v>2.3104</v>
      </c>
      <c r="AF1645">
        <v>209.94</v>
      </c>
      <c r="AG1645">
        <v>-12.831</v>
      </c>
      <c r="AH1645">
        <v>9.9946000000000002</v>
      </c>
      <c r="AI1645">
        <v>0.21678</v>
      </c>
      <c r="AJ1645" s="2">
        <v>2.1911000000000001E-7</v>
      </c>
    </row>
    <row r="1646" spans="1:36" x14ac:dyDescent="0.25">
      <c r="A1646" s="17">
        <f t="shared" si="108"/>
        <v>40679</v>
      </c>
      <c r="B1646" s="26">
        <f t="shared" si="108"/>
        <v>40679</v>
      </c>
      <c r="C1646" s="25">
        <f t="shared" si="108"/>
        <v>40679</v>
      </c>
      <c r="D1646">
        <v>3</v>
      </c>
      <c r="E1646">
        <v>0</v>
      </c>
      <c r="F1646">
        <v>136</v>
      </c>
      <c r="G1646">
        <v>300</v>
      </c>
      <c r="H1646">
        <f t="shared" si="107"/>
        <v>136.125</v>
      </c>
      <c r="I1646">
        <v>216.27</v>
      </c>
      <c r="J1646">
        <v>2.7913999999999999</v>
      </c>
      <c r="K1646">
        <v>10.118</v>
      </c>
      <c r="L1646">
        <v>9.7848000000000006</v>
      </c>
      <c r="M1646">
        <v>85.668000000000006</v>
      </c>
      <c r="N1646">
        <v>1021.1</v>
      </c>
      <c r="O1646">
        <v>0</v>
      </c>
      <c r="P1646">
        <v>1060.0999999999999</v>
      </c>
      <c r="Q1646">
        <v>6.4748000000000002E-3</v>
      </c>
      <c r="R1646">
        <v>1.2511000000000001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349.77</v>
      </c>
      <c r="Y1646">
        <v>357.49</v>
      </c>
      <c r="Z1646">
        <v>-7.7167000000000003</v>
      </c>
      <c r="AA1646">
        <v>-9.1644000000000005</v>
      </c>
      <c r="AB1646">
        <f>Flags!A1646/360</f>
        <v>100</v>
      </c>
      <c r="AC1646">
        <f>AB1646*Flags!B1646</f>
        <v>100</v>
      </c>
      <c r="AD1646">
        <v>1.2517</v>
      </c>
      <c r="AE1646">
        <v>2.6983000000000001</v>
      </c>
      <c r="AF1646">
        <v>209.55</v>
      </c>
      <c r="AG1646">
        <v>-11.231</v>
      </c>
      <c r="AH1646">
        <v>11</v>
      </c>
      <c r="AI1646">
        <v>0.20555000000000001</v>
      </c>
      <c r="AJ1646" s="2">
        <v>1.6245999999999999E-7</v>
      </c>
    </row>
    <row r="1647" spans="1:36" x14ac:dyDescent="0.25">
      <c r="A1647" s="17">
        <f t="shared" si="108"/>
        <v>40679</v>
      </c>
      <c r="B1647" s="26">
        <f t="shared" si="108"/>
        <v>40679</v>
      </c>
      <c r="C1647" s="25">
        <f t="shared" si="108"/>
        <v>40679</v>
      </c>
      <c r="D1647">
        <v>3</v>
      </c>
      <c r="E1647">
        <v>30</v>
      </c>
      <c r="F1647">
        <v>136</v>
      </c>
      <c r="G1647">
        <v>330</v>
      </c>
      <c r="H1647">
        <f t="shared" si="107"/>
        <v>136.14583333333334</v>
      </c>
      <c r="I1647">
        <v>214.77</v>
      </c>
      <c r="J1647">
        <v>2.9146000000000001</v>
      </c>
      <c r="K1647">
        <v>10.179</v>
      </c>
      <c r="L1647">
        <v>9.7909000000000006</v>
      </c>
      <c r="M1647">
        <v>86.302000000000007</v>
      </c>
      <c r="N1647">
        <v>1020.9</v>
      </c>
      <c r="O1647">
        <v>0</v>
      </c>
      <c r="P1647">
        <v>1072.4000000000001</v>
      </c>
      <c r="Q1647">
        <v>6.5516999999999997E-3</v>
      </c>
      <c r="R1647">
        <v>1.2504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351.51</v>
      </c>
      <c r="Y1647">
        <v>357.52</v>
      </c>
      <c r="Z1647">
        <v>-6.0107999999999997</v>
      </c>
      <c r="AA1647">
        <v>-9.7468000000000004</v>
      </c>
      <c r="AB1647">
        <f>Flags!A1647/360</f>
        <v>100</v>
      </c>
      <c r="AC1647">
        <f>AB1647*Flags!B1647</f>
        <v>100</v>
      </c>
      <c r="AD1647">
        <v>1.2514000000000001</v>
      </c>
      <c r="AE1647">
        <v>2.4468999999999999</v>
      </c>
      <c r="AF1647">
        <v>209.45</v>
      </c>
      <c r="AG1647">
        <v>-20.332999999999998</v>
      </c>
      <c r="AH1647">
        <v>3.3946000000000001</v>
      </c>
      <c r="AI1647">
        <v>0.25115999999999999</v>
      </c>
      <c r="AJ1647" s="2">
        <v>3.1030999999999998E-7</v>
      </c>
    </row>
    <row r="1648" spans="1:36" x14ac:dyDescent="0.25">
      <c r="A1648" s="17">
        <f t="shared" ref="A1648:C1667" si="109">$F1648+40543</f>
        <v>40679</v>
      </c>
      <c r="B1648" s="26">
        <f t="shared" si="109"/>
        <v>40679</v>
      </c>
      <c r="C1648" s="25">
        <f t="shared" si="109"/>
        <v>40679</v>
      </c>
      <c r="D1648">
        <v>4</v>
      </c>
      <c r="E1648">
        <v>0</v>
      </c>
      <c r="F1648">
        <v>136</v>
      </c>
      <c r="G1648">
        <v>400</v>
      </c>
      <c r="H1648">
        <f t="shared" si="107"/>
        <v>136.16666666666666</v>
      </c>
      <c r="I1648">
        <v>208.1</v>
      </c>
      <c r="J1648">
        <v>2.8696999999999999</v>
      </c>
      <c r="K1648">
        <v>10.034000000000001</v>
      </c>
      <c r="L1648">
        <v>9.6068999999999996</v>
      </c>
      <c r="M1648">
        <v>88.9</v>
      </c>
      <c r="N1648">
        <v>1020.6</v>
      </c>
      <c r="O1648">
        <v>0</v>
      </c>
      <c r="P1648">
        <v>1093.9000000000001</v>
      </c>
      <c r="Q1648">
        <v>6.6854000000000002E-3</v>
      </c>
      <c r="R1648">
        <v>1.2506999999999999</v>
      </c>
      <c r="S1648">
        <v>1.6667000000000001E-2</v>
      </c>
      <c r="T1648">
        <v>4</v>
      </c>
      <c r="U1648">
        <v>0</v>
      </c>
      <c r="V1648">
        <v>0.68396000000000001</v>
      </c>
      <c r="W1648">
        <v>0</v>
      </c>
      <c r="X1648">
        <v>356.6</v>
      </c>
      <c r="Y1648">
        <v>357.43</v>
      </c>
      <c r="Z1648">
        <v>-0.1406</v>
      </c>
      <c r="AA1648">
        <v>-9.1098999999999997</v>
      </c>
      <c r="AB1648">
        <f>Flags!A1648/360</f>
        <v>100</v>
      </c>
      <c r="AC1648">
        <f>AB1648*Flags!B1648</f>
        <v>0</v>
      </c>
      <c r="AD1648">
        <v>1.2514000000000001</v>
      </c>
      <c r="AE1648">
        <v>2.4163000000000001</v>
      </c>
      <c r="AF1648">
        <v>207.91</v>
      </c>
      <c r="AG1648">
        <v>-17.608000000000001</v>
      </c>
      <c r="AH1648" s="28">
        <v>0</v>
      </c>
      <c r="AI1648">
        <v>0.22339000000000001</v>
      </c>
      <c r="AJ1648" s="2">
        <v>1.5118999999999999E-7</v>
      </c>
    </row>
    <row r="1649" spans="1:36" x14ac:dyDescent="0.25">
      <c r="A1649" s="17">
        <f t="shared" si="109"/>
        <v>40679</v>
      </c>
      <c r="B1649" s="26">
        <f t="shared" si="109"/>
        <v>40679</v>
      </c>
      <c r="C1649" s="25">
        <f t="shared" si="109"/>
        <v>40679</v>
      </c>
      <c r="D1649">
        <v>4</v>
      </c>
      <c r="E1649">
        <v>30</v>
      </c>
      <c r="F1649">
        <v>136</v>
      </c>
      <c r="G1649">
        <v>430</v>
      </c>
      <c r="H1649">
        <f t="shared" si="107"/>
        <v>136.1875</v>
      </c>
      <c r="I1649">
        <v>211.53</v>
      </c>
      <c r="J1649">
        <v>3.1566999999999998</v>
      </c>
      <c r="K1649">
        <v>10.23</v>
      </c>
      <c r="L1649">
        <v>9.7597000000000005</v>
      </c>
      <c r="M1649">
        <v>87.263999999999996</v>
      </c>
      <c r="N1649">
        <v>1020.3</v>
      </c>
      <c r="O1649">
        <v>7.3299000000000003</v>
      </c>
      <c r="P1649">
        <v>1088</v>
      </c>
      <c r="Q1649">
        <v>6.6514E-3</v>
      </c>
      <c r="R1649">
        <v>1.2494000000000001</v>
      </c>
      <c r="S1649">
        <v>1.6667000000000001E-2</v>
      </c>
      <c r="T1649">
        <v>2.2000000000000002</v>
      </c>
      <c r="U1649">
        <v>0</v>
      </c>
      <c r="V1649">
        <v>8.5219000000000005</v>
      </c>
      <c r="W1649">
        <v>2.0487000000000002</v>
      </c>
      <c r="X1649">
        <v>354.11</v>
      </c>
      <c r="Y1649">
        <v>358.44</v>
      </c>
      <c r="Z1649">
        <v>2.1457000000000002</v>
      </c>
      <c r="AA1649">
        <v>-7.5984999999999996</v>
      </c>
      <c r="AB1649">
        <f>Flags!A1649/360</f>
        <v>100</v>
      </c>
      <c r="AC1649">
        <f>AB1649*Flags!B1649</f>
        <v>100</v>
      </c>
      <c r="AD1649">
        <v>1.2502</v>
      </c>
      <c r="AE1649">
        <v>2.6692</v>
      </c>
      <c r="AF1649">
        <v>208.69</v>
      </c>
      <c r="AG1649">
        <v>-16.344000000000001</v>
      </c>
      <c r="AH1649">
        <v>1.575</v>
      </c>
      <c r="AI1649">
        <v>0.25458999999999998</v>
      </c>
      <c r="AJ1649" s="2">
        <v>2.5064999999999998E-7</v>
      </c>
    </row>
    <row r="1650" spans="1:36" x14ac:dyDescent="0.25">
      <c r="A1650" s="17">
        <f t="shared" si="109"/>
        <v>40679</v>
      </c>
      <c r="B1650" s="26">
        <f t="shared" si="109"/>
        <v>40679</v>
      </c>
      <c r="C1650" s="25">
        <f t="shared" si="109"/>
        <v>40679</v>
      </c>
      <c r="D1650">
        <v>5</v>
      </c>
      <c r="E1650">
        <v>0</v>
      </c>
      <c r="F1650">
        <v>136</v>
      </c>
      <c r="G1650">
        <v>500</v>
      </c>
      <c r="H1650">
        <f t="shared" si="107"/>
        <v>136.20833333333334</v>
      </c>
      <c r="I1650">
        <v>217.17</v>
      </c>
      <c r="J1650">
        <v>3.2172999999999998</v>
      </c>
      <c r="K1650">
        <v>10.316000000000001</v>
      </c>
      <c r="L1650">
        <v>9.9367999999999999</v>
      </c>
      <c r="M1650">
        <v>87.760999999999996</v>
      </c>
      <c r="N1650">
        <v>1020.2</v>
      </c>
      <c r="O1650">
        <v>23.117000000000001</v>
      </c>
      <c r="P1650">
        <v>1100.5999999999999</v>
      </c>
      <c r="Q1650">
        <v>6.7289999999999997E-3</v>
      </c>
      <c r="R1650">
        <v>1.2488999999999999</v>
      </c>
      <c r="S1650">
        <v>0.13333</v>
      </c>
      <c r="T1650">
        <v>29.2</v>
      </c>
      <c r="U1650">
        <v>0</v>
      </c>
      <c r="V1650">
        <v>24.504000000000001</v>
      </c>
      <c r="W1650">
        <v>4.6341999999999999</v>
      </c>
      <c r="X1650">
        <v>370.32</v>
      </c>
      <c r="Y1650">
        <v>360.5</v>
      </c>
      <c r="Z1650">
        <v>29.686</v>
      </c>
      <c r="AA1650">
        <v>-4.4231999999999996</v>
      </c>
      <c r="AB1650">
        <f>Flags!A1650/360</f>
        <v>100</v>
      </c>
      <c r="AC1650">
        <f>AB1650*Flags!B1650</f>
        <v>100</v>
      </c>
      <c r="AD1650">
        <v>1.25</v>
      </c>
      <c r="AE1650">
        <v>2.9228999999999998</v>
      </c>
      <c r="AF1650">
        <v>210.33</v>
      </c>
      <c r="AG1650">
        <v>-16.135999999999999</v>
      </c>
      <c r="AH1650">
        <v>45.207999999999998</v>
      </c>
      <c r="AI1650">
        <v>0.25913999999999998</v>
      </c>
      <c r="AJ1650" s="2">
        <v>8.8080000000000005E-8</v>
      </c>
    </row>
    <row r="1651" spans="1:36" x14ac:dyDescent="0.25">
      <c r="A1651" s="17">
        <f t="shared" si="109"/>
        <v>40679</v>
      </c>
      <c r="B1651" s="26">
        <f t="shared" si="109"/>
        <v>40679</v>
      </c>
      <c r="C1651" s="25">
        <f t="shared" si="109"/>
        <v>40679</v>
      </c>
      <c r="D1651">
        <v>5</v>
      </c>
      <c r="E1651">
        <v>30</v>
      </c>
      <c r="F1651">
        <v>136</v>
      </c>
      <c r="G1651">
        <v>530</v>
      </c>
      <c r="H1651">
        <f t="shared" si="107"/>
        <v>136.22916666666669</v>
      </c>
      <c r="I1651">
        <v>217.73</v>
      </c>
      <c r="J1651">
        <v>3.1855000000000002</v>
      </c>
      <c r="K1651">
        <v>10.590999999999999</v>
      </c>
      <c r="L1651">
        <v>10.202999999999999</v>
      </c>
      <c r="M1651">
        <v>88.128</v>
      </c>
      <c r="N1651">
        <v>1020</v>
      </c>
      <c r="O1651">
        <v>42.591999999999999</v>
      </c>
      <c r="P1651">
        <v>1125.5</v>
      </c>
      <c r="Q1651">
        <v>6.8836000000000001E-3</v>
      </c>
      <c r="R1651">
        <v>1.2473000000000001</v>
      </c>
      <c r="S1651">
        <v>1.6667000000000001E-2</v>
      </c>
      <c r="T1651">
        <v>10.8</v>
      </c>
      <c r="U1651">
        <v>0</v>
      </c>
      <c r="V1651">
        <v>45.12</v>
      </c>
      <c r="W1651">
        <v>7.8531000000000004</v>
      </c>
      <c r="X1651">
        <v>368.47</v>
      </c>
      <c r="Y1651">
        <v>363.64</v>
      </c>
      <c r="Z1651">
        <v>42.097000000000001</v>
      </c>
      <c r="AA1651">
        <v>0.65302000000000004</v>
      </c>
      <c r="AB1651">
        <f>Flags!A1651/360</f>
        <v>100</v>
      </c>
      <c r="AC1651">
        <f>AB1651*Flags!B1651</f>
        <v>100</v>
      </c>
      <c r="AD1651">
        <v>1.2484</v>
      </c>
      <c r="AE1651">
        <v>2.9207000000000001</v>
      </c>
      <c r="AF1651">
        <v>210.22</v>
      </c>
      <c r="AG1651">
        <v>-12.090999999999999</v>
      </c>
      <c r="AH1651">
        <v>25.073</v>
      </c>
      <c r="AI1651">
        <v>0.27171000000000001</v>
      </c>
      <c r="AJ1651" s="2">
        <v>7.2323000000000005E-8</v>
      </c>
    </row>
    <row r="1652" spans="1:36" x14ac:dyDescent="0.25">
      <c r="A1652" s="17">
        <f t="shared" si="109"/>
        <v>40679</v>
      </c>
      <c r="B1652" s="26">
        <f t="shared" si="109"/>
        <v>40679</v>
      </c>
      <c r="C1652" s="25">
        <f t="shared" si="109"/>
        <v>40679</v>
      </c>
      <c r="D1652">
        <v>6</v>
      </c>
      <c r="E1652">
        <v>0</v>
      </c>
      <c r="F1652">
        <v>136</v>
      </c>
      <c r="G1652">
        <v>600</v>
      </c>
      <c r="H1652">
        <f t="shared" si="107"/>
        <v>136.25</v>
      </c>
      <c r="I1652">
        <v>228.07</v>
      </c>
      <c r="J1652">
        <v>4.2888000000000002</v>
      </c>
      <c r="K1652">
        <v>11.066000000000001</v>
      </c>
      <c r="L1652">
        <v>10.627000000000001</v>
      </c>
      <c r="M1652">
        <v>87.141999999999996</v>
      </c>
      <c r="N1652">
        <v>1019.9</v>
      </c>
      <c r="O1652">
        <v>56.753999999999998</v>
      </c>
      <c r="P1652">
        <v>1148.8</v>
      </c>
      <c r="Q1652">
        <v>7.0270999999999997E-3</v>
      </c>
      <c r="R1652">
        <v>1.2450000000000001</v>
      </c>
      <c r="S1652">
        <v>0</v>
      </c>
      <c r="T1652">
        <v>0</v>
      </c>
      <c r="U1652">
        <v>0</v>
      </c>
      <c r="V1652">
        <v>55.499000000000002</v>
      </c>
      <c r="W1652">
        <v>9.4816000000000003</v>
      </c>
      <c r="X1652">
        <v>360.54</v>
      </c>
      <c r="Y1652">
        <v>366.57</v>
      </c>
      <c r="Z1652">
        <v>39.988</v>
      </c>
      <c r="AA1652">
        <v>-1.0236000000000001</v>
      </c>
      <c r="AB1652">
        <f>Flags!A1652/360</f>
        <v>100</v>
      </c>
      <c r="AC1652">
        <f>AB1652*Flags!B1652</f>
        <v>100</v>
      </c>
      <c r="AD1652">
        <v>1.2464999999999999</v>
      </c>
      <c r="AE1652">
        <v>2.7812000000000001</v>
      </c>
      <c r="AF1652">
        <v>218.68</v>
      </c>
      <c r="AG1652">
        <v>-10.46</v>
      </c>
      <c r="AH1652">
        <v>63.034999999999997</v>
      </c>
      <c r="AI1652">
        <v>0.28825000000000001</v>
      </c>
      <c r="AJ1652" s="2">
        <v>-9.5329000000000006E-8</v>
      </c>
    </row>
    <row r="1653" spans="1:36" x14ac:dyDescent="0.25">
      <c r="A1653" s="17">
        <f t="shared" si="109"/>
        <v>40679</v>
      </c>
      <c r="B1653" s="26">
        <f t="shared" si="109"/>
        <v>40679</v>
      </c>
      <c r="C1653" s="25">
        <f t="shared" si="109"/>
        <v>40679</v>
      </c>
      <c r="D1653">
        <v>6</v>
      </c>
      <c r="E1653">
        <v>30</v>
      </c>
      <c r="F1653">
        <v>136</v>
      </c>
      <c r="G1653">
        <v>630</v>
      </c>
      <c r="H1653">
        <f t="shared" si="107"/>
        <v>136.27083333333334</v>
      </c>
      <c r="I1653">
        <v>229.7</v>
      </c>
      <c r="J1653">
        <v>5.1246999999999998</v>
      </c>
      <c r="K1653">
        <v>11.403</v>
      </c>
      <c r="L1653">
        <v>11.074999999999999</v>
      </c>
      <c r="M1653">
        <v>86.683000000000007</v>
      </c>
      <c r="N1653">
        <v>1019.7</v>
      </c>
      <c r="O1653">
        <v>60.374000000000002</v>
      </c>
      <c r="P1653">
        <v>1168.5</v>
      </c>
      <c r="Q1653">
        <v>7.1495999999999999E-3</v>
      </c>
      <c r="R1653">
        <v>1.2432000000000001</v>
      </c>
      <c r="S1653">
        <v>0</v>
      </c>
      <c r="T1653">
        <v>0</v>
      </c>
      <c r="U1653">
        <v>0</v>
      </c>
      <c r="V1653">
        <v>63.497999999999998</v>
      </c>
      <c r="W1653">
        <v>10.522</v>
      </c>
      <c r="X1653">
        <v>364.81</v>
      </c>
      <c r="Y1653">
        <v>369.62</v>
      </c>
      <c r="Z1653">
        <v>48.170999999999999</v>
      </c>
      <c r="AA1653">
        <v>2.8149000000000002</v>
      </c>
      <c r="AB1653">
        <f>Flags!A1653/360</f>
        <v>100</v>
      </c>
      <c r="AC1653">
        <f>AB1653*Flags!B1653</f>
        <v>100</v>
      </c>
      <c r="AD1653">
        <v>1.2446999999999999</v>
      </c>
      <c r="AE1653">
        <v>2.7313000000000001</v>
      </c>
      <c r="AF1653">
        <v>222.08</v>
      </c>
      <c r="AG1653">
        <v>-14.763</v>
      </c>
      <c r="AH1653">
        <v>31.459</v>
      </c>
      <c r="AI1653">
        <v>0.33678000000000002</v>
      </c>
      <c r="AJ1653" s="2">
        <v>7.9667999999999996E-8</v>
      </c>
    </row>
    <row r="1654" spans="1:36" x14ac:dyDescent="0.25">
      <c r="A1654" s="17">
        <f t="shared" si="109"/>
        <v>40679</v>
      </c>
      <c r="B1654" s="26">
        <f t="shared" si="109"/>
        <v>40679</v>
      </c>
      <c r="C1654" s="25">
        <f t="shared" si="109"/>
        <v>40679</v>
      </c>
      <c r="D1654">
        <v>7</v>
      </c>
      <c r="E1654">
        <v>0</v>
      </c>
      <c r="F1654">
        <v>136</v>
      </c>
      <c r="G1654">
        <v>700</v>
      </c>
      <c r="H1654">
        <f t="shared" si="107"/>
        <v>136.29166666666666</v>
      </c>
      <c r="I1654">
        <v>225.7</v>
      </c>
      <c r="J1654">
        <v>4.8061999999999996</v>
      </c>
      <c r="K1654">
        <v>11.884</v>
      </c>
      <c r="L1654">
        <v>11.685</v>
      </c>
      <c r="M1654">
        <v>86.46</v>
      </c>
      <c r="N1654">
        <v>1019.6</v>
      </c>
      <c r="O1654">
        <v>107.02</v>
      </c>
      <c r="P1654">
        <v>1203.2</v>
      </c>
      <c r="Q1654">
        <v>7.3638000000000002E-3</v>
      </c>
      <c r="R1654">
        <v>1.2407999999999999</v>
      </c>
      <c r="S1654">
        <v>0</v>
      </c>
      <c r="T1654">
        <v>0</v>
      </c>
      <c r="U1654">
        <v>0</v>
      </c>
      <c r="V1654">
        <v>110.39</v>
      </c>
      <c r="W1654">
        <v>17.986000000000001</v>
      </c>
      <c r="X1654">
        <v>363.76</v>
      </c>
      <c r="Y1654">
        <v>374.65</v>
      </c>
      <c r="Z1654">
        <v>81.513000000000005</v>
      </c>
      <c r="AA1654">
        <v>9.2010000000000005</v>
      </c>
      <c r="AB1654">
        <f>Flags!A1654/360</f>
        <v>100</v>
      </c>
      <c r="AC1654">
        <f>AB1654*Flags!B1654</f>
        <v>100</v>
      </c>
      <c r="AD1654">
        <v>1.2426999999999999</v>
      </c>
      <c r="AE1654">
        <v>3.0966999999999998</v>
      </c>
      <c r="AF1654">
        <v>216.98</v>
      </c>
      <c r="AG1654">
        <v>-4.8821000000000003</v>
      </c>
      <c r="AH1654">
        <v>59.694000000000003</v>
      </c>
      <c r="AI1654">
        <v>0.30897999999999998</v>
      </c>
      <c r="AJ1654" s="2">
        <v>-2.2910999999999999E-7</v>
      </c>
    </row>
    <row r="1655" spans="1:36" x14ac:dyDescent="0.25">
      <c r="A1655" s="17">
        <f t="shared" si="109"/>
        <v>40679</v>
      </c>
      <c r="B1655" s="26">
        <f t="shared" si="109"/>
        <v>40679</v>
      </c>
      <c r="C1655" s="25">
        <f t="shared" si="109"/>
        <v>40679</v>
      </c>
      <c r="D1655">
        <v>7</v>
      </c>
      <c r="E1655">
        <v>30</v>
      </c>
      <c r="F1655">
        <v>136</v>
      </c>
      <c r="G1655">
        <v>730</v>
      </c>
      <c r="H1655">
        <f t="shared" si="107"/>
        <v>136.3125</v>
      </c>
      <c r="I1655">
        <v>228.2</v>
      </c>
      <c r="J1655">
        <v>5.6372999999999998</v>
      </c>
      <c r="K1655">
        <v>12.343</v>
      </c>
      <c r="L1655">
        <v>12.090999999999999</v>
      </c>
      <c r="M1655">
        <v>85.037000000000006</v>
      </c>
      <c r="N1655">
        <v>1019.5</v>
      </c>
      <c r="O1655">
        <v>115.64</v>
      </c>
      <c r="P1655">
        <v>1219.5999999999999</v>
      </c>
      <c r="Q1655">
        <v>7.4652E-3</v>
      </c>
      <c r="R1655">
        <v>1.2385999999999999</v>
      </c>
      <c r="S1655">
        <v>0</v>
      </c>
      <c r="T1655">
        <v>0</v>
      </c>
      <c r="U1655">
        <v>0</v>
      </c>
      <c r="V1655">
        <v>118.85</v>
      </c>
      <c r="W1655">
        <v>19.71</v>
      </c>
      <c r="X1655">
        <v>365.63</v>
      </c>
      <c r="Y1655">
        <v>377.78</v>
      </c>
      <c r="Z1655">
        <v>86.983000000000004</v>
      </c>
      <c r="AA1655">
        <v>5.9385000000000003</v>
      </c>
      <c r="AB1655">
        <f>Flags!A1655/360</f>
        <v>100</v>
      </c>
      <c r="AC1655">
        <f>AB1655*Flags!B1655</f>
        <v>100</v>
      </c>
      <c r="AD1655">
        <v>1.2405999999999999</v>
      </c>
      <c r="AE1655">
        <v>3.1392000000000002</v>
      </c>
      <c r="AF1655">
        <v>219.44</v>
      </c>
      <c r="AG1655">
        <v>-4.5476999999999999</v>
      </c>
      <c r="AH1655">
        <v>63.48</v>
      </c>
      <c r="AI1655">
        <v>0.36186000000000001</v>
      </c>
      <c r="AJ1655" s="2">
        <v>-2.3512E-7</v>
      </c>
    </row>
    <row r="1656" spans="1:36" x14ac:dyDescent="0.25">
      <c r="A1656" s="17">
        <f t="shared" si="109"/>
        <v>40679</v>
      </c>
      <c r="B1656" s="26">
        <f t="shared" si="109"/>
        <v>40679</v>
      </c>
      <c r="C1656" s="25">
        <f t="shared" si="109"/>
        <v>40679</v>
      </c>
      <c r="D1656">
        <v>8</v>
      </c>
      <c r="E1656">
        <v>0</v>
      </c>
      <c r="F1656">
        <v>136</v>
      </c>
      <c r="G1656">
        <v>800</v>
      </c>
      <c r="H1656">
        <f t="shared" si="107"/>
        <v>136.33333333333334</v>
      </c>
      <c r="I1656">
        <v>229.23</v>
      </c>
      <c r="J1656">
        <v>5.8680000000000003</v>
      </c>
      <c r="K1656">
        <v>12.917</v>
      </c>
      <c r="L1656">
        <v>12.93</v>
      </c>
      <c r="M1656">
        <v>82.668000000000006</v>
      </c>
      <c r="N1656">
        <v>1019.6</v>
      </c>
      <c r="O1656">
        <v>162.38999999999999</v>
      </c>
      <c r="P1656">
        <v>1231.0999999999999</v>
      </c>
      <c r="Q1656">
        <v>7.5351000000000003E-3</v>
      </c>
      <c r="R1656">
        <v>1.2362</v>
      </c>
      <c r="S1656">
        <v>0</v>
      </c>
      <c r="T1656">
        <v>0</v>
      </c>
      <c r="U1656">
        <v>0</v>
      </c>
      <c r="V1656">
        <v>159.99</v>
      </c>
      <c r="W1656">
        <v>26.747</v>
      </c>
      <c r="X1656">
        <v>368.11</v>
      </c>
      <c r="Y1656">
        <v>382.98</v>
      </c>
      <c r="Z1656">
        <v>118.38</v>
      </c>
      <c r="AA1656">
        <v>14.228</v>
      </c>
      <c r="AB1656">
        <f>Flags!A1656/360</f>
        <v>100</v>
      </c>
      <c r="AC1656">
        <f>AB1656*Flags!B1656</f>
        <v>100</v>
      </c>
      <c r="AD1656">
        <v>1.2383</v>
      </c>
      <c r="AE1656">
        <v>3.6368</v>
      </c>
      <c r="AF1656">
        <v>221.95</v>
      </c>
      <c r="AG1656">
        <v>12.968999999999999</v>
      </c>
      <c r="AH1656">
        <v>70.748999999999995</v>
      </c>
      <c r="AI1656">
        <v>0.42116999999999999</v>
      </c>
      <c r="AJ1656" s="2">
        <v>-3.2393999999999997E-7</v>
      </c>
    </row>
    <row r="1657" spans="1:36" x14ac:dyDescent="0.25">
      <c r="A1657" s="17">
        <f t="shared" si="109"/>
        <v>40679</v>
      </c>
      <c r="B1657" s="26">
        <f t="shared" si="109"/>
        <v>40679</v>
      </c>
      <c r="C1657" s="25">
        <f t="shared" si="109"/>
        <v>40679</v>
      </c>
      <c r="D1657">
        <v>8</v>
      </c>
      <c r="E1657">
        <v>30</v>
      </c>
      <c r="F1657">
        <v>136</v>
      </c>
      <c r="G1657">
        <v>830</v>
      </c>
      <c r="H1657">
        <f t="shared" si="107"/>
        <v>136.35416666666669</v>
      </c>
      <c r="I1657">
        <v>236.9</v>
      </c>
      <c r="J1657">
        <v>6.3303000000000003</v>
      </c>
      <c r="K1657">
        <v>12.832000000000001</v>
      </c>
      <c r="L1657">
        <v>12.715</v>
      </c>
      <c r="M1657">
        <v>82.358000000000004</v>
      </c>
      <c r="N1657">
        <v>1019.6</v>
      </c>
      <c r="O1657">
        <v>75.686999999999998</v>
      </c>
      <c r="P1657">
        <v>1220</v>
      </c>
      <c r="Q1657">
        <v>7.4672999999999996E-3</v>
      </c>
      <c r="R1657">
        <v>1.2365999999999999</v>
      </c>
      <c r="S1657">
        <v>0</v>
      </c>
      <c r="T1657">
        <v>0</v>
      </c>
      <c r="U1657">
        <v>0</v>
      </c>
      <c r="V1657">
        <v>63.972999999999999</v>
      </c>
      <c r="W1657">
        <v>10.254</v>
      </c>
      <c r="X1657">
        <v>367.58</v>
      </c>
      <c r="Y1657">
        <v>377.27</v>
      </c>
      <c r="Z1657">
        <v>44.03</v>
      </c>
      <c r="AA1657">
        <v>-6.1586999999999996</v>
      </c>
      <c r="AB1657">
        <f>Flags!A1657/360</f>
        <v>100</v>
      </c>
      <c r="AC1657">
        <f>AB1657*Flags!B1657</f>
        <v>100</v>
      </c>
      <c r="AD1657">
        <v>1.2382</v>
      </c>
      <c r="AE1657">
        <v>4.0449999999999999</v>
      </c>
      <c r="AF1657">
        <v>239.35</v>
      </c>
      <c r="AG1657">
        <v>-9.4589999999999996</v>
      </c>
      <c r="AH1657">
        <v>86.117000000000004</v>
      </c>
      <c r="AI1657">
        <v>0.44511000000000001</v>
      </c>
      <c r="AJ1657" s="2">
        <v>-5.3327999999999999E-8</v>
      </c>
    </row>
    <row r="1658" spans="1:36" x14ac:dyDescent="0.25">
      <c r="A1658" s="17">
        <f t="shared" si="109"/>
        <v>40679</v>
      </c>
      <c r="B1658" s="26">
        <f t="shared" si="109"/>
        <v>40679</v>
      </c>
      <c r="C1658" s="25">
        <f t="shared" si="109"/>
        <v>40679</v>
      </c>
      <c r="D1658">
        <v>9</v>
      </c>
      <c r="E1658">
        <v>0</v>
      </c>
      <c r="F1658">
        <v>136</v>
      </c>
      <c r="G1658">
        <v>900</v>
      </c>
      <c r="H1658">
        <f t="shared" si="107"/>
        <v>136.375</v>
      </c>
      <c r="I1658">
        <v>237.03</v>
      </c>
      <c r="J1658">
        <v>7.6571999999999996</v>
      </c>
      <c r="K1658">
        <v>12.474</v>
      </c>
      <c r="L1658">
        <v>12.488</v>
      </c>
      <c r="M1658">
        <v>88.914000000000001</v>
      </c>
      <c r="N1658">
        <v>1019.7</v>
      </c>
      <c r="O1658">
        <v>92.731999999999999</v>
      </c>
      <c r="P1658">
        <v>1285.5999999999999</v>
      </c>
      <c r="Q1658">
        <v>7.8697999999999997E-3</v>
      </c>
      <c r="R1658">
        <v>1.238</v>
      </c>
      <c r="S1658">
        <v>0</v>
      </c>
      <c r="T1658">
        <v>5</v>
      </c>
      <c r="U1658">
        <v>0</v>
      </c>
      <c r="V1658">
        <v>100.91</v>
      </c>
      <c r="W1658">
        <v>16.305</v>
      </c>
      <c r="X1658">
        <v>369.75</v>
      </c>
      <c r="Y1658">
        <v>377.4</v>
      </c>
      <c r="Z1658">
        <v>76.947000000000003</v>
      </c>
      <c r="AA1658">
        <v>4.0350000000000001</v>
      </c>
      <c r="AB1658">
        <f>Flags!A1658/360</f>
        <v>100</v>
      </c>
      <c r="AC1658">
        <f>AB1658*Flags!B1658</f>
        <v>100</v>
      </c>
      <c r="AD1658">
        <v>1.2399</v>
      </c>
      <c r="AE1658">
        <v>4.5633999999999997</v>
      </c>
      <c r="AF1658">
        <v>241.64</v>
      </c>
      <c r="AG1658">
        <v>5.5099</v>
      </c>
      <c r="AH1658">
        <v>128.1</v>
      </c>
      <c r="AI1658">
        <v>0.42978</v>
      </c>
      <c r="AJ1658" s="2">
        <v>-5.2707000000000002E-7</v>
      </c>
    </row>
    <row r="1659" spans="1:36" x14ac:dyDescent="0.25">
      <c r="A1659" s="17">
        <f t="shared" si="109"/>
        <v>40679</v>
      </c>
      <c r="B1659" s="26">
        <f t="shared" si="109"/>
        <v>40679</v>
      </c>
      <c r="C1659" s="25">
        <f t="shared" si="109"/>
        <v>40679</v>
      </c>
      <c r="D1659">
        <v>9</v>
      </c>
      <c r="E1659">
        <v>30</v>
      </c>
      <c r="F1659">
        <v>136</v>
      </c>
      <c r="G1659">
        <v>930</v>
      </c>
      <c r="H1659">
        <f t="shared" si="107"/>
        <v>136.39583333333334</v>
      </c>
      <c r="I1659">
        <v>238.77</v>
      </c>
      <c r="J1659">
        <v>7.0468000000000002</v>
      </c>
      <c r="K1659">
        <v>12.38</v>
      </c>
      <c r="L1659">
        <v>12.301</v>
      </c>
      <c r="M1659">
        <v>92.51</v>
      </c>
      <c r="N1659">
        <v>1019.7</v>
      </c>
      <c r="O1659">
        <v>115.15</v>
      </c>
      <c r="P1659">
        <v>1330.1</v>
      </c>
      <c r="Q1659">
        <v>8.1431999999999997E-3</v>
      </c>
      <c r="R1659">
        <v>1.2382</v>
      </c>
      <c r="S1659">
        <v>0.05</v>
      </c>
      <c r="T1659">
        <v>16.8</v>
      </c>
      <c r="U1659">
        <v>0</v>
      </c>
      <c r="V1659">
        <v>114.82</v>
      </c>
      <c r="W1659">
        <v>18.274000000000001</v>
      </c>
      <c r="X1659">
        <v>370.97</v>
      </c>
      <c r="Y1659">
        <v>378.46</v>
      </c>
      <c r="Z1659">
        <v>89.055999999999997</v>
      </c>
      <c r="AA1659">
        <v>8.3607999999999993</v>
      </c>
      <c r="AB1659">
        <f>Flags!A1659/360</f>
        <v>100</v>
      </c>
      <c r="AC1659">
        <f>AB1659*Flags!B1659</f>
        <v>0</v>
      </c>
      <c r="AD1659">
        <v>1.2407999999999999</v>
      </c>
      <c r="AE1659">
        <v>4.2782</v>
      </c>
      <c r="AF1659">
        <v>241.77</v>
      </c>
      <c r="AG1659">
        <v>3.6069</v>
      </c>
      <c r="AH1659">
        <f t="shared" ref="AH1659:AH1669" si="110">Z1659-AA1659-AG1659</f>
        <v>77.088300000000004</v>
      </c>
      <c r="AI1659">
        <v>0.43297000000000002</v>
      </c>
      <c r="AJ1659" s="2">
        <v>-4.0526000000000002E-7</v>
      </c>
    </row>
    <row r="1660" spans="1:36" x14ac:dyDescent="0.25">
      <c r="A1660" s="17">
        <f t="shared" si="109"/>
        <v>40679</v>
      </c>
      <c r="B1660" s="26">
        <f t="shared" si="109"/>
        <v>40679</v>
      </c>
      <c r="C1660" s="25">
        <f t="shared" si="109"/>
        <v>40679</v>
      </c>
      <c r="D1660">
        <v>10</v>
      </c>
      <c r="E1660">
        <v>0</v>
      </c>
      <c r="F1660">
        <v>136</v>
      </c>
      <c r="G1660">
        <v>1000</v>
      </c>
      <c r="H1660">
        <f t="shared" si="107"/>
        <v>136.41666666666666</v>
      </c>
      <c r="I1660">
        <v>242.4</v>
      </c>
      <c r="J1660">
        <v>6.2110000000000003</v>
      </c>
      <c r="K1660">
        <v>12.597</v>
      </c>
      <c r="L1660">
        <v>12.544</v>
      </c>
      <c r="M1660">
        <v>93.781999999999996</v>
      </c>
      <c r="N1660">
        <v>1019.7</v>
      </c>
      <c r="O1660">
        <v>118.36</v>
      </c>
      <c r="P1660">
        <v>1367.5</v>
      </c>
      <c r="Q1660">
        <v>8.3736999999999995E-3</v>
      </c>
      <c r="R1660">
        <v>1.2371000000000001</v>
      </c>
      <c r="S1660">
        <v>0.16667000000000001</v>
      </c>
      <c r="T1660">
        <v>13.2</v>
      </c>
      <c r="U1660">
        <v>0</v>
      </c>
      <c r="V1660">
        <v>119.69</v>
      </c>
      <c r="W1660">
        <v>18.652999999999999</v>
      </c>
      <c r="X1660">
        <v>377.22</v>
      </c>
      <c r="Y1660">
        <v>380.15</v>
      </c>
      <c r="Z1660">
        <v>98.111999999999995</v>
      </c>
      <c r="AA1660">
        <v>6.1742999999999997</v>
      </c>
      <c r="AB1660">
        <f>Flags!A1660/360</f>
        <v>100</v>
      </c>
      <c r="AC1660">
        <f>AB1660*Flags!B1660</f>
        <v>0</v>
      </c>
      <c r="AD1660">
        <v>1.2388999999999999</v>
      </c>
      <c r="AE1660">
        <v>4.4146000000000001</v>
      </c>
      <c r="AF1660">
        <v>245.61</v>
      </c>
      <c r="AG1660">
        <v>4.0316999999999998</v>
      </c>
      <c r="AH1660">
        <f t="shared" si="110"/>
        <v>87.905999999999992</v>
      </c>
      <c r="AI1660">
        <v>0.37046000000000001</v>
      </c>
      <c r="AJ1660" s="2">
        <v>-7.8774000000000004E-7</v>
      </c>
    </row>
    <row r="1661" spans="1:36" x14ac:dyDescent="0.25">
      <c r="A1661" s="17">
        <f t="shared" si="109"/>
        <v>40679</v>
      </c>
      <c r="B1661" s="26">
        <f t="shared" si="109"/>
        <v>40679</v>
      </c>
      <c r="C1661" s="25">
        <f t="shared" si="109"/>
        <v>40679</v>
      </c>
      <c r="D1661">
        <v>10</v>
      </c>
      <c r="E1661">
        <v>30</v>
      </c>
      <c r="F1661">
        <v>136</v>
      </c>
      <c r="G1661">
        <v>1030</v>
      </c>
      <c r="H1661">
        <f t="shared" si="107"/>
        <v>136.4375</v>
      </c>
      <c r="I1661">
        <v>240.67</v>
      </c>
      <c r="J1661">
        <v>5.9901</v>
      </c>
      <c r="K1661">
        <v>12.704000000000001</v>
      </c>
      <c r="L1661">
        <v>12.747999999999999</v>
      </c>
      <c r="M1661">
        <v>98.429000000000002</v>
      </c>
      <c r="N1661">
        <v>1019.6</v>
      </c>
      <c r="O1661">
        <v>134.09</v>
      </c>
      <c r="P1661">
        <v>1445.6</v>
      </c>
      <c r="Q1661">
        <v>8.855E-3</v>
      </c>
      <c r="R1661">
        <v>1.2362</v>
      </c>
      <c r="S1661">
        <v>0.2</v>
      </c>
      <c r="T1661">
        <v>30</v>
      </c>
      <c r="U1661">
        <v>0</v>
      </c>
      <c r="V1661">
        <v>134.93</v>
      </c>
      <c r="W1661">
        <v>19.565999999999999</v>
      </c>
      <c r="X1661">
        <v>387.82</v>
      </c>
      <c r="Y1661">
        <v>382.76</v>
      </c>
      <c r="Z1661">
        <v>120.42</v>
      </c>
      <c r="AA1661">
        <v>11.018000000000001</v>
      </c>
      <c r="AB1661">
        <f>Flags!A1661/360</f>
        <v>95.841666666666669</v>
      </c>
      <c r="AC1661">
        <f>AB1661*Flags!B1661</f>
        <v>0</v>
      </c>
      <c r="AD1661">
        <v>1.2378</v>
      </c>
      <c r="AE1661">
        <v>4.1173999999999999</v>
      </c>
      <c r="AF1661">
        <v>243.36</v>
      </c>
      <c r="AG1661">
        <v>23.428000000000001</v>
      </c>
      <c r="AH1661">
        <f t="shared" si="110"/>
        <v>85.974000000000004</v>
      </c>
      <c r="AI1661">
        <v>0.37386999999999998</v>
      </c>
      <c r="AJ1661" s="2">
        <v>-6.9424000000000003E-9</v>
      </c>
    </row>
    <row r="1662" spans="1:36" x14ac:dyDescent="0.25">
      <c r="A1662" s="17">
        <f t="shared" si="109"/>
        <v>40679</v>
      </c>
      <c r="B1662" s="26">
        <f t="shared" si="109"/>
        <v>40679</v>
      </c>
      <c r="C1662" s="25">
        <f t="shared" si="109"/>
        <v>40679</v>
      </c>
      <c r="D1662">
        <v>11</v>
      </c>
      <c r="E1662">
        <v>0</v>
      </c>
      <c r="F1662">
        <v>136</v>
      </c>
      <c r="G1662">
        <v>1100</v>
      </c>
      <c r="H1662">
        <f t="shared" si="107"/>
        <v>136.45833333333334</v>
      </c>
      <c r="I1662">
        <v>238.3</v>
      </c>
      <c r="J1662">
        <v>6.1661000000000001</v>
      </c>
      <c r="K1662">
        <v>12.641</v>
      </c>
      <c r="L1662">
        <v>12.856999999999999</v>
      </c>
      <c r="M1662">
        <v>99.15</v>
      </c>
      <c r="N1662">
        <v>1019.5</v>
      </c>
      <c r="O1662">
        <v>143.54</v>
      </c>
      <c r="P1662">
        <v>1450.3</v>
      </c>
      <c r="Q1662">
        <v>8.8850999999999999E-3</v>
      </c>
      <c r="R1662">
        <v>1.2363</v>
      </c>
      <c r="S1662">
        <v>0.56667000000000001</v>
      </c>
      <c r="T1662">
        <v>30</v>
      </c>
      <c r="U1662">
        <v>0</v>
      </c>
      <c r="V1662">
        <v>139.25</v>
      </c>
      <c r="W1662">
        <v>19.774999999999999</v>
      </c>
      <c r="X1662">
        <v>389.67</v>
      </c>
      <c r="Y1662">
        <v>384.63</v>
      </c>
      <c r="Z1662">
        <v>124.52</v>
      </c>
      <c r="AA1662">
        <v>12.545999999999999</v>
      </c>
      <c r="AB1662">
        <f>Flags!A1662/360</f>
        <v>97.516666666666666</v>
      </c>
      <c r="AC1662">
        <f>AB1662*Flags!B1662</f>
        <v>0</v>
      </c>
      <c r="AD1662">
        <v>1.2344999999999999</v>
      </c>
      <c r="AE1662">
        <v>3.7843</v>
      </c>
      <c r="AF1662">
        <v>239.03</v>
      </c>
      <c r="AG1662">
        <v>46.798000000000002</v>
      </c>
      <c r="AH1662">
        <f t="shared" si="110"/>
        <v>65.175999999999988</v>
      </c>
      <c r="AI1662">
        <v>0.42231999999999997</v>
      </c>
      <c r="AJ1662" s="2">
        <v>4.6092E-8</v>
      </c>
    </row>
    <row r="1663" spans="1:36" x14ac:dyDescent="0.25">
      <c r="A1663" s="17">
        <f t="shared" si="109"/>
        <v>40679</v>
      </c>
      <c r="B1663" s="26">
        <f t="shared" si="109"/>
        <v>40679</v>
      </c>
      <c r="C1663" s="25">
        <f t="shared" si="109"/>
        <v>40679</v>
      </c>
      <c r="D1663">
        <v>11</v>
      </c>
      <c r="E1663">
        <v>30</v>
      </c>
      <c r="F1663">
        <v>136</v>
      </c>
      <c r="G1663">
        <v>1130</v>
      </c>
      <c r="H1663">
        <f t="shared" si="107"/>
        <v>136.47916666666669</v>
      </c>
      <c r="I1663">
        <v>241.67</v>
      </c>
      <c r="J1663">
        <v>6.3937999999999997</v>
      </c>
      <c r="K1663">
        <v>12.714</v>
      </c>
      <c r="L1663">
        <v>12.887</v>
      </c>
      <c r="M1663">
        <v>98.947999999999993</v>
      </c>
      <c r="N1663">
        <v>1019.5</v>
      </c>
      <c r="O1663">
        <v>121.65</v>
      </c>
      <c r="P1663">
        <v>1454.2</v>
      </c>
      <c r="Q1663">
        <v>8.9092000000000008E-3</v>
      </c>
      <c r="R1663">
        <v>1.2359</v>
      </c>
      <c r="S1663">
        <v>0.63332999999999995</v>
      </c>
      <c r="T1663">
        <v>30</v>
      </c>
      <c r="U1663">
        <v>0</v>
      </c>
      <c r="V1663">
        <v>120.84</v>
      </c>
      <c r="W1663">
        <v>16.225000000000001</v>
      </c>
      <c r="X1663">
        <v>387.42</v>
      </c>
      <c r="Y1663">
        <v>382.94</v>
      </c>
      <c r="Z1663">
        <v>109.1</v>
      </c>
      <c r="AA1663">
        <v>2.7094999999999998</v>
      </c>
      <c r="AB1663">
        <f>Flags!A1663/360</f>
        <v>91.916666666666671</v>
      </c>
      <c r="AC1663">
        <f>AB1663*Flags!B1663</f>
        <v>0</v>
      </c>
      <c r="AD1663">
        <v>1.2363999999999999</v>
      </c>
      <c r="AE1663">
        <v>4.7317999999999998</v>
      </c>
      <c r="AF1663">
        <v>245.05</v>
      </c>
      <c r="AG1663">
        <v>55.247</v>
      </c>
      <c r="AH1663">
        <f t="shared" si="110"/>
        <v>51.143499999999989</v>
      </c>
      <c r="AI1663">
        <v>0.51741999999999999</v>
      </c>
      <c r="AJ1663" s="2">
        <v>5.2374999999999996E-7</v>
      </c>
    </row>
    <row r="1664" spans="1:36" x14ac:dyDescent="0.25">
      <c r="A1664" s="17">
        <f t="shared" si="109"/>
        <v>40679</v>
      </c>
      <c r="B1664" s="26">
        <f t="shared" si="109"/>
        <v>40679</v>
      </c>
      <c r="C1664" s="25">
        <f t="shared" si="109"/>
        <v>40679</v>
      </c>
      <c r="D1664">
        <v>12</v>
      </c>
      <c r="E1664">
        <v>0</v>
      </c>
      <c r="F1664">
        <v>136</v>
      </c>
      <c r="G1664">
        <v>1200</v>
      </c>
      <c r="H1664">
        <f t="shared" si="107"/>
        <v>136.5</v>
      </c>
      <c r="I1664">
        <v>245.27</v>
      </c>
      <c r="J1664">
        <v>6.4619</v>
      </c>
      <c r="K1664">
        <v>13.163</v>
      </c>
      <c r="L1664">
        <v>13.06</v>
      </c>
      <c r="M1664">
        <v>98.864999999999995</v>
      </c>
      <c r="N1664">
        <v>1019.5</v>
      </c>
      <c r="O1664">
        <v>150.58000000000001</v>
      </c>
      <c r="P1664">
        <v>1496.4</v>
      </c>
      <c r="Q1664">
        <v>9.1693E-3</v>
      </c>
      <c r="R1664">
        <v>1.2338</v>
      </c>
      <c r="S1664">
        <v>0.11667</v>
      </c>
      <c r="T1664">
        <v>27.4</v>
      </c>
      <c r="U1664">
        <v>0</v>
      </c>
      <c r="V1664">
        <v>152.37</v>
      </c>
      <c r="W1664">
        <v>20.449000000000002</v>
      </c>
      <c r="X1664">
        <v>388.94</v>
      </c>
      <c r="Y1664">
        <v>385.48</v>
      </c>
      <c r="Z1664">
        <v>135.38</v>
      </c>
      <c r="AA1664">
        <v>11.112</v>
      </c>
      <c r="AB1664">
        <f>Flags!A1664/360</f>
        <v>100</v>
      </c>
      <c r="AC1664">
        <f>AB1664*Flags!B1664</f>
        <v>0</v>
      </c>
      <c r="AD1664">
        <v>1.2352000000000001</v>
      </c>
      <c r="AE1664">
        <v>4.9424999999999999</v>
      </c>
      <c r="AF1664">
        <v>247.92</v>
      </c>
      <c r="AG1664">
        <v>35.590000000000003</v>
      </c>
      <c r="AH1664">
        <f t="shared" si="110"/>
        <v>88.677999999999997</v>
      </c>
      <c r="AI1664">
        <v>0.39140000000000003</v>
      </c>
      <c r="AJ1664" s="2">
        <v>-2.4153000000000002E-7</v>
      </c>
    </row>
    <row r="1665" spans="1:36" x14ac:dyDescent="0.25">
      <c r="A1665" s="17">
        <f t="shared" si="109"/>
        <v>40679</v>
      </c>
      <c r="B1665" s="26">
        <f t="shared" si="109"/>
        <v>40679</v>
      </c>
      <c r="C1665" s="25">
        <f t="shared" si="109"/>
        <v>40679</v>
      </c>
      <c r="D1665">
        <v>12</v>
      </c>
      <c r="E1665">
        <v>30</v>
      </c>
      <c r="F1665">
        <v>136</v>
      </c>
      <c r="G1665">
        <v>1230</v>
      </c>
      <c r="H1665">
        <f t="shared" si="107"/>
        <v>136.52083333333334</v>
      </c>
      <c r="I1665">
        <v>252.7</v>
      </c>
      <c r="J1665">
        <v>5.8906000000000001</v>
      </c>
      <c r="K1665">
        <v>13.337</v>
      </c>
      <c r="L1665">
        <v>13.254</v>
      </c>
      <c r="M1665">
        <v>97.153000000000006</v>
      </c>
      <c r="N1665">
        <v>1019.5</v>
      </c>
      <c r="O1665">
        <v>134.75</v>
      </c>
      <c r="P1665">
        <v>1487.2</v>
      </c>
      <c r="Q1665">
        <v>9.1125000000000008E-3</v>
      </c>
      <c r="R1665">
        <v>1.2331000000000001</v>
      </c>
      <c r="S1665">
        <v>0.31667000000000001</v>
      </c>
      <c r="T1665">
        <v>17.8</v>
      </c>
      <c r="U1665">
        <v>0</v>
      </c>
      <c r="V1665">
        <v>131.47999999999999</v>
      </c>
      <c r="W1665">
        <v>16.457000000000001</v>
      </c>
      <c r="X1665">
        <v>391.18</v>
      </c>
      <c r="Y1665">
        <v>385.39</v>
      </c>
      <c r="Z1665">
        <v>120.82</v>
      </c>
      <c r="AA1665">
        <v>5.1959</v>
      </c>
      <c r="AB1665">
        <f>Flags!A1665/360</f>
        <v>95.263888888888886</v>
      </c>
      <c r="AC1665">
        <f>AB1665*Flags!B1665</f>
        <v>0</v>
      </c>
      <c r="AD1665">
        <v>1.2327999999999999</v>
      </c>
      <c r="AE1665">
        <v>4.5810000000000004</v>
      </c>
      <c r="AF1665">
        <v>252.51</v>
      </c>
      <c r="AG1665">
        <v>14.215</v>
      </c>
      <c r="AH1665">
        <f t="shared" si="110"/>
        <v>101.4091</v>
      </c>
      <c r="AI1665">
        <v>0.40679999999999999</v>
      </c>
      <c r="AJ1665" s="2">
        <v>4.0380000000000002E-8</v>
      </c>
    </row>
    <row r="1666" spans="1:36" x14ac:dyDescent="0.25">
      <c r="A1666" s="17">
        <f t="shared" si="109"/>
        <v>40679</v>
      </c>
      <c r="B1666" s="26">
        <f t="shared" si="109"/>
        <v>40679</v>
      </c>
      <c r="C1666" s="25">
        <f t="shared" si="109"/>
        <v>40679</v>
      </c>
      <c r="D1666">
        <v>13</v>
      </c>
      <c r="E1666">
        <v>0</v>
      </c>
      <c r="F1666">
        <v>136</v>
      </c>
      <c r="G1666">
        <v>1300</v>
      </c>
      <c r="H1666">
        <f t="shared" si="107"/>
        <v>136.54166666666666</v>
      </c>
      <c r="I1666">
        <v>264.8</v>
      </c>
      <c r="J1666">
        <v>4.7178000000000004</v>
      </c>
      <c r="K1666">
        <v>12.95</v>
      </c>
      <c r="L1666">
        <v>13.201000000000001</v>
      </c>
      <c r="M1666">
        <v>97.343000000000004</v>
      </c>
      <c r="N1666">
        <v>1019.7</v>
      </c>
      <c r="O1666">
        <v>133.41999999999999</v>
      </c>
      <c r="P1666">
        <v>1453</v>
      </c>
      <c r="Q1666">
        <v>8.9005000000000004E-3</v>
      </c>
      <c r="R1666">
        <v>1.2351000000000001</v>
      </c>
      <c r="S1666">
        <v>0.31667000000000001</v>
      </c>
      <c r="T1666">
        <v>30</v>
      </c>
      <c r="U1666">
        <v>0</v>
      </c>
      <c r="V1666">
        <v>135.69999999999999</v>
      </c>
      <c r="W1666">
        <v>17.914999999999999</v>
      </c>
      <c r="X1666">
        <v>389.18</v>
      </c>
      <c r="Y1666">
        <v>384.84</v>
      </c>
      <c r="Z1666">
        <v>122.13</v>
      </c>
      <c r="AA1666">
        <v>10.707000000000001</v>
      </c>
      <c r="AB1666">
        <f>Flags!A1666/360</f>
        <v>95.694444444444443</v>
      </c>
      <c r="AC1666">
        <f>AB1666*Flags!B1666</f>
        <v>0</v>
      </c>
      <c r="AD1666">
        <v>1.2323999999999999</v>
      </c>
      <c r="AE1666">
        <v>3.7075999999999998</v>
      </c>
      <c r="AF1666">
        <v>261.83999999999997</v>
      </c>
      <c r="AG1666">
        <v>19.024000000000001</v>
      </c>
      <c r="AH1666">
        <f t="shared" si="110"/>
        <v>92.399000000000001</v>
      </c>
      <c r="AI1666">
        <v>0.51195000000000002</v>
      </c>
      <c r="AJ1666" s="2">
        <v>2.3229E-7</v>
      </c>
    </row>
    <row r="1667" spans="1:36" x14ac:dyDescent="0.25">
      <c r="A1667" s="17">
        <f t="shared" si="109"/>
        <v>40679</v>
      </c>
      <c r="B1667" s="26">
        <f t="shared" si="109"/>
        <v>40679</v>
      </c>
      <c r="C1667" s="25">
        <f t="shared" si="109"/>
        <v>40679</v>
      </c>
      <c r="D1667">
        <v>13</v>
      </c>
      <c r="E1667">
        <v>30</v>
      </c>
      <c r="F1667">
        <v>136</v>
      </c>
      <c r="G1667">
        <v>1330</v>
      </c>
      <c r="H1667">
        <f t="shared" si="107"/>
        <v>136.5625</v>
      </c>
      <c r="I1667">
        <v>269.10000000000002</v>
      </c>
      <c r="J1667">
        <v>3.8763999999999998</v>
      </c>
      <c r="K1667">
        <v>12.93</v>
      </c>
      <c r="L1667">
        <v>13.022</v>
      </c>
      <c r="M1667">
        <v>95.995000000000005</v>
      </c>
      <c r="N1667">
        <v>1019.8</v>
      </c>
      <c r="O1667">
        <v>163.63</v>
      </c>
      <c r="P1667">
        <v>1431</v>
      </c>
      <c r="Q1667">
        <v>8.7635999999999999E-3</v>
      </c>
      <c r="R1667">
        <v>1.2354000000000001</v>
      </c>
      <c r="S1667">
        <v>0.21667</v>
      </c>
      <c r="T1667">
        <v>25.2</v>
      </c>
      <c r="U1667">
        <v>0</v>
      </c>
      <c r="V1667">
        <v>163.41</v>
      </c>
      <c r="W1667">
        <v>22.088000000000001</v>
      </c>
      <c r="X1667">
        <v>389.59</v>
      </c>
      <c r="Y1667">
        <v>385.5</v>
      </c>
      <c r="Z1667">
        <v>145.41999999999999</v>
      </c>
      <c r="AA1667">
        <v>9.2645</v>
      </c>
      <c r="AB1667">
        <f>Flags!A1667/360</f>
        <v>98.825000000000003</v>
      </c>
      <c r="AC1667">
        <f>AB1667*Flags!B1667</f>
        <v>0</v>
      </c>
      <c r="AD1667">
        <v>1.2319</v>
      </c>
      <c r="AE1667">
        <v>3.0558999999999998</v>
      </c>
      <c r="AF1667">
        <v>269.02</v>
      </c>
      <c r="AG1667">
        <v>44.84</v>
      </c>
      <c r="AH1667">
        <f t="shared" si="110"/>
        <v>91.315499999999986</v>
      </c>
      <c r="AI1667">
        <v>0.42592000000000002</v>
      </c>
      <c r="AJ1667" s="2">
        <v>9.2463000000000002E-9</v>
      </c>
    </row>
    <row r="1668" spans="1:36" x14ac:dyDescent="0.25">
      <c r="A1668" s="17">
        <f t="shared" ref="A1668:C1687" si="111">$F1668+40543</f>
        <v>40679</v>
      </c>
      <c r="B1668" s="26">
        <f t="shared" si="111"/>
        <v>40679</v>
      </c>
      <c r="C1668" s="25">
        <f t="shared" si="111"/>
        <v>40679</v>
      </c>
      <c r="D1668">
        <v>14</v>
      </c>
      <c r="E1668">
        <v>0</v>
      </c>
      <c r="F1668">
        <v>136</v>
      </c>
      <c r="G1668">
        <v>1400</v>
      </c>
      <c r="H1668">
        <f t="shared" si="107"/>
        <v>136.58333333333334</v>
      </c>
      <c r="I1668">
        <v>259.5</v>
      </c>
      <c r="J1668">
        <v>3.3515000000000001</v>
      </c>
      <c r="K1668">
        <v>13.144</v>
      </c>
      <c r="L1668">
        <v>13.295999999999999</v>
      </c>
      <c r="M1668">
        <v>94.525999999999996</v>
      </c>
      <c r="N1668">
        <v>1019.8</v>
      </c>
      <c r="O1668">
        <v>145.69</v>
      </c>
      <c r="P1668">
        <v>1428.9</v>
      </c>
      <c r="Q1668">
        <v>8.7506000000000007E-3</v>
      </c>
      <c r="R1668">
        <v>1.2345999999999999</v>
      </c>
      <c r="S1668">
        <v>0.23333000000000001</v>
      </c>
      <c r="T1668">
        <v>30</v>
      </c>
      <c r="U1668">
        <v>0</v>
      </c>
      <c r="V1668">
        <v>136.57</v>
      </c>
      <c r="W1668">
        <v>19.061</v>
      </c>
      <c r="X1668">
        <v>391.99</v>
      </c>
      <c r="Y1668">
        <v>386.81</v>
      </c>
      <c r="Z1668">
        <v>122.69</v>
      </c>
      <c r="AA1668">
        <v>8.4916999999999998</v>
      </c>
      <c r="AB1668">
        <f>Flags!A1668/360</f>
        <v>99.802777777777777</v>
      </c>
      <c r="AC1668">
        <f>AB1668*Flags!B1668</f>
        <v>0</v>
      </c>
      <c r="AD1668">
        <v>1.2339</v>
      </c>
      <c r="AE1668">
        <v>2.9125000000000001</v>
      </c>
      <c r="AF1668">
        <v>258.14999999999998</v>
      </c>
      <c r="AG1668">
        <v>7.8173000000000004</v>
      </c>
      <c r="AH1668">
        <f t="shared" si="110"/>
        <v>106.381</v>
      </c>
      <c r="AI1668">
        <v>0.32429000000000002</v>
      </c>
      <c r="AJ1668" s="2">
        <v>-3.1007000000000002E-7</v>
      </c>
    </row>
    <row r="1669" spans="1:36" x14ac:dyDescent="0.25">
      <c r="A1669" s="17">
        <f t="shared" si="111"/>
        <v>40679</v>
      </c>
      <c r="B1669" s="26">
        <f t="shared" si="111"/>
        <v>40679</v>
      </c>
      <c r="C1669" s="25">
        <f t="shared" si="111"/>
        <v>40679</v>
      </c>
      <c r="D1669">
        <v>14</v>
      </c>
      <c r="E1669">
        <v>30</v>
      </c>
      <c r="F1669">
        <v>136</v>
      </c>
      <c r="G1669">
        <v>1430</v>
      </c>
      <c r="H1669">
        <f t="shared" si="107"/>
        <v>136.60416666666669</v>
      </c>
      <c r="I1669">
        <v>254.23</v>
      </c>
      <c r="J1669">
        <v>3.9826000000000001</v>
      </c>
      <c r="K1669">
        <v>13.217000000000001</v>
      </c>
      <c r="L1669">
        <v>13.266</v>
      </c>
      <c r="M1669">
        <v>92.85</v>
      </c>
      <c r="N1669">
        <v>1019.9</v>
      </c>
      <c r="O1669">
        <v>87.480999999999995</v>
      </c>
      <c r="P1669">
        <v>1410.3</v>
      </c>
      <c r="Q1669">
        <v>8.6352000000000009E-3</v>
      </c>
      <c r="R1669">
        <v>1.2344999999999999</v>
      </c>
      <c r="S1669">
        <v>0.1</v>
      </c>
      <c r="T1669">
        <v>17</v>
      </c>
      <c r="U1669">
        <v>0</v>
      </c>
      <c r="V1669">
        <v>85.468999999999994</v>
      </c>
      <c r="W1669">
        <v>12.37</v>
      </c>
      <c r="X1669">
        <v>385.02</v>
      </c>
      <c r="Y1669">
        <v>384.02</v>
      </c>
      <c r="Z1669">
        <v>74.094999999999999</v>
      </c>
      <c r="AA1669">
        <v>1.8861000000000001</v>
      </c>
      <c r="AB1669">
        <f>Flags!A1669/360</f>
        <v>100</v>
      </c>
      <c r="AC1669">
        <f>AB1669*Flags!B1669</f>
        <v>0</v>
      </c>
      <c r="AD1669">
        <v>1.2361</v>
      </c>
      <c r="AE1669">
        <v>3.7410999999999999</v>
      </c>
      <c r="AF1669">
        <v>254.82</v>
      </c>
      <c r="AG1669">
        <v>-3.7581000000000002</v>
      </c>
      <c r="AH1669">
        <f t="shared" si="110"/>
        <v>75.966999999999999</v>
      </c>
      <c r="AI1669">
        <v>0.29137000000000002</v>
      </c>
      <c r="AJ1669" s="2">
        <v>-1.2737E-8</v>
      </c>
    </row>
    <row r="1670" spans="1:36" x14ac:dyDescent="0.25">
      <c r="A1670" s="17">
        <f t="shared" si="111"/>
        <v>40679</v>
      </c>
      <c r="B1670" s="26">
        <f t="shared" si="111"/>
        <v>40679</v>
      </c>
      <c r="C1670" s="25">
        <f t="shared" si="111"/>
        <v>40679</v>
      </c>
      <c r="D1670">
        <v>15</v>
      </c>
      <c r="E1670">
        <v>0</v>
      </c>
      <c r="F1670">
        <v>136</v>
      </c>
      <c r="G1670">
        <v>1500</v>
      </c>
      <c r="H1670">
        <f t="shared" si="107"/>
        <v>136.625</v>
      </c>
      <c r="I1670">
        <v>256.23</v>
      </c>
      <c r="J1670">
        <v>4.2731000000000003</v>
      </c>
      <c r="K1670">
        <v>13.359</v>
      </c>
      <c r="L1670">
        <v>13.12</v>
      </c>
      <c r="M1670">
        <v>89.299000000000007</v>
      </c>
      <c r="N1670">
        <v>1020</v>
      </c>
      <c r="O1670">
        <v>81.406999999999996</v>
      </c>
      <c r="P1670">
        <v>1368.9</v>
      </c>
      <c r="Q1670">
        <v>8.3797999999999997E-3</v>
      </c>
      <c r="R1670">
        <v>1.2342</v>
      </c>
      <c r="S1670">
        <v>0</v>
      </c>
      <c r="T1670">
        <v>0</v>
      </c>
      <c r="U1670">
        <v>0</v>
      </c>
      <c r="V1670">
        <v>80.822000000000003</v>
      </c>
      <c r="W1670">
        <v>11.861000000000001</v>
      </c>
      <c r="X1670">
        <v>366.6</v>
      </c>
      <c r="Y1670">
        <v>380.5</v>
      </c>
      <c r="Z1670">
        <v>55.064</v>
      </c>
      <c r="AA1670">
        <v>-3.8199000000000001</v>
      </c>
      <c r="AB1670">
        <f>Flags!A1670/360</f>
        <v>100</v>
      </c>
      <c r="AC1670">
        <f>AB1670*Flags!B1670</f>
        <v>100</v>
      </c>
      <c r="AD1670">
        <v>1.2355</v>
      </c>
      <c r="AE1670">
        <v>3.9020000000000001</v>
      </c>
      <c r="AF1670">
        <v>256.79000000000002</v>
      </c>
      <c r="AG1670">
        <v>-10.32</v>
      </c>
      <c r="AH1670">
        <v>15.265000000000001</v>
      </c>
      <c r="AI1670">
        <v>0.33033000000000001</v>
      </c>
      <c r="AJ1670" s="2">
        <v>9.2826E-8</v>
      </c>
    </row>
    <row r="1671" spans="1:36" x14ac:dyDescent="0.25">
      <c r="A1671" s="17">
        <f t="shared" si="111"/>
        <v>40679</v>
      </c>
      <c r="B1671" s="26">
        <f t="shared" si="111"/>
        <v>40679</v>
      </c>
      <c r="C1671" s="25">
        <f t="shared" si="111"/>
        <v>40679</v>
      </c>
      <c r="D1671">
        <v>15</v>
      </c>
      <c r="E1671">
        <v>30</v>
      </c>
      <c r="F1671">
        <v>136</v>
      </c>
      <c r="G1671">
        <v>1530</v>
      </c>
      <c r="H1671">
        <f t="shared" si="107"/>
        <v>136.64583333333334</v>
      </c>
      <c r="I1671">
        <v>252.1</v>
      </c>
      <c r="J1671">
        <v>4.3132000000000001</v>
      </c>
      <c r="K1671">
        <v>13.298</v>
      </c>
      <c r="L1671">
        <v>13.023999999999999</v>
      </c>
      <c r="M1671">
        <v>89.596999999999994</v>
      </c>
      <c r="N1671">
        <v>1020</v>
      </c>
      <c r="O1671">
        <v>55.822000000000003</v>
      </c>
      <c r="P1671">
        <v>1368</v>
      </c>
      <c r="Q1671">
        <v>8.3742999999999995E-3</v>
      </c>
      <c r="R1671">
        <v>1.2343999999999999</v>
      </c>
      <c r="S1671">
        <v>0</v>
      </c>
      <c r="T1671">
        <v>0</v>
      </c>
      <c r="U1671">
        <v>0</v>
      </c>
      <c r="V1671">
        <v>53.558999999999997</v>
      </c>
      <c r="W1671">
        <v>8.1884999999999994</v>
      </c>
      <c r="X1671">
        <v>369.43</v>
      </c>
      <c r="Y1671">
        <v>379.24</v>
      </c>
      <c r="Z1671">
        <v>35.561</v>
      </c>
      <c r="AA1671">
        <v>-2.4735999999999998</v>
      </c>
      <c r="AB1671">
        <f>Flags!A1671/360</f>
        <v>100</v>
      </c>
      <c r="AC1671">
        <f>AB1671*Flags!B1671</f>
        <v>100</v>
      </c>
      <c r="AD1671">
        <v>1.2356</v>
      </c>
      <c r="AE1671">
        <v>3.5228999999999999</v>
      </c>
      <c r="AF1671">
        <v>255.51</v>
      </c>
      <c r="AG1671">
        <v>-14.987</v>
      </c>
      <c r="AH1671">
        <v>49.555999999999997</v>
      </c>
      <c r="AI1671">
        <v>0.35052</v>
      </c>
      <c r="AJ1671" s="2">
        <v>6.4980000000000003E-8</v>
      </c>
    </row>
    <row r="1672" spans="1:36" x14ac:dyDescent="0.25">
      <c r="A1672" s="17">
        <f t="shared" si="111"/>
        <v>40679</v>
      </c>
      <c r="B1672" s="26">
        <f t="shared" si="111"/>
        <v>40679</v>
      </c>
      <c r="C1672" s="25">
        <f t="shared" si="111"/>
        <v>40679</v>
      </c>
      <c r="D1672">
        <v>16</v>
      </c>
      <c r="E1672">
        <v>0</v>
      </c>
      <c r="F1672">
        <v>136</v>
      </c>
      <c r="G1672">
        <v>1600</v>
      </c>
      <c r="H1672">
        <f t="shared" ref="H1672:H1735" si="112">+F1672+D1672/24+E1672/(24*60)</f>
        <v>136.66666666666666</v>
      </c>
      <c r="I1672">
        <v>254.5</v>
      </c>
      <c r="J1672">
        <v>4.1435000000000004</v>
      </c>
      <c r="K1672">
        <v>13.489000000000001</v>
      </c>
      <c r="L1672">
        <v>13.262</v>
      </c>
      <c r="M1672">
        <v>88.316000000000003</v>
      </c>
      <c r="N1672">
        <v>1019.7</v>
      </c>
      <c r="O1672">
        <v>98.228999999999999</v>
      </c>
      <c r="P1672">
        <v>1365.4</v>
      </c>
      <c r="Q1672">
        <v>8.3604000000000005E-3</v>
      </c>
      <c r="R1672">
        <v>1.2333000000000001</v>
      </c>
      <c r="S1672">
        <v>0</v>
      </c>
      <c r="T1672">
        <v>0</v>
      </c>
      <c r="U1672">
        <v>0</v>
      </c>
      <c r="V1672">
        <v>112.28</v>
      </c>
      <c r="W1672">
        <v>16.638000000000002</v>
      </c>
      <c r="X1672">
        <v>368.95</v>
      </c>
      <c r="Y1672">
        <v>382.16</v>
      </c>
      <c r="Z1672">
        <v>82.424999999999997</v>
      </c>
      <c r="AA1672">
        <v>9.07</v>
      </c>
      <c r="AB1672">
        <f>Flags!A1672/360</f>
        <v>100</v>
      </c>
      <c r="AC1672">
        <f>AB1672*Flags!B1672</f>
        <v>100</v>
      </c>
      <c r="AD1672">
        <v>1.2346999999999999</v>
      </c>
      <c r="AE1672">
        <v>3.5649000000000002</v>
      </c>
      <c r="AF1672">
        <v>256.12</v>
      </c>
      <c r="AG1672">
        <v>-5.1745999999999999</v>
      </c>
      <c r="AH1672">
        <v>54.899000000000001</v>
      </c>
      <c r="AI1672">
        <v>0.36514999999999997</v>
      </c>
      <c r="AJ1672" s="2">
        <v>-1.2861000000000001E-7</v>
      </c>
    </row>
    <row r="1673" spans="1:36" x14ac:dyDescent="0.25">
      <c r="A1673" s="17">
        <f t="shared" si="111"/>
        <v>40679</v>
      </c>
      <c r="B1673" s="26">
        <f t="shared" si="111"/>
        <v>40679</v>
      </c>
      <c r="C1673" s="25">
        <f t="shared" si="111"/>
        <v>40679</v>
      </c>
      <c r="D1673">
        <v>16</v>
      </c>
      <c r="E1673">
        <v>30</v>
      </c>
      <c r="F1673">
        <v>136</v>
      </c>
      <c r="G1673">
        <v>1630</v>
      </c>
      <c r="H1673">
        <f t="shared" si="112"/>
        <v>136.6875</v>
      </c>
      <c r="I1673">
        <v>252.17</v>
      </c>
      <c r="J1673">
        <v>4.7426000000000004</v>
      </c>
      <c r="K1673">
        <v>13.675000000000001</v>
      </c>
      <c r="L1673">
        <v>13.688000000000001</v>
      </c>
      <c r="M1673">
        <v>87.373000000000005</v>
      </c>
      <c r="N1673">
        <v>1019.6</v>
      </c>
      <c r="O1673">
        <v>169.91</v>
      </c>
      <c r="P1673">
        <v>1367.3</v>
      </c>
      <c r="Q1673">
        <v>8.3727999999999997E-3</v>
      </c>
      <c r="R1673">
        <v>1.2323</v>
      </c>
      <c r="S1673">
        <v>0</v>
      </c>
      <c r="T1673">
        <v>0</v>
      </c>
      <c r="U1673">
        <v>1.5019</v>
      </c>
      <c r="V1673">
        <v>166.98</v>
      </c>
      <c r="W1673">
        <v>25.071000000000002</v>
      </c>
      <c r="X1673">
        <v>362.23</v>
      </c>
      <c r="Y1673">
        <v>385.35</v>
      </c>
      <c r="Z1673">
        <v>118.79</v>
      </c>
      <c r="AA1673">
        <v>16.318999999999999</v>
      </c>
      <c r="AB1673">
        <f>Flags!A1673/360</f>
        <v>100</v>
      </c>
      <c r="AC1673">
        <f>AB1673*Flags!B1673</f>
        <v>100</v>
      </c>
      <c r="AD1673">
        <v>1.2341</v>
      </c>
      <c r="AE1673">
        <v>4.1939000000000002</v>
      </c>
      <c r="AF1673">
        <v>254.65</v>
      </c>
      <c r="AG1673">
        <v>7.8791000000000002</v>
      </c>
      <c r="AH1673">
        <v>59.41</v>
      </c>
      <c r="AI1673">
        <v>0.34852</v>
      </c>
      <c r="AJ1673" s="2">
        <v>-2.0153999999999999E-7</v>
      </c>
    </row>
    <row r="1674" spans="1:36" x14ac:dyDescent="0.25">
      <c r="A1674" s="17">
        <f t="shared" si="111"/>
        <v>40679</v>
      </c>
      <c r="B1674" s="26">
        <f t="shared" si="111"/>
        <v>40679</v>
      </c>
      <c r="C1674" s="25">
        <f t="shared" si="111"/>
        <v>40679</v>
      </c>
      <c r="D1674">
        <v>17</v>
      </c>
      <c r="E1674">
        <v>0</v>
      </c>
      <c r="F1674">
        <v>136</v>
      </c>
      <c r="G1674">
        <v>1700</v>
      </c>
      <c r="H1674">
        <f t="shared" si="112"/>
        <v>136.70833333333334</v>
      </c>
      <c r="I1674">
        <v>249.67</v>
      </c>
      <c r="J1674">
        <v>4.4458000000000002</v>
      </c>
      <c r="K1674">
        <v>13.824999999999999</v>
      </c>
      <c r="L1674">
        <v>13.736000000000001</v>
      </c>
      <c r="M1674">
        <v>87.25</v>
      </c>
      <c r="N1674">
        <v>1019.6</v>
      </c>
      <c r="O1674">
        <v>84.26</v>
      </c>
      <c r="P1674">
        <v>1378.7</v>
      </c>
      <c r="Q1674">
        <v>8.4436000000000008E-3</v>
      </c>
      <c r="R1674">
        <v>1.2316</v>
      </c>
      <c r="S1674">
        <v>0</v>
      </c>
      <c r="T1674">
        <v>0</v>
      </c>
      <c r="U1674">
        <v>0</v>
      </c>
      <c r="V1674">
        <v>69.593000000000004</v>
      </c>
      <c r="W1674">
        <v>10.465</v>
      </c>
      <c r="X1674">
        <v>369.36</v>
      </c>
      <c r="Y1674">
        <v>383.38</v>
      </c>
      <c r="Z1674">
        <v>45.109000000000002</v>
      </c>
      <c r="AA1674">
        <v>-2.1467000000000001</v>
      </c>
      <c r="AB1674">
        <f>Flags!A1674/360</f>
        <v>100</v>
      </c>
      <c r="AC1674">
        <f>AB1674*Flags!B1674</f>
        <v>100</v>
      </c>
      <c r="AD1674">
        <v>1.2329000000000001</v>
      </c>
      <c r="AE1674">
        <v>3.5562999999999998</v>
      </c>
      <c r="AF1674">
        <v>253.52</v>
      </c>
      <c r="AG1674">
        <v>-4.3571999999999997</v>
      </c>
      <c r="AH1674">
        <v>39.597999999999999</v>
      </c>
      <c r="AI1674">
        <v>0.29404000000000002</v>
      </c>
      <c r="AJ1674" s="2">
        <v>6.8642E-8</v>
      </c>
    </row>
    <row r="1675" spans="1:36" x14ac:dyDescent="0.25">
      <c r="A1675" s="17">
        <f t="shared" si="111"/>
        <v>40679</v>
      </c>
      <c r="B1675" s="26">
        <f t="shared" si="111"/>
        <v>40679</v>
      </c>
      <c r="C1675" s="25">
        <f t="shared" si="111"/>
        <v>40679</v>
      </c>
      <c r="D1675">
        <v>17</v>
      </c>
      <c r="E1675">
        <v>30</v>
      </c>
      <c r="F1675">
        <v>136</v>
      </c>
      <c r="G1675">
        <v>1730</v>
      </c>
      <c r="H1675">
        <f t="shared" si="112"/>
        <v>136.72916666666669</v>
      </c>
      <c r="I1675">
        <v>246.3</v>
      </c>
      <c r="J1675">
        <v>3.992</v>
      </c>
      <c r="K1675">
        <v>13.756</v>
      </c>
      <c r="L1675">
        <v>13.465999999999999</v>
      </c>
      <c r="M1675">
        <v>88.403999999999996</v>
      </c>
      <c r="N1675">
        <v>1019.7</v>
      </c>
      <c r="O1675">
        <v>23.696000000000002</v>
      </c>
      <c r="P1675">
        <v>1390.6</v>
      </c>
      <c r="Q1675">
        <v>8.5161999999999998E-3</v>
      </c>
      <c r="R1675">
        <v>1.2319</v>
      </c>
      <c r="S1675">
        <v>0</v>
      </c>
      <c r="T1675">
        <v>0</v>
      </c>
      <c r="U1675">
        <v>0</v>
      </c>
      <c r="V1675">
        <v>22.023</v>
      </c>
      <c r="W1675">
        <v>3.5718000000000001</v>
      </c>
      <c r="X1675">
        <v>369.83</v>
      </c>
      <c r="Y1675">
        <v>379.21</v>
      </c>
      <c r="Z1675">
        <v>9.0722000000000005</v>
      </c>
      <c r="AA1675">
        <v>-9.2125000000000004</v>
      </c>
      <c r="AB1675">
        <f>Flags!A1675/360</f>
        <v>100</v>
      </c>
      <c r="AC1675">
        <f>AB1675*Flags!B1675</f>
        <v>100</v>
      </c>
      <c r="AD1675">
        <v>1.2329000000000001</v>
      </c>
      <c r="AE1675">
        <v>3.0670000000000002</v>
      </c>
      <c r="AF1675">
        <v>252.52</v>
      </c>
      <c r="AG1675">
        <v>-14.938000000000001</v>
      </c>
      <c r="AH1675">
        <v>7.4812000000000003</v>
      </c>
      <c r="AI1675">
        <v>0.24313000000000001</v>
      </c>
      <c r="AJ1675" s="2">
        <v>2.2522E-7</v>
      </c>
    </row>
    <row r="1676" spans="1:36" x14ac:dyDescent="0.25">
      <c r="A1676" s="17">
        <f t="shared" si="111"/>
        <v>40679</v>
      </c>
      <c r="B1676" s="26">
        <f t="shared" si="111"/>
        <v>40679</v>
      </c>
      <c r="C1676" s="25">
        <f t="shared" si="111"/>
        <v>40679</v>
      </c>
      <c r="D1676">
        <v>18</v>
      </c>
      <c r="E1676">
        <v>0</v>
      </c>
      <c r="F1676">
        <v>136</v>
      </c>
      <c r="G1676">
        <v>1800</v>
      </c>
      <c r="H1676">
        <f t="shared" si="112"/>
        <v>136.75</v>
      </c>
      <c r="I1676">
        <v>242.67</v>
      </c>
      <c r="J1676">
        <v>4.1303000000000001</v>
      </c>
      <c r="K1676">
        <v>13.67</v>
      </c>
      <c r="L1676">
        <v>13.4</v>
      </c>
      <c r="M1676">
        <v>89.423000000000002</v>
      </c>
      <c r="N1676">
        <v>1019.7</v>
      </c>
      <c r="O1676">
        <v>21.597000000000001</v>
      </c>
      <c r="P1676">
        <v>1398.9</v>
      </c>
      <c r="Q1676">
        <v>8.5670999999999994E-3</v>
      </c>
      <c r="R1676">
        <v>1.2323</v>
      </c>
      <c r="S1676">
        <v>0</v>
      </c>
      <c r="T1676">
        <v>0</v>
      </c>
      <c r="U1676">
        <v>0</v>
      </c>
      <c r="V1676">
        <v>21.850999999999999</v>
      </c>
      <c r="W1676">
        <v>3.3342999999999998</v>
      </c>
      <c r="X1676">
        <v>367.87</v>
      </c>
      <c r="Y1676">
        <v>377.95</v>
      </c>
      <c r="Z1676">
        <v>8.4448000000000008</v>
      </c>
      <c r="AA1676">
        <v>-3.0068999999999999</v>
      </c>
      <c r="AB1676">
        <f>Flags!A1676/360</f>
        <v>100</v>
      </c>
      <c r="AC1676">
        <f>AB1676*Flags!B1676</f>
        <v>100</v>
      </c>
      <c r="AD1676">
        <v>1.2329000000000001</v>
      </c>
      <c r="AE1676">
        <v>2.9300999999999999</v>
      </c>
      <c r="AF1676">
        <v>246.34</v>
      </c>
      <c r="AG1676">
        <v>-15.864000000000001</v>
      </c>
      <c r="AH1676">
        <v>23.518999999999998</v>
      </c>
      <c r="AI1676">
        <v>0.24768999999999999</v>
      </c>
      <c r="AJ1676" s="2">
        <v>2.1351000000000001E-7</v>
      </c>
    </row>
    <row r="1677" spans="1:36" x14ac:dyDescent="0.25">
      <c r="A1677" s="17">
        <f t="shared" si="111"/>
        <v>40679</v>
      </c>
      <c r="B1677" s="26">
        <f t="shared" si="111"/>
        <v>40679</v>
      </c>
      <c r="C1677" s="25">
        <f t="shared" si="111"/>
        <v>40679</v>
      </c>
      <c r="D1677">
        <v>18</v>
      </c>
      <c r="E1677">
        <v>30</v>
      </c>
      <c r="F1677">
        <v>136</v>
      </c>
      <c r="G1677">
        <v>1830</v>
      </c>
      <c r="H1677">
        <f t="shared" si="112"/>
        <v>136.77083333333334</v>
      </c>
      <c r="I1677">
        <v>240.2</v>
      </c>
      <c r="J1677">
        <v>5.2074999999999996</v>
      </c>
      <c r="K1677">
        <v>13.65</v>
      </c>
      <c r="L1677">
        <v>13.327999999999999</v>
      </c>
      <c r="M1677">
        <v>87.885999999999996</v>
      </c>
      <c r="N1677">
        <v>1019.5</v>
      </c>
      <c r="O1677">
        <v>22.495000000000001</v>
      </c>
      <c r="P1677">
        <v>1373.1</v>
      </c>
      <c r="Q1677">
        <v>8.4093999999999992E-3</v>
      </c>
      <c r="R1677">
        <v>1.2323</v>
      </c>
      <c r="S1677">
        <v>0</v>
      </c>
      <c r="T1677">
        <v>0</v>
      </c>
      <c r="U1677">
        <v>0</v>
      </c>
      <c r="V1677">
        <v>21.094999999999999</v>
      </c>
      <c r="W1677">
        <v>3.2275</v>
      </c>
      <c r="X1677">
        <v>367.56</v>
      </c>
      <c r="Y1677">
        <v>376.71</v>
      </c>
      <c r="Z1677">
        <v>8.7179000000000002</v>
      </c>
      <c r="AA1677">
        <v>-2.6406000000000001</v>
      </c>
      <c r="AB1677">
        <f>Flags!A1677/360</f>
        <v>100</v>
      </c>
      <c r="AC1677">
        <f>AB1677*Flags!B1677</f>
        <v>100</v>
      </c>
      <c r="AD1677">
        <v>1.2333000000000001</v>
      </c>
      <c r="AE1677">
        <v>3.4779</v>
      </c>
      <c r="AF1677">
        <v>244.19</v>
      </c>
      <c r="AG1677">
        <v>-18.782</v>
      </c>
      <c r="AH1677">
        <v>29.998000000000001</v>
      </c>
      <c r="AI1677">
        <v>0.31501000000000001</v>
      </c>
      <c r="AJ1677" s="2">
        <v>2.2406000000000001E-7</v>
      </c>
    </row>
    <row r="1678" spans="1:36" x14ac:dyDescent="0.25">
      <c r="A1678" s="17">
        <f t="shared" si="111"/>
        <v>40679</v>
      </c>
      <c r="B1678" s="26">
        <f t="shared" si="111"/>
        <v>40679</v>
      </c>
      <c r="C1678" s="25">
        <f t="shared" si="111"/>
        <v>40679</v>
      </c>
      <c r="D1678">
        <v>19</v>
      </c>
      <c r="E1678">
        <v>0</v>
      </c>
      <c r="F1678">
        <v>136</v>
      </c>
      <c r="G1678">
        <v>1900</v>
      </c>
      <c r="H1678">
        <f t="shared" si="112"/>
        <v>136.79166666666666</v>
      </c>
      <c r="I1678">
        <v>250</v>
      </c>
      <c r="J1678">
        <v>4.3750999999999998</v>
      </c>
      <c r="K1678">
        <v>13.448</v>
      </c>
      <c r="L1678">
        <v>13.109</v>
      </c>
      <c r="M1678">
        <v>88.233000000000004</v>
      </c>
      <c r="N1678">
        <v>1019.6</v>
      </c>
      <c r="O1678">
        <v>10.28</v>
      </c>
      <c r="P1678">
        <v>1360.4</v>
      </c>
      <c r="Q1678">
        <v>8.3309000000000005E-3</v>
      </c>
      <c r="R1678">
        <v>1.2333000000000001</v>
      </c>
      <c r="S1678">
        <v>0</v>
      </c>
      <c r="T1678">
        <v>0</v>
      </c>
      <c r="U1678">
        <v>0</v>
      </c>
      <c r="V1678">
        <v>8.0555000000000003</v>
      </c>
      <c r="W1678">
        <v>1.1460999999999999</v>
      </c>
      <c r="X1678">
        <v>367.28</v>
      </c>
      <c r="Y1678">
        <v>374.79</v>
      </c>
      <c r="Z1678">
        <v>-0.59804999999999997</v>
      </c>
      <c r="AA1678">
        <v>-5.0266999999999999</v>
      </c>
      <c r="AB1678">
        <f>Flags!A1678/360</f>
        <v>100</v>
      </c>
      <c r="AC1678">
        <f>AB1678*Flags!B1678</f>
        <v>100</v>
      </c>
      <c r="AD1678">
        <v>1.2343999999999999</v>
      </c>
      <c r="AE1678">
        <v>3.6566999999999998</v>
      </c>
      <c r="AF1678">
        <v>255.04</v>
      </c>
      <c r="AG1678">
        <v>-16.062000000000001</v>
      </c>
      <c r="AH1678">
        <v>16.582999999999998</v>
      </c>
      <c r="AI1678">
        <v>0.29107</v>
      </c>
      <c r="AJ1678" s="2">
        <v>1.6511E-7</v>
      </c>
    </row>
    <row r="1679" spans="1:36" x14ac:dyDescent="0.25">
      <c r="A1679" s="17">
        <f t="shared" si="111"/>
        <v>40679</v>
      </c>
      <c r="B1679" s="26">
        <f t="shared" si="111"/>
        <v>40679</v>
      </c>
      <c r="C1679" s="25">
        <f t="shared" si="111"/>
        <v>40679</v>
      </c>
      <c r="D1679">
        <v>19</v>
      </c>
      <c r="E1679">
        <v>30</v>
      </c>
      <c r="F1679">
        <v>136</v>
      </c>
      <c r="G1679">
        <v>1930</v>
      </c>
      <c r="H1679">
        <f t="shared" si="112"/>
        <v>136.8125</v>
      </c>
      <c r="I1679">
        <v>237.89</v>
      </c>
      <c r="J1679">
        <v>3.6046</v>
      </c>
      <c r="K1679">
        <v>13.228999999999999</v>
      </c>
      <c r="L1679">
        <v>12.907</v>
      </c>
      <c r="M1679">
        <v>90.968000000000004</v>
      </c>
      <c r="N1679">
        <v>1019.6</v>
      </c>
      <c r="O1679">
        <v>0</v>
      </c>
      <c r="P1679">
        <v>1382.8</v>
      </c>
      <c r="Q1679">
        <v>8.4683999999999992E-3</v>
      </c>
      <c r="R1679">
        <v>1.2341</v>
      </c>
      <c r="S1679">
        <v>0</v>
      </c>
      <c r="T1679">
        <v>0</v>
      </c>
      <c r="U1679">
        <v>0</v>
      </c>
      <c r="V1679">
        <v>0.37301000000000001</v>
      </c>
      <c r="W1679">
        <v>0</v>
      </c>
      <c r="X1679">
        <v>368.64</v>
      </c>
      <c r="Y1679">
        <v>374.38</v>
      </c>
      <c r="Z1679">
        <v>-5.3582999999999998</v>
      </c>
      <c r="AA1679">
        <v>-4.2821999999999996</v>
      </c>
      <c r="AB1679">
        <f>Flags!A1679/360</f>
        <v>100</v>
      </c>
      <c r="AC1679">
        <f>AB1679*Flags!B1679</f>
        <v>100</v>
      </c>
      <c r="AD1679">
        <v>1.2350000000000001</v>
      </c>
      <c r="AE1679">
        <v>2.1743000000000001</v>
      </c>
      <c r="AF1679">
        <v>242.37</v>
      </c>
      <c r="AG1679">
        <v>-22.456</v>
      </c>
      <c r="AH1679">
        <v>19.728000000000002</v>
      </c>
      <c r="AI1679">
        <v>0.25053999999999998</v>
      </c>
      <c r="AJ1679" s="2">
        <v>3.2604000000000003E-7</v>
      </c>
    </row>
    <row r="1680" spans="1:36" x14ac:dyDescent="0.25">
      <c r="A1680" s="17">
        <f t="shared" si="111"/>
        <v>40679</v>
      </c>
      <c r="B1680" s="26">
        <f t="shared" si="111"/>
        <v>40679</v>
      </c>
      <c r="C1680" s="25">
        <f t="shared" si="111"/>
        <v>40679</v>
      </c>
      <c r="D1680">
        <v>20</v>
      </c>
      <c r="E1680">
        <v>0</v>
      </c>
      <c r="F1680">
        <v>136</v>
      </c>
      <c r="G1680">
        <v>2000</v>
      </c>
      <c r="H1680">
        <f t="shared" si="112"/>
        <v>136.83333333333334</v>
      </c>
      <c r="I1680">
        <v>231.07</v>
      </c>
      <c r="J1680">
        <v>3.9264999999999999</v>
      </c>
      <c r="K1680">
        <v>13.416</v>
      </c>
      <c r="L1680">
        <v>12.964</v>
      </c>
      <c r="M1680">
        <v>88.674999999999997</v>
      </c>
      <c r="N1680">
        <v>1019.6</v>
      </c>
      <c r="O1680">
        <v>0</v>
      </c>
      <c r="P1680">
        <v>1364.4</v>
      </c>
      <c r="Q1680">
        <v>8.3552000000000001E-3</v>
      </c>
      <c r="R1680">
        <v>1.2335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366.94</v>
      </c>
      <c r="Y1680">
        <v>374.16</v>
      </c>
      <c r="Z1680">
        <v>-7.2213000000000003</v>
      </c>
      <c r="AA1680">
        <v>-4.4667000000000003</v>
      </c>
      <c r="AB1680">
        <f>Flags!A1680/360</f>
        <v>100</v>
      </c>
      <c r="AC1680">
        <f>AB1680*Flags!B1680</f>
        <v>100</v>
      </c>
      <c r="AD1680">
        <v>1.2343999999999999</v>
      </c>
      <c r="AE1680">
        <v>1.9527000000000001</v>
      </c>
      <c r="AF1680">
        <v>223.66</v>
      </c>
      <c r="AG1680">
        <v>-27.210999999999999</v>
      </c>
      <c r="AH1680">
        <v>26.016999999999999</v>
      </c>
      <c r="AI1680">
        <v>0.25174999999999997</v>
      </c>
      <c r="AJ1680" s="2">
        <v>4.2665999999999998E-7</v>
      </c>
    </row>
    <row r="1681" spans="1:36" x14ac:dyDescent="0.25">
      <c r="A1681" s="17">
        <f t="shared" si="111"/>
        <v>40679</v>
      </c>
      <c r="B1681" s="26">
        <f t="shared" si="111"/>
        <v>40679</v>
      </c>
      <c r="C1681" s="25">
        <f t="shared" si="111"/>
        <v>40679</v>
      </c>
      <c r="D1681">
        <v>20</v>
      </c>
      <c r="E1681">
        <v>30</v>
      </c>
      <c r="F1681">
        <v>136</v>
      </c>
      <c r="G1681">
        <v>2030</v>
      </c>
      <c r="H1681">
        <f t="shared" si="112"/>
        <v>136.85416666666669</v>
      </c>
      <c r="I1681">
        <v>224.73</v>
      </c>
      <c r="J1681">
        <v>3.1076999999999999</v>
      </c>
      <c r="K1681">
        <v>13.295999999999999</v>
      </c>
      <c r="L1681">
        <v>12.856</v>
      </c>
      <c r="M1681">
        <v>89.096000000000004</v>
      </c>
      <c r="N1681">
        <v>1019.7</v>
      </c>
      <c r="O1681">
        <v>0</v>
      </c>
      <c r="P1681">
        <v>1360.2</v>
      </c>
      <c r="Q1681">
        <v>8.3289000000000002E-3</v>
      </c>
      <c r="R1681">
        <v>1.2341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361.78</v>
      </c>
      <c r="Y1681">
        <v>372.92</v>
      </c>
      <c r="Z1681">
        <v>-11.132999999999999</v>
      </c>
      <c r="AA1681">
        <v>-5.8532000000000002</v>
      </c>
      <c r="AB1681">
        <f>Flags!A1681/360</f>
        <v>100</v>
      </c>
      <c r="AC1681">
        <f>AB1681*Flags!B1681</f>
        <v>100</v>
      </c>
      <c r="AD1681">
        <v>1.2344999999999999</v>
      </c>
      <c r="AE1681">
        <v>2.0832000000000002</v>
      </c>
      <c r="AF1681">
        <v>212.8</v>
      </c>
      <c r="AG1681">
        <v>-18.088000000000001</v>
      </c>
      <c r="AH1681">
        <v>9.5808999999999997</v>
      </c>
      <c r="AI1681">
        <v>0.18937999999999999</v>
      </c>
      <c r="AJ1681" s="2">
        <v>1.9754000000000001E-7</v>
      </c>
    </row>
    <row r="1682" spans="1:36" x14ac:dyDescent="0.25">
      <c r="A1682" s="17">
        <f t="shared" si="111"/>
        <v>40679</v>
      </c>
      <c r="B1682" s="26">
        <f t="shared" si="111"/>
        <v>40679</v>
      </c>
      <c r="C1682" s="25">
        <f t="shared" si="111"/>
        <v>40679</v>
      </c>
      <c r="D1682">
        <v>21</v>
      </c>
      <c r="E1682">
        <v>0</v>
      </c>
      <c r="F1682">
        <v>136</v>
      </c>
      <c r="G1682">
        <v>2100</v>
      </c>
      <c r="H1682">
        <f t="shared" si="112"/>
        <v>136.875</v>
      </c>
      <c r="I1682">
        <v>221.93</v>
      </c>
      <c r="J1682">
        <v>2.4411</v>
      </c>
      <c r="K1682">
        <v>13.281000000000001</v>
      </c>
      <c r="L1682">
        <v>12.821999999999999</v>
      </c>
      <c r="M1682">
        <v>89.186000000000007</v>
      </c>
      <c r="N1682">
        <v>1019.7</v>
      </c>
      <c r="O1682">
        <v>0</v>
      </c>
      <c r="P1682">
        <v>1360.2</v>
      </c>
      <c r="Q1682">
        <v>8.3291000000000007E-3</v>
      </c>
      <c r="R1682">
        <v>1.2341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364.11</v>
      </c>
      <c r="Y1682">
        <v>372.66</v>
      </c>
      <c r="Z1682">
        <v>-8.5490999999999993</v>
      </c>
      <c r="AA1682">
        <v>-4.1013000000000002</v>
      </c>
      <c r="AB1682">
        <f>Flags!A1682/360</f>
        <v>100</v>
      </c>
      <c r="AC1682">
        <f>AB1682*Flags!B1682</f>
        <v>100</v>
      </c>
      <c r="AD1682">
        <v>1.2344999999999999</v>
      </c>
      <c r="AE1682">
        <v>2.3136000000000001</v>
      </c>
      <c r="AF1682">
        <v>210.23</v>
      </c>
      <c r="AG1682">
        <v>-19.364000000000001</v>
      </c>
      <c r="AH1682">
        <v>11.368</v>
      </c>
      <c r="AI1682">
        <v>0.18249000000000001</v>
      </c>
      <c r="AJ1682" s="2">
        <v>2.2429000000000001E-7</v>
      </c>
    </row>
    <row r="1683" spans="1:36" x14ac:dyDescent="0.25">
      <c r="A1683" s="17">
        <f t="shared" si="111"/>
        <v>40679</v>
      </c>
      <c r="B1683" s="26">
        <f t="shared" si="111"/>
        <v>40679</v>
      </c>
      <c r="C1683" s="25">
        <f t="shared" si="111"/>
        <v>40679</v>
      </c>
      <c r="D1683">
        <v>21</v>
      </c>
      <c r="E1683">
        <v>30</v>
      </c>
      <c r="F1683">
        <v>136</v>
      </c>
      <c r="G1683">
        <v>2130</v>
      </c>
      <c r="H1683">
        <f t="shared" si="112"/>
        <v>136.89583333333334</v>
      </c>
      <c r="I1683">
        <v>221.87</v>
      </c>
      <c r="J1683">
        <v>2.9350999999999998</v>
      </c>
      <c r="K1683">
        <v>13.369</v>
      </c>
      <c r="L1683">
        <v>12.894</v>
      </c>
      <c r="M1683">
        <v>88.102000000000004</v>
      </c>
      <c r="N1683">
        <v>1019.7</v>
      </c>
      <c r="O1683">
        <v>0</v>
      </c>
      <c r="P1683">
        <v>1351.5</v>
      </c>
      <c r="Q1683">
        <v>8.2751999999999999E-3</v>
      </c>
      <c r="R1683">
        <v>1.2338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365.12</v>
      </c>
      <c r="Y1683">
        <v>372.72</v>
      </c>
      <c r="Z1683">
        <v>-7.5965999999999996</v>
      </c>
      <c r="AA1683">
        <v>-4.0533000000000001</v>
      </c>
      <c r="AB1683">
        <f>Flags!A1683/360</f>
        <v>100</v>
      </c>
      <c r="AC1683">
        <f>AB1683*Flags!B1683</f>
        <v>100</v>
      </c>
      <c r="AD1683">
        <v>1.2343999999999999</v>
      </c>
      <c r="AE1683">
        <v>2.3205</v>
      </c>
      <c r="AF1683">
        <v>211.94</v>
      </c>
      <c r="AG1683">
        <v>-19.065000000000001</v>
      </c>
      <c r="AH1683">
        <v>12.298999999999999</v>
      </c>
      <c r="AI1683">
        <v>0.18595</v>
      </c>
      <c r="AJ1683" s="2">
        <v>2.2543E-7</v>
      </c>
    </row>
    <row r="1684" spans="1:36" x14ac:dyDescent="0.25">
      <c r="A1684" s="17">
        <f t="shared" si="111"/>
        <v>40679</v>
      </c>
      <c r="B1684" s="26">
        <f t="shared" si="111"/>
        <v>40679</v>
      </c>
      <c r="C1684" s="25">
        <f t="shared" si="111"/>
        <v>40679</v>
      </c>
      <c r="D1684">
        <v>22</v>
      </c>
      <c r="E1684">
        <v>0</v>
      </c>
      <c r="F1684">
        <v>136</v>
      </c>
      <c r="G1684">
        <v>2200</v>
      </c>
      <c r="H1684">
        <f t="shared" si="112"/>
        <v>136.91666666666666</v>
      </c>
      <c r="I1684">
        <v>208.6</v>
      </c>
      <c r="J1684">
        <v>2.4188999999999998</v>
      </c>
      <c r="K1684">
        <v>13.281000000000001</v>
      </c>
      <c r="L1684">
        <v>12.875999999999999</v>
      </c>
      <c r="M1684">
        <v>88.367999999999995</v>
      </c>
      <c r="N1684">
        <v>1019.6</v>
      </c>
      <c r="O1684">
        <v>0</v>
      </c>
      <c r="P1684">
        <v>1347.8</v>
      </c>
      <c r="Q1684">
        <v>8.2524999999999994E-3</v>
      </c>
      <c r="R1684">
        <v>1.2342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367.26</v>
      </c>
      <c r="Y1684">
        <v>372.46</v>
      </c>
      <c r="Z1684">
        <v>-5.2003000000000004</v>
      </c>
      <c r="AA1684">
        <v>-4.1513999999999998</v>
      </c>
      <c r="AB1684">
        <f>Flags!A1684/360</f>
        <v>100</v>
      </c>
      <c r="AC1684">
        <f>AB1684*Flags!B1684</f>
        <v>100</v>
      </c>
      <c r="AD1684">
        <v>1.2349000000000001</v>
      </c>
      <c r="AE1684">
        <v>2.1471</v>
      </c>
      <c r="AF1684">
        <v>209.04</v>
      </c>
      <c r="AG1684">
        <v>-14.689</v>
      </c>
      <c r="AH1684">
        <v>8.5124999999999993</v>
      </c>
      <c r="AI1684">
        <v>0.18701000000000001</v>
      </c>
      <c r="AJ1684" s="2">
        <v>2.2165999999999999E-7</v>
      </c>
    </row>
    <row r="1685" spans="1:36" x14ac:dyDescent="0.25">
      <c r="A1685" s="17">
        <f t="shared" si="111"/>
        <v>40679</v>
      </c>
      <c r="B1685" s="26">
        <f t="shared" si="111"/>
        <v>40679</v>
      </c>
      <c r="C1685" s="25">
        <f t="shared" si="111"/>
        <v>40679</v>
      </c>
      <c r="D1685">
        <v>22</v>
      </c>
      <c r="E1685">
        <v>30</v>
      </c>
      <c r="F1685">
        <v>136</v>
      </c>
      <c r="G1685">
        <v>2230</v>
      </c>
      <c r="H1685">
        <f t="shared" si="112"/>
        <v>136.9375</v>
      </c>
      <c r="I1685">
        <v>206.03</v>
      </c>
      <c r="J1685">
        <v>2.4910000000000001</v>
      </c>
      <c r="K1685">
        <v>13.282999999999999</v>
      </c>
      <c r="L1685">
        <v>12.853</v>
      </c>
      <c r="M1685">
        <v>90.926000000000002</v>
      </c>
      <c r="N1685">
        <v>1019.5</v>
      </c>
      <c r="O1685">
        <v>0</v>
      </c>
      <c r="P1685">
        <v>1387.1</v>
      </c>
      <c r="Q1685">
        <v>8.4959000000000007E-3</v>
      </c>
      <c r="R1685">
        <v>1.2337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367.62</v>
      </c>
      <c r="Y1685">
        <v>372.73</v>
      </c>
      <c r="Z1685">
        <v>-5.1052</v>
      </c>
      <c r="AA1685">
        <v>-3.073</v>
      </c>
      <c r="AB1685">
        <f>Flags!A1685/360</f>
        <v>100</v>
      </c>
      <c r="AC1685">
        <f>AB1685*Flags!B1685</f>
        <v>100</v>
      </c>
      <c r="AD1685">
        <v>1.2346999999999999</v>
      </c>
      <c r="AE1685">
        <v>2.2134999999999998</v>
      </c>
      <c r="AF1685">
        <v>204.85</v>
      </c>
      <c r="AG1685">
        <v>-17.843</v>
      </c>
      <c r="AH1685">
        <v>8.3811999999999998</v>
      </c>
      <c r="AI1685">
        <v>0.21160000000000001</v>
      </c>
      <c r="AJ1685" s="2">
        <v>2.9191000000000002E-7</v>
      </c>
    </row>
    <row r="1686" spans="1:36" x14ac:dyDescent="0.25">
      <c r="A1686" s="17">
        <f t="shared" si="111"/>
        <v>40679</v>
      </c>
      <c r="B1686" s="26">
        <f t="shared" si="111"/>
        <v>40679</v>
      </c>
      <c r="C1686" s="25">
        <f t="shared" si="111"/>
        <v>40679</v>
      </c>
      <c r="D1686">
        <v>23</v>
      </c>
      <c r="E1686">
        <v>0</v>
      </c>
      <c r="F1686">
        <v>136</v>
      </c>
      <c r="G1686">
        <v>2300</v>
      </c>
      <c r="H1686">
        <f t="shared" si="112"/>
        <v>136.95833333333334</v>
      </c>
      <c r="I1686">
        <v>211.43</v>
      </c>
      <c r="J1686">
        <v>2.9020000000000001</v>
      </c>
      <c r="K1686">
        <v>13.391999999999999</v>
      </c>
      <c r="L1686">
        <v>12.988</v>
      </c>
      <c r="M1686">
        <v>92.114000000000004</v>
      </c>
      <c r="N1686">
        <v>1019.2</v>
      </c>
      <c r="O1686">
        <v>0</v>
      </c>
      <c r="P1686">
        <v>1415.2</v>
      </c>
      <c r="Q1686">
        <v>8.6709000000000005E-3</v>
      </c>
      <c r="R1686">
        <v>1.2327999999999999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368.28</v>
      </c>
      <c r="Y1686">
        <v>373.44</v>
      </c>
      <c r="Z1686">
        <v>-5.1628999999999996</v>
      </c>
      <c r="AA1686">
        <v>-1.6262000000000001</v>
      </c>
      <c r="AB1686">
        <f>Flags!A1686/360</f>
        <v>100</v>
      </c>
      <c r="AC1686">
        <f>AB1686*Flags!B1686</f>
        <v>100</v>
      </c>
      <c r="AD1686">
        <v>1.2338</v>
      </c>
      <c r="AE1686">
        <v>2.4468999999999999</v>
      </c>
      <c r="AF1686">
        <v>208.86</v>
      </c>
      <c r="AG1686">
        <v>-20.437000000000001</v>
      </c>
      <c r="AH1686">
        <v>13.007999999999999</v>
      </c>
      <c r="AI1686">
        <v>0.24862999999999999</v>
      </c>
      <c r="AJ1686" s="2">
        <v>4.2451999999999999E-7</v>
      </c>
    </row>
    <row r="1687" spans="1:36" x14ac:dyDescent="0.25">
      <c r="A1687" s="17">
        <f t="shared" si="111"/>
        <v>40679</v>
      </c>
      <c r="B1687" s="26">
        <f t="shared" si="111"/>
        <v>40679</v>
      </c>
      <c r="C1687" s="25">
        <f t="shared" si="111"/>
        <v>40679</v>
      </c>
      <c r="D1687">
        <v>23</v>
      </c>
      <c r="E1687">
        <v>30</v>
      </c>
      <c r="F1687">
        <v>136</v>
      </c>
      <c r="G1687">
        <v>2330</v>
      </c>
      <c r="H1687">
        <f t="shared" si="112"/>
        <v>136.97916666666669</v>
      </c>
      <c r="I1687">
        <v>212.63</v>
      </c>
      <c r="J1687">
        <v>3.1011000000000002</v>
      </c>
      <c r="K1687">
        <v>13.371</v>
      </c>
      <c r="L1687">
        <v>12.967000000000001</v>
      </c>
      <c r="M1687">
        <v>90.207999999999998</v>
      </c>
      <c r="N1687">
        <v>1019.1</v>
      </c>
      <c r="O1687">
        <v>0</v>
      </c>
      <c r="P1687">
        <v>1384</v>
      </c>
      <c r="Q1687">
        <v>8.4802999999999996E-3</v>
      </c>
      <c r="R1687">
        <v>1.2329000000000001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360.39</v>
      </c>
      <c r="Y1687">
        <v>372.59</v>
      </c>
      <c r="Z1687">
        <v>-12.202</v>
      </c>
      <c r="AA1687">
        <v>-4.5777999999999999</v>
      </c>
      <c r="AB1687">
        <f>Flags!A1687/360</f>
        <v>100</v>
      </c>
      <c r="AC1687">
        <f>AB1687*Flags!B1687</f>
        <v>100</v>
      </c>
      <c r="AD1687">
        <v>1.2339</v>
      </c>
      <c r="AE1687">
        <v>2.6600999999999999</v>
      </c>
      <c r="AF1687">
        <v>210.04</v>
      </c>
      <c r="AG1687">
        <v>-18.445</v>
      </c>
      <c r="AH1687">
        <v>12.586</v>
      </c>
      <c r="AI1687">
        <v>0.26645999999999997</v>
      </c>
      <c r="AJ1687" s="2">
        <v>2.9742000000000003E-7</v>
      </c>
    </row>
    <row r="1688" spans="1:36" x14ac:dyDescent="0.25">
      <c r="A1688" s="17">
        <f t="shared" ref="A1688:C1707" si="113">$F1688+40543</f>
        <v>40680</v>
      </c>
      <c r="B1688" s="26">
        <f t="shared" si="113"/>
        <v>40680</v>
      </c>
      <c r="C1688" s="25">
        <f t="shared" si="113"/>
        <v>40680</v>
      </c>
      <c r="D1688">
        <v>0</v>
      </c>
      <c r="E1688">
        <v>0</v>
      </c>
      <c r="F1688">
        <v>137</v>
      </c>
      <c r="G1688">
        <v>0</v>
      </c>
      <c r="H1688">
        <f t="shared" si="112"/>
        <v>137</v>
      </c>
      <c r="I1688">
        <v>213.1</v>
      </c>
      <c r="J1688">
        <v>3.6432000000000002</v>
      </c>
      <c r="K1688">
        <v>13.355</v>
      </c>
      <c r="L1688">
        <v>12.994999999999999</v>
      </c>
      <c r="M1688">
        <v>86.99</v>
      </c>
      <c r="N1688">
        <v>1018.7</v>
      </c>
      <c r="O1688">
        <v>0</v>
      </c>
      <c r="P1688">
        <v>1333.2</v>
      </c>
      <c r="Q1688">
        <v>8.1702000000000007E-3</v>
      </c>
      <c r="R1688">
        <v>1.2327999999999999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361.53</v>
      </c>
      <c r="Y1688">
        <v>371.8</v>
      </c>
      <c r="Z1688">
        <v>-10.269</v>
      </c>
      <c r="AA1688">
        <v>-5.1618000000000004</v>
      </c>
      <c r="AB1688">
        <f>Flags!A1688/360</f>
        <v>96.666666666666671</v>
      </c>
      <c r="AC1688">
        <f>AB1688*Flags!B1688</f>
        <v>96.666666666666671</v>
      </c>
      <c r="AD1688">
        <v>1.2336</v>
      </c>
      <c r="AE1688">
        <v>3.1970999999999998</v>
      </c>
      <c r="AF1688">
        <v>210.44</v>
      </c>
      <c r="AG1688">
        <v>-19.949000000000002</v>
      </c>
      <c r="AH1688">
        <v>21.134</v>
      </c>
      <c r="AI1688">
        <v>0.30096000000000001</v>
      </c>
      <c r="AJ1688" s="2">
        <v>2.9777E-7</v>
      </c>
    </row>
    <row r="1689" spans="1:36" x14ac:dyDescent="0.25">
      <c r="A1689" s="17">
        <f t="shared" si="113"/>
        <v>40680</v>
      </c>
      <c r="B1689" s="26">
        <f t="shared" si="113"/>
        <v>40680</v>
      </c>
      <c r="C1689" s="25">
        <f t="shared" si="113"/>
        <v>40680</v>
      </c>
      <c r="D1689">
        <v>0</v>
      </c>
      <c r="E1689">
        <v>30</v>
      </c>
      <c r="F1689">
        <v>137</v>
      </c>
      <c r="G1689">
        <v>30</v>
      </c>
      <c r="H1689">
        <f t="shared" si="112"/>
        <v>137.02083333333334</v>
      </c>
      <c r="I1689">
        <v>211.63</v>
      </c>
      <c r="J1689">
        <v>3.3736000000000002</v>
      </c>
      <c r="K1689">
        <v>13.05</v>
      </c>
      <c r="L1689">
        <v>12.542999999999999</v>
      </c>
      <c r="M1689">
        <v>86.759</v>
      </c>
      <c r="N1689">
        <v>1018.5</v>
      </c>
      <c r="O1689">
        <v>0</v>
      </c>
      <c r="P1689">
        <v>1303.5</v>
      </c>
      <c r="Q1689">
        <v>7.9892999999999995E-3</v>
      </c>
      <c r="R1689">
        <v>1.2339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334.72</v>
      </c>
      <c r="Y1689">
        <v>368.2</v>
      </c>
      <c r="Z1689">
        <v>-33.476999999999997</v>
      </c>
      <c r="AA1689">
        <v>-10.329000000000001</v>
      </c>
      <c r="AB1689">
        <f>Flags!A1689/360</f>
        <v>100</v>
      </c>
      <c r="AC1689">
        <f>AB1689*Flags!B1689</f>
        <v>100</v>
      </c>
      <c r="AD1689">
        <v>1.2347999999999999</v>
      </c>
      <c r="AE1689">
        <v>2.8264999999999998</v>
      </c>
      <c r="AF1689">
        <v>209.22</v>
      </c>
      <c r="AG1689">
        <v>-28.195</v>
      </c>
      <c r="AH1689">
        <v>13.117000000000001</v>
      </c>
      <c r="AI1689">
        <v>0.31168000000000001</v>
      </c>
      <c r="AJ1689" s="2">
        <v>2.8644999999999997E-7</v>
      </c>
    </row>
    <row r="1690" spans="1:36" x14ac:dyDescent="0.25">
      <c r="A1690" s="17">
        <f t="shared" si="113"/>
        <v>40680</v>
      </c>
      <c r="B1690" s="26">
        <f t="shared" si="113"/>
        <v>40680</v>
      </c>
      <c r="C1690" s="25">
        <f t="shared" si="113"/>
        <v>40680</v>
      </c>
      <c r="D1690">
        <v>1</v>
      </c>
      <c r="E1690">
        <v>0</v>
      </c>
      <c r="F1690">
        <v>137</v>
      </c>
      <c r="G1690">
        <v>100</v>
      </c>
      <c r="H1690">
        <f t="shared" si="112"/>
        <v>137.04166666666666</v>
      </c>
      <c r="I1690">
        <v>213.4</v>
      </c>
      <c r="J1690">
        <v>3.2768000000000002</v>
      </c>
      <c r="K1690">
        <v>12.513999999999999</v>
      </c>
      <c r="L1690">
        <v>11.926</v>
      </c>
      <c r="M1690">
        <v>88.429000000000002</v>
      </c>
      <c r="N1690">
        <v>1018.2</v>
      </c>
      <c r="O1690">
        <v>0</v>
      </c>
      <c r="P1690">
        <v>1282.5999999999999</v>
      </c>
      <c r="Q1690">
        <v>7.8627999999999997E-3</v>
      </c>
      <c r="R1690">
        <v>1.236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317.70999999999998</v>
      </c>
      <c r="Y1690">
        <v>363.98</v>
      </c>
      <c r="Z1690">
        <v>-46.271000000000001</v>
      </c>
      <c r="AA1690">
        <v>-14.156000000000001</v>
      </c>
      <c r="AB1690">
        <f>Flags!A1690/360</f>
        <v>100</v>
      </c>
      <c r="AC1690">
        <f>AB1690*Flags!B1690</f>
        <v>100</v>
      </c>
      <c r="AD1690">
        <v>1.2364999999999999</v>
      </c>
      <c r="AE1690">
        <v>2.7473000000000001</v>
      </c>
      <c r="AF1690">
        <v>210.49</v>
      </c>
      <c r="AG1690">
        <v>-32.557000000000002</v>
      </c>
      <c r="AH1690">
        <v>5.5750000000000002</v>
      </c>
      <c r="AI1690">
        <v>0.25374999999999998</v>
      </c>
      <c r="AJ1690" s="2">
        <v>2.2193999999999999E-7</v>
      </c>
    </row>
    <row r="1691" spans="1:36" x14ac:dyDescent="0.25">
      <c r="A1691" s="17">
        <f t="shared" si="113"/>
        <v>40680</v>
      </c>
      <c r="B1691" s="26">
        <f t="shared" si="113"/>
        <v>40680</v>
      </c>
      <c r="C1691" s="25">
        <f t="shared" si="113"/>
        <v>40680</v>
      </c>
      <c r="D1691">
        <v>1</v>
      </c>
      <c r="E1691">
        <v>30</v>
      </c>
      <c r="F1691">
        <v>137</v>
      </c>
      <c r="G1691">
        <v>130</v>
      </c>
      <c r="H1691">
        <f t="shared" si="112"/>
        <v>137.0625</v>
      </c>
      <c r="I1691">
        <v>216.83</v>
      </c>
      <c r="J1691">
        <v>3.4053</v>
      </c>
      <c r="K1691">
        <v>12.163</v>
      </c>
      <c r="L1691">
        <v>11.49</v>
      </c>
      <c r="M1691">
        <v>89.286000000000001</v>
      </c>
      <c r="N1691">
        <v>1018.1</v>
      </c>
      <c r="O1691">
        <v>0</v>
      </c>
      <c r="P1691">
        <v>1265.5999999999999</v>
      </c>
      <c r="Q1691">
        <v>7.7584999999999998E-3</v>
      </c>
      <c r="R1691">
        <v>1.2375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318.39</v>
      </c>
      <c r="Y1691">
        <v>361.93</v>
      </c>
      <c r="Z1691">
        <v>-43.540999999999997</v>
      </c>
      <c r="AA1691">
        <v>-12.250999999999999</v>
      </c>
      <c r="AB1691">
        <f>Flags!A1691/360</f>
        <v>100</v>
      </c>
      <c r="AC1691">
        <f>AB1691*Flags!B1691</f>
        <v>100</v>
      </c>
      <c r="AD1691">
        <v>1.2381</v>
      </c>
      <c r="AE1691">
        <v>3.1116999999999999</v>
      </c>
      <c r="AF1691">
        <v>210.68</v>
      </c>
      <c r="AG1691">
        <v>-43.417999999999999</v>
      </c>
      <c r="AH1691">
        <v>6.1962999999999999</v>
      </c>
      <c r="AI1691">
        <v>0.30238999999999999</v>
      </c>
      <c r="AJ1691" s="2">
        <v>3.0051999999999999E-7</v>
      </c>
    </row>
    <row r="1692" spans="1:36" x14ac:dyDescent="0.25">
      <c r="A1692" s="17">
        <f t="shared" si="113"/>
        <v>40680</v>
      </c>
      <c r="B1692" s="26">
        <f t="shared" si="113"/>
        <v>40680</v>
      </c>
      <c r="C1692" s="25">
        <f t="shared" si="113"/>
        <v>40680</v>
      </c>
      <c r="D1692">
        <v>2</v>
      </c>
      <c r="E1692">
        <v>0</v>
      </c>
      <c r="F1692">
        <v>137</v>
      </c>
      <c r="G1692">
        <v>200</v>
      </c>
      <c r="H1692">
        <f t="shared" si="112"/>
        <v>137.08333333333334</v>
      </c>
      <c r="I1692">
        <v>222.14</v>
      </c>
      <c r="J1692">
        <v>3.7768999999999999</v>
      </c>
      <c r="K1692">
        <v>12.07</v>
      </c>
      <c r="L1692">
        <v>11.573</v>
      </c>
      <c r="M1692">
        <v>89.563000000000002</v>
      </c>
      <c r="N1692">
        <v>1018.1</v>
      </c>
      <c r="O1692">
        <v>0</v>
      </c>
      <c r="P1692">
        <v>1261.8</v>
      </c>
      <c r="Q1692">
        <v>7.7349000000000003E-3</v>
      </c>
      <c r="R1692">
        <v>1.2379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348.49</v>
      </c>
      <c r="Y1692">
        <v>364.6</v>
      </c>
      <c r="Z1692">
        <v>-16.114000000000001</v>
      </c>
      <c r="AA1692">
        <v>-3.6295000000000002</v>
      </c>
      <c r="AB1692">
        <f>Flags!A1692/360</f>
        <v>100</v>
      </c>
      <c r="AC1692">
        <f>AB1692*Flags!B1692</f>
        <v>100</v>
      </c>
      <c r="AD1692">
        <v>1.2386999999999999</v>
      </c>
      <c r="AE1692">
        <v>2.7774999999999999</v>
      </c>
      <c r="AF1692">
        <v>213.46</v>
      </c>
      <c r="AG1692">
        <v>-28.51</v>
      </c>
      <c r="AH1692">
        <v>11.768000000000001</v>
      </c>
      <c r="AI1692">
        <v>0.25345000000000001</v>
      </c>
      <c r="AJ1692" s="2">
        <v>2.7585999999999998E-7</v>
      </c>
    </row>
    <row r="1693" spans="1:36" x14ac:dyDescent="0.25">
      <c r="A1693" s="17">
        <f t="shared" si="113"/>
        <v>40680</v>
      </c>
      <c r="B1693" s="26">
        <f t="shared" si="113"/>
        <v>40680</v>
      </c>
      <c r="C1693" s="25">
        <f t="shared" si="113"/>
        <v>40680</v>
      </c>
      <c r="D1693">
        <v>2</v>
      </c>
      <c r="E1693">
        <v>30</v>
      </c>
      <c r="F1693">
        <v>137</v>
      </c>
      <c r="G1693">
        <v>230</v>
      </c>
      <c r="H1693">
        <f t="shared" si="112"/>
        <v>137.10416666666669</v>
      </c>
      <c r="I1693">
        <v>226.63</v>
      </c>
      <c r="J1693">
        <v>3.8003</v>
      </c>
      <c r="K1693">
        <v>12.042999999999999</v>
      </c>
      <c r="L1693">
        <v>11.611000000000001</v>
      </c>
      <c r="M1693">
        <v>90.512</v>
      </c>
      <c r="N1693">
        <v>1018</v>
      </c>
      <c r="O1693">
        <v>0</v>
      </c>
      <c r="P1693">
        <v>1272.9000000000001</v>
      </c>
      <c r="Q1693">
        <v>7.8041999999999999E-3</v>
      </c>
      <c r="R1693">
        <v>1.2379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353.04</v>
      </c>
      <c r="Y1693">
        <v>365.44</v>
      </c>
      <c r="Z1693">
        <v>-12.396000000000001</v>
      </c>
      <c r="AA1693">
        <v>-4.7370999999999999</v>
      </c>
      <c r="AB1693">
        <f>Flags!A1693/360</f>
        <v>100</v>
      </c>
      <c r="AC1693">
        <f>AB1693*Flags!B1693</f>
        <v>100</v>
      </c>
      <c r="AD1693">
        <v>1.2388999999999999</v>
      </c>
      <c r="AE1693">
        <v>2.4224000000000001</v>
      </c>
      <c r="AF1693">
        <v>214.24</v>
      </c>
      <c r="AG1693">
        <v>-22.353999999999999</v>
      </c>
      <c r="AH1693">
        <v>10.779</v>
      </c>
      <c r="AI1693">
        <v>0.26075999999999999</v>
      </c>
      <c r="AJ1693" s="2">
        <v>2.6932999999999999E-7</v>
      </c>
    </row>
    <row r="1694" spans="1:36" x14ac:dyDescent="0.25">
      <c r="A1694" s="17">
        <f t="shared" si="113"/>
        <v>40680</v>
      </c>
      <c r="B1694" s="26">
        <f t="shared" si="113"/>
        <v>40680</v>
      </c>
      <c r="C1694" s="25">
        <f t="shared" si="113"/>
        <v>40680</v>
      </c>
      <c r="D1694">
        <v>3</v>
      </c>
      <c r="E1694">
        <v>0</v>
      </c>
      <c r="F1694">
        <v>137</v>
      </c>
      <c r="G1694">
        <v>300</v>
      </c>
      <c r="H1694">
        <f t="shared" si="112"/>
        <v>137.125</v>
      </c>
      <c r="I1694">
        <v>225.13</v>
      </c>
      <c r="J1694">
        <v>3.399</v>
      </c>
      <c r="K1694">
        <v>11.99</v>
      </c>
      <c r="L1694">
        <v>11.582000000000001</v>
      </c>
      <c r="M1694">
        <v>91.007999999999996</v>
      </c>
      <c r="N1694">
        <v>1017.8</v>
      </c>
      <c r="O1694">
        <v>0</v>
      </c>
      <c r="P1694">
        <v>1275.3</v>
      </c>
      <c r="Q1694">
        <v>7.8206999999999999E-3</v>
      </c>
      <c r="R1694">
        <v>1.2378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358.81</v>
      </c>
      <c r="Y1694">
        <v>366.17</v>
      </c>
      <c r="Z1694">
        <v>-7.3597999999999999</v>
      </c>
      <c r="AA1694">
        <v>-4.9558</v>
      </c>
      <c r="AB1694">
        <f>Flags!A1694/360</f>
        <v>100</v>
      </c>
      <c r="AC1694">
        <f>AB1694*Flags!B1694</f>
        <v>100</v>
      </c>
      <c r="AD1694">
        <v>1.2384999999999999</v>
      </c>
      <c r="AE1694">
        <v>2.3180000000000001</v>
      </c>
      <c r="AF1694">
        <v>213.71</v>
      </c>
      <c r="AG1694">
        <v>-17.004000000000001</v>
      </c>
      <c r="AH1694">
        <v>10.542999999999999</v>
      </c>
      <c r="AI1694">
        <v>0.22988</v>
      </c>
      <c r="AJ1694" s="2">
        <v>2.7859000000000001E-7</v>
      </c>
    </row>
    <row r="1695" spans="1:36" x14ac:dyDescent="0.25">
      <c r="A1695" s="17">
        <f t="shared" si="113"/>
        <v>40680</v>
      </c>
      <c r="B1695" s="26">
        <f t="shared" si="113"/>
        <v>40680</v>
      </c>
      <c r="C1695" s="25">
        <f t="shared" si="113"/>
        <v>40680</v>
      </c>
      <c r="D1695">
        <v>3</v>
      </c>
      <c r="E1695">
        <v>30</v>
      </c>
      <c r="F1695">
        <v>137</v>
      </c>
      <c r="G1695">
        <v>330</v>
      </c>
      <c r="H1695">
        <f t="shared" si="112"/>
        <v>137.14583333333334</v>
      </c>
      <c r="I1695">
        <v>223.6</v>
      </c>
      <c r="J1695">
        <v>2.8881000000000001</v>
      </c>
      <c r="K1695">
        <v>12.128</v>
      </c>
      <c r="L1695">
        <v>11.756</v>
      </c>
      <c r="M1695">
        <v>91.122</v>
      </c>
      <c r="N1695">
        <v>1017.8</v>
      </c>
      <c r="O1695">
        <v>0</v>
      </c>
      <c r="P1695">
        <v>1288.7</v>
      </c>
      <c r="Q1695">
        <v>7.9036000000000002E-3</v>
      </c>
      <c r="R1695">
        <v>1.2371000000000001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364.61</v>
      </c>
      <c r="Y1695">
        <v>367.28</v>
      </c>
      <c r="Z1695">
        <v>-2.6737000000000002</v>
      </c>
      <c r="AA1695">
        <v>-3.4714</v>
      </c>
      <c r="AB1695">
        <f>Flags!A1695/360</f>
        <v>100</v>
      </c>
      <c r="AC1695">
        <f>AB1695*Flags!B1695</f>
        <v>100</v>
      </c>
      <c r="AD1695">
        <v>1.2383</v>
      </c>
      <c r="AE1695">
        <v>2.2077</v>
      </c>
      <c r="AF1695">
        <v>211.9</v>
      </c>
      <c r="AG1695">
        <v>-14.776999999999999</v>
      </c>
      <c r="AH1695">
        <v>-1.6841999999999999</v>
      </c>
      <c r="AI1695">
        <v>0.24706</v>
      </c>
      <c r="AJ1695" s="2">
        <v>3.6561E-7</v>
      </c>
    </row>
    <row r="1696" spans="1:36" x14ac:dyDescent="0.25">
      <c r="A1696" s="17">
        <f t="shared" si="113"/>
        <v>40680</v>
      </c>
      <c r="B1696" s="26">
        <f t="shared" si="113"/>
        <v>40680</v>
      </c>
      <c r="C1696" s="25">
        <f t="shared" si="113"/>
        <v>40680</v>
      </c>
      <c r="D1696">
        <v>4</v>
      </c>
      <c r="E1696">
        <v>0</v>
      </c>
      <c r="F1696">
        <v>137</v>
      </c>
      <c r="G1696">
        <v>400</v>
      </c>
      <c r="H1696">
        <f t="shared" si="112"/>
        <v>137.16666666666666</v>
      </c>
      <c r="I1696">
        <v>227.43</v>
      </c>
      <c r="J1696">
        <v>3.5308000000000002</v>
      </c>
      <c r="K1696">
        <v>11.972</v>
      </c>
      <c r="L1696">
        <v>11.634</v>
      </c>
      <c r="M1696">
        <v>93.33</v>
      </c>
      <c r="N1696">
        <v>1017.8</v>
      </c>
      <c r="O1696">
        <v>3.3409</v>
      </c>
      <c r="P1696">
        <v>1306.3</v>
      </c>
      <c r="Q1696">
        <v>8.0120999999999994E-3</v>
      </c>
      <c r="R1696">
        <v>1.2377</v>
      </c>
      <c r="S1696">
        <v>0</v>
      </c>
      <c r="T1696">
        <v>0</v>
      </c>
      <c r="U1696">
        <v>0</v>
      </c>
      <c r="V1696">
        <v>3.7810999999999999</v>
      </c>
      <c r="W1696">
        <v>0.64007999999999998</v>
      </c>
      <c r="X1696">
        <v>359.4</v>
      </c>
      <c r="Y1696">
        <v>367.28</v>
      </c>
      <c r="Z1696">
        <v>-4.7415000000000003</v>
      </c>
      <c r="AA1696">
        <v>-4.9402999999999997</v>
      </c>
      <c r="AB1696">
        <f>Flags!A1696/360</f>
        <v>100</v>
      </c>
      <c r="AC1696">
        <f>AB1696*Flags!B1696</f>
        <v>100</v>
      </c>
      <c r="AD1696">
        <v>1.2388999999999999</v>
      </c>
      <c r="AE1696">
        <v>1.8153999999999999</v>
      </c>
      <c r="AF1696">
        <v>216.54</v>
      </c>
      <c r="AG1696">
        <v>-19.045000000000002</v>
      </c>
      <c r="AH1696">
        <v>37.156999999999996</v>
      </c>
      <c r="AI1696">
        <v>0.16763</v>
      </c>
      <c r="AJ1696" s="2">
        <v>1.6677999999999999E-7</v>
      </c>
    </row>
    <row r="1697" spans="1:36" x14ac:dyDescent="0.25">
      <c r="A1697" s="17">
        <f t="shared" si="113"/>
        <v>40680</v>
      </c>
      <c r="B1697" s="26">
        <f t="shared" si="113"/>
        <v>40680</v>
      </c>
      <c r="C1697" s="25">
        <f t="shared" si="113"/>
        <v>40680</v>
      </c>
      <c r="D1697">
        <v>4</v>
      </c>
      <c r="E1697">
        <v>30</v>
      </c>
      <c r="F1697">
        <v>137</v>
      </c>
      <c r="G1697">
        <v>430</v>
      </c>
      <c r="H1697">
        <f t="shared" si="112"/>
        <v>137.1875</v>
      </c>
      <c r="I1697">
        <v>222.97</v>
      </c>
      <c r="J1697">
        <v>3.0952999999999999</v>
      </c>
      <c r="K1697">
        <v>11.840999999999999</v>
      </c>
      <c r="L1697">
        <v>11.531000000000001</v>
      </c>
      <c r="M1697">
        <v>94.462000000000003</v>
      </c>
      <c r="N1697">
        <v>1017.7</v>
      </c>
      <c r="O1697">
        <v>11.44</v>
      </c>
      <c r="P1697">
        <v>1310.8</v>
      </c>
      <c r="Q1697">
        <v>8.0405000000000008E-3</v>
      </c>
      <c r="R1697">
        <v>1.2382</v>
      </c>
      <c r="S1697">
        <v>0</v>
      </c>
      <c r="T1697">
        <v>3.8</v>
      </c>
      <c r="U1697">
        <v>0</v>
      </c>
      <c r="V1697">
        <v>13.013</v>
      </c>
      <c r="W1697">
        <v>2.3201000000000001</v>
      </c>
      <c r="X1697">
        <v>358.88</v>
      </c>
      <c r="Y1697">
        <v>367.2</v>
      </c>
      <c r="Z1697">
        <v>2.3744999999999998</v>
      </c>
      <c r="AA1697">
        <v>-3.4138999999999999</v>
      </c>
      <c r="AB1697">
        <f>Flags!A1697/360</f>
        <v>100</v>
      </c>
      <c r="AC1697">
        <f>AB1697*Flags!B1697</f>
        <v>100</v>
      </c>
      <c r="AD1697">
        <v>1.2391000000000001</v>
      </c>
      <c r="AE1697">
        <v>2.4803000000000002</v>
      </c>
      <c r="AF1697">
        <v>211.31</v>
      </c>
      <c r="AG1697">
        <v>-14.714</v>
      </c>
      <c r="AH1697">
        <v>11.403</v>
      </c>
      <c r="AI1697">
        <v>0.22633</v>
      </c>
      <c r="AJ1697" s="2">
        <v>2.1175E-7</v>
      </c>
    </row>
    <row r="1698" spans="1:36" x14ac:dyDescent="0.25">
      <c r="A1698" s="17">
        <f t="shared" si="113"/>
        <v>40680</v>
      </c>
      <c r="B1698" s="26">
        <f t="shared" si="113"/>
        <v>40680</v>
      </c>
      <c r="C1698" s="25">
        <f t="shared" si="113"/>
        <v>40680</v>
      </c>
      <c r="D1698">
        <v>5</v>
      </c>
      <c r="E1698">
        <v>0</v>
      </c>
      <c r="F1698">
        <v>137</v>
      </c>
      <c r="G1698">
        <v>500</v>
      </c>
      <c r="H1698">
        <f t="shared" si="112"/>
        <v>137.20833333333334</v>
      </c>
      <c r="I1698">
        <v>225.7</v>
      </c>
      <c r="J1698">
        <v>3.4361999999999999</v>
      </c>
      <c r="K1698">
        <v>11.824</v>
      </c>
      <c r="L1698">
        <v>11.606</v>
      </c>
      <c r="M1698">
        <v>96.394000000000005</v>
      </c>
      <c r="N1698">
        <v>1017.8</v>
      </c>
      <c r="O1698">
        <v>28.026</v>
      </c>
      <c r="P1698">
        <v>1336.1</v>
      </c>
      <c r="Q1698">
        <v>8.1953000000000008E-3</v>
      </c>
      <c r="R1698">
        <v>1.2383</v>
      </c>
      <c r="S1698">
        <v>0.05</v>
      </c>
      <c r="T1698">
        <v>12.8</v>
      </c>
      <c r="U1698">
        <v>0</v>
      </c>
      <c r="V1698">
        <v>29.597000000000001</v>
      </c>
      <c r="W1698">
        <v>4.5934999999999997</v>
      </c>
      <c r="X1698">
        <v>370.65</v>
      </c>
      <c r="Y1698">
        <v>369.22</v>
      </c>
      <c r="Z1698">
        <v>26.44</v>
      </c>
      <c r="AA1698">
        <v>0.26891999999999999</v>
      </c>
      <c r="AB1698">
        <f>Flags!A1698/360</f>
        <v>100</v>
      </c>
      <c r="AC1698">
        <f>AB1698*Flags!B1698</f>
        <v>0</v>
      </c>
      <c r="AD1698">
        <v>1.24</v>
      </c>
      <c r="AE1698">
        <v>2.3975</v>
      </c>
      <c r="AF1698">
        <v>214.04</v>
      </c>
      <c r="AG1698">
        <v>-11.222</v>
      </c>
      <c r="AH1698" s="28">
        <f t="shared" ref="AH1698:AH1706" si="114">Z1698-AA1698-AG1698</f>
        <v>37.393079999999998</v>
      </c>
      <c r="AI1698">
        <v>0.26068000000000002</v>
      </c>
      <c r="AJ1698" s="2">
        <v>1.2679000000000001E-7</v>
      </c>
    </row>
    <row r="1699" spans="1:36" x14ac:dyDescent="0.25">
      <c r="A1699" s="17">
        <f t="shared" si="113"/>
        <v>40680</v>
      </c>
      <c r="B1699" s="26">
        <f t="shared" si="113"/>
        <v>40680</v>
      </c>
      <c r="C1699" s="25">
        <f t="shared" si="113"/>
        <v>40680</v>
      </c>
      <c r="D1699">
        <v>5</v>
      </c>
      <c r="E1699">
        <v>30</v>
      </c>
      <c r="F1699">
        <v>137</v>
      </c>
      <c r="G1699">
        <v>530</v>
      </c>
      <c r="H1699">
        <f t="shared" si="112"/>
        <v>137.22916666666669</v>
      </c>
      <c r="I1699">
        <v>226.37</v>
      </c>
      <c r="J1699">
        <v>3.8855</v>
      </c>
      <c r="K1699">
        <v>11.96</v>
      </c>
      <c r="L1699">
        <v>11.821999999999999</v>
      </c>
      <c r="M1699">
        <v>97.004000000000005</v>
      </c>
      <c r="N1699">
        <v>1018</v>
      </c>
      <c r="O1699">
        <v>42.719000000000001</v>
      </c>
      <c r="P1699">
        <v>1356.7</v>
      </c>
      <c r="Q1699">
        <v>8.3207000000000003E-3</v>
      </c>
      <c r="R1699">
        <v>1.2379</v>
      </c>
      <c r="S1699">
        <v>0.05</v>
      </c>
      <c r="T1699">
        <v>18.600000000000001</v>
      </c>
      <c r="U1699">
        <v>10</v>
      </c>
      <c r="V1699">
        <v>45.622999999999998</v>
      </c>
      <c r="W1699">
        <v>6.7279999999999998</v>
      </c>
      <c r="X1699">
        <v>372.83</v>
      </c>
      <c r="Y1699">
        <v>371.73</v>
      </c>
      <c r="Z1699">
        <v>39.988999999999997</v>
      </c>
      <c r="AA1699">
        <v>3.6023000000000001</v>
      </c>
      <c r="AB1699">
        <f>Flags!A1699/360</f>
        <v>100</v>
      </c>
      <c r="AC1699">
        <f>AB1699*Flags!B1699</f>
        <v>0</v>
      </c>
      <c r="AD1699">
        <v>1.2396</v>
      </c>
      <c r="AE1699">
        <v>2.4155000000000002</v>
      </c>
      <c r="AF1699">
        <v>217.06</v>
      </c>
      <c r="AG1699">
        <v>-7.6932</v>
      </c>
      <c r="AH1699" s="28">
        <f t="shared" si="114"/>
        <v>44.079899999999995</v>
      </c>
      <c r="AI1699">
        <v>0.28591</v>
      </c>
      <c r="AJ1699" s="2">
        <v>5.6850999999999997E-8</v>
      </c>
    </row>
    <row r="1700" spans="1:36" x14ac:dyDescent="0.25">
      <c r="A1700" s="17">
        <f t="shared" si="113"/>
        <v>40680</v>
      </c>
      <c r="B1700" s="26">
        <f t="shared" si="113"/>
        <v>40680</v>
      </c>
      <c r="C1700" s="25">
        <f t="shared" si="113"/>
        <v>40680</v>
      </c>
      <c r="D1700">
        <v>6</v>
      </c>
      <c r="E1700">
        <v>0</v>
      </c>
      <c r="F1700">
        <v>137</v>
      </c>
      <c r="G1700">
        <v>600</v>
      </c>
      <c r="H1700">
        <f t="shared" si="112"/>
        <v>137.25</v>
      </c>
      <c r="I1700">
        <v>225.97</v>
      </c>
      <c r="J1700">
        <v>3.4</v>
      </c>
      <c r="K1700">
        <v>12.207000000000001</v>
      </c>
      <c r="L1700">
        <v>12.093</v>
      </c>
      <c r="M1700">
        <v>97.251000000000005</v>
      </c>
      <c r="N1700">
        <v>1018.2</v>
      </c>
      <c r="O1700">
        <v>66.703999999999994</v>
      </c>
      <c r="P1700">
        <v>1382.5</v>
      </c>
      <c r="Q1700">
        <v>8.4785999999999993E-3</v>
      </c>
      <c r="R1700">
        <v>1.2367999999999999</v>
      </c>
      <c r="S1700">
        <v>0</v>
      </c>
      <c r="T1700">
        <v>4.5999999999999996</v>
      </c>
      <c r="U1700">
        <v>10</v>
      </c>
      <c r="V1700">
        <v>66.41</v>
      </c>
      <c r="W1700">
        <v>9.5015000000000001</v>
      </c>
      <c r="X1700">
        <v>368.32</v>
      </c>
      <c r="Y1700">
        <v>374.95</v>
      </c>
      <c r="Z1700">
        <v>50.284999999999997</v>
      </c>
      <c r="AA1700">
        <v>6.4467999999999996</v>
      </c>
      <c r="AB1700">
        <f>Flags!A1700/360</f>
        <v>100</v>
      </c>
      <c r="AC1700">
        <f>AB1700*Flags!B1700</f>
        <v>0</v>
      </c>
      <c r="AD1700">
        <v>1.2391000000000001</v>
      </c>
      <c r="AE1700">
        <v>2.1368999999999998</v>
      </c>
      <c r="AF1700">
        <v>216.17</v>
      </c>
      <c r="AG1700">
        <v>-1.0224</v>
      </c>
      <c r="AH1700" s="28">
        <f t="shared" si="114"/>
        <v>44.860599999999998</v>
      </c>
      <c r="AI1700">
        <v>0.22333</v>
      </c>
      <c r="AJ1700" s="2">
        <v>-5.4589E-8</v>
      </c>
    </row>
    <row r="1701" spans="1:36" x14ac:dyDescent="0.25">
      <c r="A1701" s="17">
        <f t="shared" si="113"/>
        <v>40680</v>
      </c>
      <c r="B1701" s="26">
        <f t="shared" si="113"/>
        <v>40680</v>
      </c>
      <c r="C1701" s="25">
        <f t="shared" si="113"/>
        <v>40680</v>
      </c>
      <c r="D1701">
        <v>6</v>
      </c>
      <c r="E1701">
        <v>30</v>
      </c>
      <c r="F1701">
        <v>137</v>
      </c>
      <c r="G1701">
        <v>630</v>
      </c>
      <c r="H1701">
        <f t="shared" si="112"/>
        <v>137.27083333333334</v>
      </c>
      <c r="I1701">
        <v>223.8</v>
      </c>
      <c r="J1701">
        <v>3.3429000000000002</v>
      </c>
      <c r="K1701">
        <v>12.243</v>
      </c>
      <c r="L1701">
        <v>12.262</v>
      </c>
      <c r="M1701">
        <v>97.853999999999999</v>
      </c>
      <c r="N1701">
        <v>1018.4</v>
      </c>
      <c r="O1701">
        <v>53.165999999999997</v>
      </c>
      <c r="P1701">
        <v>1394.3</v>
      </c>
      <c r="Q1701">
        <v>8.5497999999999998E-3</v>
      </c>
      <c r="R1701">
        <v>1.2369000000000001</v>
      </c>
      <c r="S1701">
        <v>0.18332999999999999</v>
      </c>
      <c r="T1701">
        <v>22</v>
      </c>
      <c r="U1701">
        <v>0</v>
      </c>
      <c r="V1701">
        <v>51.365000000000002</v>
      </c>
      <c r="W1701">
        <v>7.181</v>
      </c>
      <c r="X1701">
        <v>380.66</v>
      </c>
      <c r="Y1701">
        <v>375.64</v>
      </c>
      <c r="Z1701">
        <v>49.198999999999998</v>
      </c>
      <c r="AA1701">
        <v>3.2159</v>
      </c>
      <c r="AB1701">
        <f>Flags!A1701/360</f>
        <v>100</v>
      </c>
      <c r="AC1701">
        <f>AB1701*Flags!B1701</f>
        <v>0</v>
      </c>
      <c r="AD1701">
        <v>1.2395</v>
      </c>
      <c r="AE1701">
        <v>2.4619</v>
      </c>
      <c r="AF1701">
        <v>212.74</v>
      </c>
      <c r="AG1701">
        <v>-2.5230999999999999</v>
      </c>
      <c r="AH1701" s="28">
        <f t="shared" si="114"/>
        <v>48.5062</v>
      </c>
      <c r="AI1701">
        <v>0.26891999999999999</v>
      </c>
      <c r="AJ1701" s="2">
        <v>2.6680999999999999E-7</v>
      </c>
    </row>
    <row r="1702" spans="1:36" x14ac:dyDescent="0.25">
      <c r="A1702" s="17">
        <f t="shared" si="113"/>
        <v>40680</v>
      </c>
      <c r="B1702" s="26">
        <f t="shared" si="113"/>
        <v>40680</v>
      </c>
      <c r="C1702" s="25">
        <f t="shared" si="113"/>
        <v>40680</v>
      </c>
      <c r="D1702">
        <v>7</v>
      </c>
      <c r="E1702">
        <v>0</v>
      </c>
      <c r="F1702">
        <v>137</v>
      </c>
      <c r="G1702">
        <v>700</v>
      </c>
      <c r="H1702">
        <f t="shared" si="112"/>
        <v>137.29166666666666</v>
      </c>
      <c r="I1702">
        <v>221.4</v>
      </c>
      <c r="J1702">
        <v>3.2075999999999998</v>
      </c>
      <c r="K1702">
        <v>12.221</v>
      </c>
      <c r="L1702">
        <v>12.227</v>
      </c>
      <c r="M1702">
        <v>98.863</v>
      </c>
      <c r="N1702">
        <v>1018.4</v>
      </c>
      <c r="O1702">
        <v>64.921000000000006</v>
      </c>
      <c r="P1702">
        <v>1406.6</v>
      </c>
      <c r="Q1702">
        <v>8.6257E-3</v>
      </c>
      <c r="R1702">
        <v>1.2369000000000001</v>
      </c>
      <c r="S1702">
        <v>0.6</v>
      </c>
      <c r="T1702">
        <v>30</v>
      </c>
      <c r="U1702">
        <v>0</v>
      </c>
      <c r="V1702">
        <v>68.721000000000004</v>
      </c>
      <c r="W1702">
        <v>9.1911000000000005</v>
      </c>
      <c r="X1702">
        <v>390.27</v>
      </c>
      <c r="Y1702">
        <v>375.93</v>
      </c>
      <c r="Z1702">
        <v>73.870999999999995</v>
      </c>
      <c r="AA1702">
        <v>1.4704999999999999</v>
      </c>
      <c r="AB1702">
        <f>Flags!A1702/360</f>
        <v>99.99722222222222</v>
      </c>
      <c r="AC1702">
        <f>AB1702*Flags!B1702</f>
        <v>0</v>
      </c>
      <c r="AD1702">
        <v>1.2382</v>
      </c>
      <c r="AE1702">
        <v>2.6669999999999998</v>
      </c>
      <c r="AF1702">
        <v>212.08</v>
      </c>
      <c r="AG1702">
        <v>-9.5088000000000008</v>
      </c>
      <c r="AH1702" s="28">
        <f t="shared" si="114"/>
        <v>81.909300000000002</v>
      </c>
      <c r="AI1702">
        <v>0.26822000000000001</v>
      </c>
      <c r="AJ1702" s="2">
        <v>-1.5620000000000001E-7</v>
      </c>
    </row>
    <row r="1703" spans="1:36" x14ac:dyDescent="0.25">
      <c r="A1703" s="17">
        <f t="shared" si="113"/>
        <v>40680</v>
      </c>
      <c r="B1703" s="26">
        <f t="shared" si="113"/>
        <v>40680</v>
      </c>
      <c r="C1703" s="25">
        <f t="shared" si="113"/>
        <v>40680</v>
      </c>
      <c r="D1703">
        <v>7</v>
      </c>
      <c r="E1703">
        <v>30</v>
      </c>
      <c r="F1703">
        <v>137</v>
      </c>
      <c r="G1703">
        <v>730</v>
      </c>
      <c r="H1703">
        <f t="shared" si="112"/>
        <v>137.3125</v>
      </c>
      <c r="I1703">
        <v>220.3</v>
      </c>
      <c r="J1703">
        <v>3.7252000000000001</v>
      </c>
      <c r="K1703">
        <v>12.391</v>
      </c>
      <c r="L1703">
        <v>12.436</v>
      </c>
      <c r="M1703">
        <v>98.926000000000002</v>
      </c>
      <c r="N1703">
        <v>1018.4</v>
      </c>
      <c r="O1703">
        <v>112.02</v>
      </c>
      <c r="P1703">
        <v>1423.4</v>
      </c>
      <c r="Q1703">
        <v>8.7287000000000007E-3</v>
      </c>
      <c r="R1703">
        <v>1.2361</v>
      </c>
      <c r="S1703">
        <v>0.15</v>
      </c>
      <c r="T1703">
        <v>19.2</v>
      </c>
      <c r="U1703">
        <v>0</v>
      </c>
      <c r="V1703">
        <v>114.32</v>
      </c>
      <c r="W1703">
        <v>15.085000000000001</v>
      </c>
      <c r="X1703">
        <v>390.66</v>
      </c>
      <c r="Y1703">
        <v>379.18</v>
      </c>
      <c r="Z1703">
        <v>110.72</v>
      </c>
      <c r="AA1703">
        <v>11.191000000000001</v>
      </c>
      <c r="AB1703">
        <f>Flags!A1703/360</f>
        <v>65.644444444444446</v>
      </c>
      <c r="AC1703">
        <f>AB1703*Flags!B1703</f>
        <v>0</v>
      </c>
      <c r="AD1703">
        <v>1.2346999999999999</v>
      </c>
      <c r="AE1703">
        <v>3.2056</v>
      </c>
      <c r="AF1703">
        <v>215.26</v>
      </c>
      <c r="AG1703">
        <v>28.863</v>
      </c>
      <c r="AH1703" s="28">
        <f t="shared" si="114"/>
        <v>70.665999999999997</v>
      </c>
      <c r="AI1703">
        <v>0.26162999999999997</v>
      </c>
      <c r="AJ1703" s="2">
        <v>-3.0808E-8</v>
      </c>
    </row>
    <row r="1704" spans="1:36" x14ac:dyDescent="0.25">
      <c r="A1704" s="17">
        <f t="shared" si="113"/>
        <v>40680</v>
      </c>
      <c r="B1704" s="26">
        <f t="shared" si="113"/>
        <v>40680</v>
      </c>
      <c r="C1704" s="25">
        <f t="shared" si="113"/>
        <v>40680</v>
      </c>
      <c r="D1704">
        <v>8</v>
      </c>
      <c r="E1704">
        <v>0</v>
      </c>
      <c r="F1704">
        <v>137</v>
      </c>
      <c r="G1704">
        <v>800</v>
      </c>
      <c r="H1704">
        <f t="shared" si="112"/>
        <v>137.33333333333334</v>
      </c>
      <c r="I1704">
        <v>224.47</v>
      </c>
      <c r="J1704">
        <v>4.2249999999999996</v>
      </c>
      <c r="K1704">
        <v>12.617000000000001</v>
      </c>
      <c r="L1704">
        <v>12.802</v>
      </c>
      <c r="M1704">
        <v>96.603999999999999</v>
      </c>
      <c r="N1704">
        <v>1018.5</v>
      </c>
      <c r="O1704">
        <v>111.77</v>
      </c>
      <c r="P1704">
        <v>1410.8</v>
      </c>
      <c r="Q1704">
        <v>8.6502999999999997E-3</v>
      </c>
      <c r="R1704">
        <v>1.2353000000000001</v>
      </c>
      <c r="S1704">
        <v>0</v>
      </c>
      <c r="T1704">
        <v>0</v>
      </c>
      <c r="U1704">
        <v>0</v>
      </c>
      <c r="V1704">
        <v>110.72</v>
      </c>
      <c r="W1704">
        <v>15.113</v>
      </c>
      <c r="X1704">
        <v>392.52</v>
      </c>
      <c r="Y1704">
        <v>381.83</v>
      </c>
      <c r="Z1704">
        <v>106.3</v>
      </c>
      <c r="AA1704">
        <v>11.426</v>
      </c>
      <c r="AB1704">
        <f>Flags!A1704/360</f>
        <v>99.988888888888894</v>
      </c>
      <c r="AC1704">
        <f>AB1704*Flags!B1704</f>
        <v>0</v>
      </c>
      <c r="AD1704">
        <v>1.2364999999999999</v>
      </c>
      <c r="AE1704">
        <v>3.0085000000000002</v>
      </c>
      <c r="AF1704">
        <v>217.57</v>
      </c>
      <c r="AG1704">
        <v>-15.590999999999999</v>
      </c>
      <c r="AH1704" s="28">
        <f t="shared" si="114"/>
        <v>110.46499999999999</v>
      </c>
      <c r="AI1704">
        <v>0.29916999999999999</v>
      </c>
      <c r="AJ1704" s="2">
        <v>-9.6273999999999995E-7</v>
      </c>
    </row>
    <row r="1705" spans="1:36" x14ac:dyDescent="0.25">
      <c r="A1705" s="17">
        <f t="shared" si="113"/>
        <v>40680</v>
      </c>
      <c r="B1705" s="26">
        <f t="shared" si="113"/>
        <v>40680</v>
      </c>
      <c r="C1705" s="25">
        <f t="shared" si="113"/>
        <v>40680</v>
      </c>
      <c r="D1705">
        <v>8</v>
      </c>
      <c r="E1705">
        <v>30</v>
      </c>
      <c r="F1705">
        <v>137</v>
      </c>
      <c r="G1705">
        <v>830</v>
      </c>
      <c r="H1705">
        <f t="shared" si="112"/>
        <v>137.35416666666669</v>
      </c>
      <c r="I1705">
        <v>227.13</v>
      </c>
      <c r="J1705">
        <v>4.6298000000000004</v>
      </c>
      <c r="K1705">
        <v>12.644</v>
      </c>
      <c r="L1705">
        <v>12.808999999999999</v>
      </c>
      <c r="M1705">
        <v>96.331000000000003</v>
      </c>
      <c r="N1705">
        <v>1018.5</v>
      </c>
      <c r="O1705">
        <v>100.16</v>
      </c>
      <c r="P1705">
        <v>1409.4</v>
      </c>
      <c r="Q1705">
        <v>8.6411999999999999E-3</v>
      </c>
      <c r="R1705">
        <v>1.2352000000000001</v>
      </c>
      <c r="S1705">
        <v>1.6667000000000001E-2</v>
      </c>
      <c r="T1705">
        <v>1.2</v>
      </c>
      <c r="U1705">
        <v>0</v>
      </c>
      <c r="V1705">
        <v>101</v>
      </c>
      <c r="W1705">
        <v>13.831</v>
      </c>
      <c r="X1705">
        <v>391.92</v>
      </c>
      <c r="Y1705">
        <v>381.54</v>
      </c>
      <c r="Z1705">
        <v>97.551000000000002</v>
      </c>
      <c r="AA1705">
        <v>6.0906000000000002</v>
      </c>
      <c r="AB1705">
        <f>Flags!A1705/360</f>
        <v>100</v>
      </c>
      <c r="AC1705">
        <f>AB1705*Flags!B1705</f>
        <v>0</v>
      </c>
      <c r="AD1705">
        <v>1.2373000000000001</v>
      </c>
      <c r="AE1705">
        <v>2.8986000000000001</v>
      </c>
      <c r="AF1705">
        <v>219</v>
      </c>
      <c r="AG1705">
        <v>4.5095000000000001</v>
      </c>
      <c r="AH1705" s="28">
        <f t="shared" si="114"/>
        <v>86.950900000000004</v>
      </c>
      <c r="AI1705">
        <v>0.29343999999999998</v>
      </c>
      <c r="AJ1705" s="2">
        <v>-5.0926999999999997E-8</v>
      </c>
    </row>
    <row r="1706" spans="1:36" x14ac:dyDescent="0.25">
      <c r="A1706" s="17">
        <f t="shared" si="113"/>
        <v>40680</v>
      </c>
      <c r="B1706" s="26">
        <f t="shared" si="113"/>
        <v>40680</v>
      </c>
      <c r="C1706" s="25">
        <f t="shared" si="113"/>
        <v>40680</v>
      </c>
      <c r="D1706">
        <v>9</v>
      </c>
      <c r="E1706">
        <v>0</v>
      </c>
      <c r="F1706">
        <v>137</v>
      </c>
      <c r="G1706">
        <v>900</v>
      </c>
      <c r="H1706">
        <f t="shared" si="112"/>
        <v>137.375</v>
      </c>
      <c r="I1706">
        <v>236.9</v>
      </c>
      <c r="J1706">
        <v>5.0918999999999999</v>
      </c>
      <c r="K1706">
        <v>13.022</v>
      </c>
      <c r="L1706">
        <v>12.984999999999999</v>
      </c>
      <c r="M1706">
        <v>95.117000000000004</v>
      </c>
      <c r="N1706">
        <v>1018.6</v>
      </c>
      <c r="O1706">
        <v>142.02000000000001</v>
      </c>
      <c r="P1706">
        <v>1426.3</v>
      </c>
      <c r="Q1706">
        <v>8.7448999999999999E-3</v>
      </c>
      <c r="R1706">
        <v>1.2337</v>
      </c>
      <c r="S1706">
        <v>1.6667000000000001E-2</v>
      </c>
      <c r="T1706">
        <v>7.6</v>
      </c>
      <c r="U1706">
        <v>0</v>
      </c>
      <c r="V1706">
        <v>151.91</v>
      </c>
      <c r="W1706">
        <v>21.553000000000001</v>
      </c>
      <c r="X1706">
        <v>387.53</v>
      </c>
      <c r="Y1706">
        <v>384.59</v>
      </c>
      <c r="Z1706">
        <v>133.29</v>
      </c>
      <c r="AA1706">
        <v>13.84</v>
      </c>
      <c r="AB1706">
        <f>Flags!A1706/360</f>
        <v>100</v>
      </c>
      <c r="AC1706">
        <f>AB1706*Flags!B1706</f>
        <v>0</v>
      </c>
      <c r="AD1706">
        <v>1.2359</v>
      </c>
      <c r="AE1706">
        <v>3.1419999999999999</v>
      </c>
      <c r="AF1706">
        <v>239.17</v>
      </c>
      <c r="AG1706">
        <v>10.053000000000001</v>
      </c>
      <c r="AH1706" s="28">
        <f t="shared" si="114"/>
        <v>109.39699999999999</v>
      </c>
      <c r="AI1706">
        <v>0.32327</v>
      </c>
      <c r="AJ1706" s="2">
        <v>-1.7428E-7</v>
      </c>
    </row>
    <row r="1707" spans="1:36" x14ac:dyDescent="0.25">
      <c r="A1707" s="17">
        <f t="shared" si="113"/>
        <v>40680</v>
      </c>
      <c r="B1707" s="26">
        <f t="shared" si="113"/>
        <v>40680</v>
      </c>
      <c r="C1707" s="25">
        <f t="shared" si="113"/>
        <v>40680</v>
      </c>
      <c r="D1707">
        <v>9</v>
      </c>
      <c r="E1707">
        <v>30</v>
      </c>
      <c r="F1707">
        <v>137</v>
      </c>
      <c r="G1707">
        <v>930</v>
      </c>
      <c r="H1707">
        <f t="shared" si="112"/>
        <v>137.39583333333334</v>
      </c>
      <c r="I1707">
        <v>241.03</v>
      </c>
      <c r="J1707">
        <v>5.4238999999999997</v>
      </c>
      <c r="K1707">
        <v>13.662000000000001</v>
      </c>
      <c r="L1707">
        <v>13.843</v>
      </c>
      <c r="M1707">
        <v>92.09</v>
      </c>
      <c r="N1707">
        <v>1018.8</v>
      </c>
      <c r="O1707">
        <v>226.93</v>
      </c>
      <c r="P1707">
        <v>1439.8</v>
      </c>
      <c r="Q1707">
        <v>8.8267999999999992E-3</v>
      </c>
      <c r="R1707">
        <v>1.2310000000000001</v>
      </c>
      <c r="S1707">
        <v>0</v>
      </c>
      <c r="T1707">
        <v>0</v>
      </c>
      <c r="U1707">
        <v>0.91910000000000003</v>
      </c>
      <c r="V1707">
        <v>222.99</v>
      </c>
      <c r="W1707">
        <v>31.146999999999998</v>
      </c>
      <c r="X1707">
        <v>372.79</v>
      </c>
      <c r="Y1707">
        <v>391.8</v>
      </c>
      <c r="Z1707">
        <v>172.84</v>
      </c>
      <c r="AA1707">
        <v>26.827000000000002</v>
      </c>
      <c r="AB1707">
        <f>Flags!A1707/360</f>
        <v>100</v>
      </c>
      <c r="AC1707">
        <f>AB1707*Flags!B1707</f>
        <v>100</v>
      </c>
      <c r="AD1707">
        <v>1.2331000000000001</v>
      </c>
      <c r="AE1707">
        <v>3.4630000000000001</v>
      </c>
      <c r="AF1707">
        <v>243.04</v>
      </c>
      <c r="AG1707">
        <v>33.283999999999999</v>
      </c>
      <c r="AH1707">
        <v>100.54</v>
      </c>
      <c r="AI1707">
        <v>0.35755999999999999</v>
      </c>
      <c r="AJ1707" s="2">
        <v>-6.0187999999999999E-7</v>
      </c>
    </row>
    <row r="1708" spans="1:36" x14ac:dyDescent="0.25">
      <c r="A1708" s="17">
        <f t="shared" ref="A1708:C1727" si="115">$F1708+40543</f>
        <v>40680</v>
      </c>
      <c r="B1708" s="26">
        <f t="shared" si="115"/>
        <v>40680</v>
      </c>
      <c r="C1708" s="25">
        <f t="shared" si="115"/>
        <v>40680</v>
      </c>
      <c r="D1708">
        <v>10</v>
      </c>
      <c r="E1708">
        <v>0</v>
      </c>
      <c r="F1708">
        <v>137</v>
      </c>
      <c r="G1708">
        <v>1000</v>
      </c>
      <c r="H1708">
        <f t="shared" si="112"/>
        <v>137.41666666666666</v>
      </c>
      <c r="I1708">
        <v>243.43</v>
      </c>
      <c r="J1708">
        <v>4.68</v>
      </c>
      <c r="K1708">
        <v>13.500999999999999</v>
      </c>
      <c r="L1708">
        <v>13.510999999999999</v>
      </c>
      <c r="M1708">
        <v>90.674999999999997</v>
      </c>
      <c r="N1708">
        <v>1018.9</v>
      </c>
      <c r="O1708">
        <v>72.307000000000002</v>
      </c>
      <c r="P1708">
        <v>1403.1</v>
      </c>
      <c r="Q1708">
        <v>8.5988999999999996E-3</v>
      </c>
      <c r="R1708">
        <v>1.2321</v>
      </c>
      <c r="S1708">
        <v>0</v>
      </c>
      <c r="T1708">
        <v>0</v>
      </c>
      <c r="U1708">
        <v>0</v>
      </c>
      <c r="V1708">
        <v>53.390999999999998</v>
      </c>
      <c r="W1708">
        <v>7.7176999999999998</v>
      </c>
      <c r="X1708">
        <v>371.65</v>
      </c>
      <c r="Y1708">
        <v>383.88</v>
      </c>
      <c r="Z1708">
        <v>33.445</v>
      </c>
      <c r="AA1708">
        <v>-9.3154000000000003</v>
      </c>
      <c r="AB1708">
        <f>Flags!A1708/360</f>
        <v>100</v>
      </c>
      <c r="AC1708">
        <f>AB1708*Flags!B1708</f>
        <v>100</v>
      </c>
      <c r="AD1708">
        <v>1.2332000000000001</v>
      </c>
      <c r="AE1708">
        <v>3.4318</v>
      </c>
      <c r="AF1708">
        <v>248.57</v>
      </c>
      <c r="AG1708">
        <v>-8.9141999999999992</v>
      </c>
      <c r="AH1708">
        <v>50.895000000000003</v>
      </c>
      <c r="AI1708">
        <v>0.29083999999999999</v>
      </c>
      <c r="AJ1708" s="2">
        <v>5.3282E-8</v>
      </c>
    </row>
    <row r="1709" spans="1:36" x14ac:dyDescent="0.25">
      <c r="A1709" s="17">
        <f t="shared" si="115"/>
        <v>40680</v>
      </c>
      <c r="B1709" s="26">
        <f t="shared" si="115"/>
        <v>40680</v>
      </c>
      <c r="C1709" s="25">
        <f t="shared" si="115"/>
        <v>40680</v>
      </c>
      <c r="D1709">
        <v>10</v>
      </c>
      <c r="E1709">
        <v>30</v>
      </c>
      <c r="F1709">
        <v>137</v>
      </c>
      <c r="G1709">
        <v>1030</v>
      </c>
      <c r="H1709">
        <f t="shared" si="112"/>
        <v>137.4375</v>
      </c>
      <c r="I1709">
        <v>235.7</v>
      </c>
      <c r="J1709">
        <v>5.3442999999999996</v>
      </c>
      <c r="K1709">
        <v>13.574999999999999</v>
      </c>
      <c r="L1709">
        <v>13.481</v>
      </c>
      <c r="M1709">
        <v>90.798000000000002</v>
      </c>
      <c r="N1709">
        <v>1018.9</v>
      </c>
      <c r="O1709">
        <v>93.585999999999999</v>
      </c>
      <c r="P1709">
        <v>1411.7</v>
      </c>
      <c r="Q1709">
        <v>8.6522999999999999E-3</v>
      </c>
      <c r="R1709">
        <v>1.2317</v>
      </c>
      <c r="S1709">
        <v>0</v>
      </c>
      <c r="T1709">
        <v>0</v>
      </c>
      <c r="U1709">
        <v>0</v>
      </c>
      <c r="V1709">
        <v>101.34</v>
      </c>
      <c r="W1709">
        <v>14.47</v>
      </c>
      <c r="X1709">
        <v>371.17</v>
      </c>
      <c r="Y1709">
        <v>384.11</v>
      </c>
      <c r="Z1709">
        <v>73.927999999999997</v>
      </c>
      <c r="AA1709">
        <v>6.4687000000000001</v>
      </c>
      <c r="AB1709">
        <f>Flags!A1709/360</f>
        <v>100</v>
      </c>
      <c r="AC1709">
        <f>AB1709*Flags!B1709</f>
        <v>100</v>
      </c>
      <c r="AD1709">
        <v>1.2332000000000001</v>
      </c>
      <c r="AE1709">
        <v>2.9824999999999999</v>
      </c>
      <c r="AF1709">
        <v>236.02</v>
      </c>
      <c r="AG1709">
        <v>-2.1091000000000002</v>
      </c>
      <c r="AH1709">
        <v>103.77</v>
      </c>
      <c r="AI1709">
        <v>0.35405999999999999</v>
      </c>
      <c r="AJ1709" s="2">
        <v>-1.6171999999999999E-7</v>
      </c>
    </row>
    <row r="1710" spans="1:36" x14ac:dyDescent="0.25">
      <c r="A1710" s="17">
        <f t="shared" si="115"/>
        <v>40680</v>
      </c>
      <c r="B1710" s="26">
        <f t="shared" si="115"/>
        <v>40680</v>
      </c>
      <c r="C1710" s="25">
        <f t="shared" si="115"/>
        <v>40680</v>
      </c>
      <c r="D1710">
        <v>11</v>
      </c>
      <c r="E1710">
        <v>0</v>
      </c>
      <c r="F1710">
        <v>137</v>
      </c>
      <c r="G1710">
        <v>1100</v>
      </c>
      <c r="H1710">
        <f t="shared" si="112"/>
        <v>137.45833333333334</v>
      </c>
      <c r="I1710">
        <v>240.63</v>
      </c>
      <c r="J1710">
        <v>5.7</v>
      </c>
      <c r="K1710">
        <v>13.707000000000001</v>
      </c>
      <c r="L1710">
        <v>13.541</v>
      </c>
      <c r="M1710">
        <v>88.787999999999997</v>
      </c>
      <c r="N1710">
        <v>1018.9</v>
      </c>
      <c r="O1710">
        <v>88.174999999999997</v>
      </c>
      <c r="P1710">
        <v>1392.2</v>
      </c>
      <c r="Q1710">
        <v>8.5325000000000002E-3</v>
      </c>
      <c r="R1710">
        <v>1.2312000000000001</v>
      </c>
      <c r="S1710">
        <v>0</v>
      </c>
      <c r="T1710">
        <v>0</v>
      </c>
      <c r="U1710">
        <v>0</v>
      </c>
      <c r="V1710">
        <v>94.71</v>
      </c>
      <c r="W1710">
        <v>13.494</v>
      </c>
      <c r="X1710">
        <v>372.23</v>
      </c>
      <c r="Y1710">
        <v>383.24</v>
      </c>
      <c r="Z1710">
        <v>70.198999999999998</v>
      </c>
      <c r="AA1710">
        <v>3.3022</v>
      </c>
      <c r="AB1710">
        <f>Flags!A1710/360</f>
        <v>100</v>
      </c>
      <c r="AC1710">
        <f>AB1710*Flags!B1710</f>
        <v>100</v>
      </c>
      <c r="AD1710">
        <v>1.2324999999999999</v>
      </c>
      <c r="AE1710">
        <v>3.6867000000000001</v>
      </c>
      <c r="AF1710">
        <v>243.91</v>
      </c>
      <c r="AG1710">
        <v>-5.6154000000000002</v>
      </c>
      <c r="AH1710">
        <v>54.476999999999997</v>
      </c>
      <c r="AI1710">
        <v>0.33793000000000001</v>
      </c>
      <c r="AJ1710" s="2">
        <v>-4.0790000000000003E-8</v>
      </c>
    </row>
    <row r="1711" spans="1:36" x14ac:dyDescent="0.25">
      <c r="A1711" s="17">
        <f t="shared" si="115"/>
        <v>40680</v>
      </c>
      <c r="B1711" s="26">
        <f t="shared" si="115"/>
        <v>40680</v>
      </c>
      <c r="C1711" s="25">
        <f t="shared" si="115"/>
        <v>40680</v>
      </c>
      <c r="D1711">
        <v>11</v>
      </c>
      <c r="E1711">
        <v>30</v>
      </c>
      <c r="F1711">
        <v>137</v>
      </c>
      <c r="G1711">
        <v>1130</v>
      </c>
      <c r="H1711">
        <f t="shared" si="112"/>
        <v>137.47916666666669</v>
      </c>
      <c r="I1711">
        <v>241.63</v>
      </c>
      <c r="J1711">
        <v>5.5159000000000002</v>
      </c>
      <c r="K1711">
        <v>14.678000000000001</v>
      </c>
      <c r="L1711">
        <v>14.622</v>
      </c>
      <c r="M1711">
        <v>85.213999999999999</v>
      </c>
      <c r="N1711">
        <v>1019</v>
      </c>
      <c r="O1711">
        <v>271.08</v>
      </c>
      <c r="P1711">
        <v>1423.3</v>
      </c>
      <c r="Q1711">
        <v>8.7227999999999993E-3</v>
      </c>
      <c r="R1711">
        <v>1.2270000000000001</v>
      </c>
      <c r="S1711">
        <v>0</v>
      </c>
      <c r="T1711">
        <v>0</v>
      </c>
      <c r="U1711">
        <v>1.3013999999999999</v>
      </c>
      <c r="V1711">
        <v>306.12</v>
      </c>
      <c r="W1711">
        <v>42.921999999999997</v>
      </c>
      <c r="X1711">
        <v>374.37</v>
      </c>
      <c r="Y1711">
        <v>397.3</v>
      </c>
      <c r="Z1711">
        <v>240.27</v>
      </c>
      <c r="AA1711">
        <v>41.847999999999999</v>
      </c>
      <c r="AB1711">
        <f>Flags!A1711/360</f>
        <v>100</v>
      </c>
      <c r="AC1711">
        <f>AB1711*Flags!B1711</f>
        <v>100</v>
      </c>
      <c r="AD1711">
        <v>1.2293000000000001</v>
      </c>
      <c r="AE1711">
        <v>3.7987000000000002</v>
      </c>
      <c r="AF1711">
        <v>247.04</v>
      </c>
      <c r="AG1711">
        <v>36.301000000000002</v>
      </c>
      <c r="AH1711">
        <v>115.88</v>
      </c>
      <c r="AI1711">
        <v>0.35460999999999998</v>
      </c>
      <c r="AJ1711" s="2">
        <v>-5.8164000000000001E-7</v>
      </c>
    </row>
    <row r="1712" spans="1:36" x14ac:dyDescent="0.25">
      <c r="A1712" s="17">
        <f t="shared" si="115"/>
        <v>40680</v>
      </c>
      <c r="B1712" s="26">
        <f t="shared" si="115"/>
        <v>40680</v>
      </c>
      <c r="C1712" s="25">
        <f t="shared" si="115"/>
        <v>40680</v>
      </c>
      <c r="D1712">
        <v>12</v>
      </c>
      <c r="E1712">
        <v>0</v>
      </c>
      <c r="F1712">
        <v>137</v>
      </c>
      <c r="G1712">
        <v>1200</v>
      </c>
      <c r="H1712">
        <f t="shared" si="112"/>
        <v>137.5</v>
      </c>
      <c r="I1712">
        <v>244.29</v>
      </c>
      <c r="J1712">
        <v>5.3436000000000003</v>
      </c>
      <c r="K1712">
        <v>15.106999999999999</v>
      </c>
      <c r="L1712">
        <v>15.071</v>
      </c>
      <c r="M1712">
        <v>75.784999999999997</v>
      </c>
      <c r="N1712">
        <v>1019.3</v>
      </c>
      <c r="O1712">
        <v>231.04</v>
      </c>
      <c r="P1712">
        <v>1300.9000000000001</v>
      </c>
      <c r="Q1712">
        <v>7.9670999999999995E-3</v>
      </c>
      <c r="R1712">
        <v>1.2261</v>
      </c>
      <c r="S1712">
        <v>0</v>
      </c>
      <c r="T1712">
        <v>0</v>
      </c>
      <c r="U1712">
        <v>0</v>
      </c>
      <c r="V1712">
        <v>204.84</v>
      </c>
      <c r="W1712">
        <v>29.131</v>
      </c>
      <c r="X1712">
        <v>375.29</v>
      </c>
      <c r="Y1712">
        <v>395.97</v>
      </c>
      <c r="Z1712">
        <v>155.02000000000001</v>
      </c>
      <c r="AA1712">
        <v>12.28</v>
      </c>
      <c r="AB1712">
        <f>Flags!A1712/360</f>
        <v>100</v>
      </c>
      <c r="AC1712">
        <f>AB1712*Flags!B1712</f>
        <v>100</v>
      </c>
      <c r="AD1712">
        <v>1.2279</v>
      </c>
      <c r="AE1712">
        <v>4.0312000000000001</v>
      </c>
      <c r="AF1712">
        <v>246.35</v>
      </c>
      <c r="AG1712">
        <v>16.974</v>
      </c>
      <c r="AH1712">
        <v>107.35</v>
      </c>
      <c r="AI1712">
        <v>0.39922000000000002</v>
      </c>
      <c r="AJ1712" s="2">
        <v>-4.1843000000000002E-7</v>
      </c>
    </row>
    <row r="1713" spans="1:36" x14ac:dyDescent="0.25">
      <c r="A1713" s="17">
        <f t="shared" si="115"/>
        <v>40680</v>
      </c>
      <c r="B1713" s="26">
        <f t="shared" si="115"/>
        <v>40680</v>
      </c>
      <c r="C1713" s="25">
        <f t="shared" si="115"/>
        <v>40680</v>
      </c>
      <c r="D1713">
        <v>12</v>
      </c>
      <c r="E1713">
        <v>30</v>
      </c>
      <c r="F1713">
        <v>137</v>
      </c>
      <c r="G1713">
        <v>1230</v>
      </c>
      <c r="H1713">
        <f t="shared" si="112"/>
        <v>137.52083333333334</v>
      </c>
      <c r="I1713">
        <v>252.57</v>
      </c>
      <c r="J1713">
        <v>5.6081000000000003</v>
      </c>
      <c r="K1713">
        <v>15.069000000000001</v>
      </c>
      <c r="L1713">
        <v>14.788</v>
      </c>
      <c r="M1713">
        <v>73.971999999999994</v>
      </c>
      <c r="N1713">
        <v>1019.2</v>
      </c>
      <c r="O1713">
        <v>174.78</v>
      </c>
      <c r="P1713">
        <v>1266.7</v>
      </c>
      <c r="Q1713">
        <v>7.7574000000000002E-3</v>
      </c>
      <c r="R1713">
        <v>1.2262999999999999</v>
      </c>
      <c r="S1713">
        <v>0</v>
      </c>
      <c r="T1713">
        <v>0</v>
      </c>
      <c r="U1713">
        <v>0</v>
      </c>
      <c r="V1713">
        <v>185.43</v>
      </c>
      <c r="W1713">
        <v>25.187999999999999</v>
      </c>
      <c r="X1713">
        <v>376.61</v>
      </c>
      <c r="Y1713">
        <v>395.21</v>
      </c>
      <c r="Z1713">
        <v>141.63999999999999</v>
      </c>
      <c r="AA1713">
        <v>10.698</v>
      </c>
      <c r="AB1713">
        <f>Flags!A1713/360</f>
        <v>100</v>
      </c>
      <c r="AC1713">
        <f>AB1713*Flags!B1713</f>
        <v>100</v>
      </c>
      <c r="AD1713">
        <v>1.2275</v>
      </c>
      <c r="AE1713">
        <v>4.1703000000000001</v>
      </c>
      <c r="AF1713">
        <v>255.42</v>
      </c>
      <c r="AG1713">
        <v>-3.9937999999999998</v>
      </c>
      <c r="AH1713">
        <v>75.757000000000005</v>
      </c>
      <c r="AI1713">
        <v>0.35449999999999998</v>
      </c>
      <c r="AJ1713" s="2">
        <v>-4.8194000000000001E-8</v>
      </c>
    </row>
    <row r="1714" spans="1:36" x14ac:dyDescent="0.25">
      <c r="A1714" s="17">
        <f t="shared" si="115"/>
        <v>40680</v>
      </c>
      <c r="B1714" s="26">
        <f t="shared" si="115"/>
        <v>40680</v>
      </c>
      <c r="C1714" s="25">
        <f t="shared" si="115"/>
        <v>40680</v>
      </c>
      <c r="D1714">
        <v>13</v>
      </c>
      <c r="E1714">
        <v>0</v>
      </c>
      <c r="F1714">
        <v>137</v>
      </c>
      <c r="G1714">
        <v>1300</v>
      </c>
      <c r="H1714">
        <f t="shared" si="112"/>
        <v>137.54166666666666</v>
      </c>
      <c r="I1714">
        <v>259.13</v>
      </c>
      <c r="J1714">
        <v>3.9588000000000001</v>
      </c>
      <c r="K1714">
        <v>15.467000000000001</v>
      </c>
      <c r="L1714">
        <v>15.308999999999999</v>
      </c>
      <c r="M1714">
        <v>72.069999999999993</v>
      </c>
      <c r="N1714">
        <v>1019.1</v>
      </c>
      <c r="O1714">
        <v>254.06</v>
      </c>
      <c r="P1714">
        <v>1266</v>
      </c>
      <c r="Q1714">
        <v>7.7539000000000002E-3</v>
      </c>
      <c r="R1714">
        <v>1.2244999999999999</v>
      </c>
      <c r="S1714">
        <v>0</v>
      </c>
      <c r="T1714">
        <v>0</v>
      </c>
      <c r="U1714">
        <v>0</v>
      </c>
      <c r="V1714">
        <v>259.61</v>
      </c>
      <c r="W1714">
        <v>35.752000000000002</v>
      </c>
      <c r="X1714">
        <v>376.31</v>
      </c>
      <c r="Y1714">
        <v>399.31</v>
      </c>
      <c r="Z1714">
        <v>200.85</v>
      </c>
      <c r="AA1714">
        <v>23.989000000000001</v>
      </c>
      <c r="AB1714">
        <f>Flags!A1714/360</f>
        <v>100</v>
      </c>
      <c r="AC1714">
        <f>AB1714*Flags!B1714</f>
        <v>100</v>
      </c>
      <c r="AD1714">
        <v>1.2264999999999999</v>
      </c>
      <c r="AE1714">
        <v>3.2025000000000001</v>
      </c>
      <c r="AF1714">
        <v>258.54000000000002</v>
      </c>
      <c r="AG1714">
        <v>24.701000000000001</v>
      </c>
      <c r="AH1714">
        <v>101.02</v>
      </c>
      <c r="AI1714">
        <v>0.32411000000000001</v>
      </c>
      <c r="AJ1714" s="2">
        <v>-3.4662999999999997E-7</v>
      </c>
    </row>
    <row r="1715" spans="1:36" x14ac:dyDescent="0.25">
      <c r="A1715" s="17">
        <f t="shared" si="115"/>
        <v>40680</v>
      </c>
      <c r="B1715" s="26">
        <f t="shared" si="115"/>
        <v>40680</v>
      </c>
      <c r="C1715" s="25">
        <f t="shared" si="115"/>
        <v>40680</v>
      </c>
      <c r="D1715">
        <v>13</v>
      </c>
      <c r="E1715">
        <v>30</v>
      </c>
      <c r="F1715">
        <v>137</v>
      </c>
      <c r="G1715">
        <v>1330</v>
      </c>
      <c r="H1715">
        <f t="shared" si="112"/>
        <v>137.5625</v>
      </c>
      <c r="I1715">
        <v>255.9</v>
      </c>
      <c r="J1715">
        <v>4.2552000000000003</v>
      </c>
      <c r="K1715">
        <v>15.64</v>
      </c>
      <c r="L1715">
        <v>15.773</v>
      </c>
      <c r="M1715">
        <v>71.039000000000001</v>
      </c>
      <c r="N1715">
        <v>1019.3</v>
      </c>
      <c r="O1715">
        <v>213.05</v>
      </c>
      <c r="P1715">
        <v>1262.0999999999999</v>
      </c>
      <c r="Q1715">
        <v>7.7277999999999999E-3</v>
      </c>
      <c r="R1715">
        <v>1.2241</v>
      </c>
      <c r="S1715">
        <v>0</v>
      </c>
      <c r="T1715">
        <v>0</v>
      </c>
      <c r="U1715">
        <v>0</v>
      </c>
      <c r="V1715">
        <v>201.79</v>
      </c>
      <c r="W1715">
        <v>28.268000000000001</v>
      </c>
      <c r="X1715">
        <v>376.15</v>
      </c>
      <c r="Y1715">
        <v>398.02</v>
      </c>
      <c r="Z1715">
        <v>151.66</v>
      </c>
      <c r="AA1715">
        <v>13.443</v>
      </c>
      <c r="AB1715">
        <f>Flags!A1715/360</f>
        <v>100</v>
      </c>
      <c r="AC1715">
        <f>AB1715*Flags!B1715</f>
        <v>100</v>
      </c>
      <c r="AD1715">
        <v>1.2257</v>
      </c>
      <c r="AE1715">
        <v>3.7770000000000001</v>
      </c>
      <c r="AF1715">
        <v>258.77</v>
      </c>
      <c r="AG1715">
        <v>3.8948</v>
      </c>
      <c r="AH1715">
        <v>89.138000000000005</v>
      </c>
      <c r="AI1715">
        <v>0.36021999999999998</v>
      </c>
      <c r="AJ1715" s="2">
        <v>-2.1436E-7</v>
      </c>
    </row>
    <row r="1716" spans="1:36" x14ac:dyDescent="0.25">
      <c r="A1716" s="17">
        <f t="shared" si="115"/>
        <v>40680</v>
      </c>
      <c r="B1716" s="26">
        <f t="shared" si="115"/>
        <v>40680</v>
      </c>
      <c r="C1716" s="25">
        <f t="shared" si="115"/>
        <v>40680</v>
      </c>
      <c r="D1716">
        <v>14</v>
      </c>
      <c r="E1716">
        <v>0</v>
      </c>
      <c r="F1716">
        <v>137</v>
      </c>
      <c r="G1716">
        <v>1400</v>
      </c>
      <c r="H1716">
        <f t="shared" si="112"/>
        <v>137.58333333333334</v>
      </c>
      <c r="I1716">
        <v>253.2</v>
      </c>
      <c r="J1716">
        <v>5.0746000000000002</v>
      </c>
      <c r="K1716">
        <v>15.516999999999999</v>
      </c>
      <c r="L1716">
        <v>15.419</v>
      </c>
      <c r="M1716">
        <v>70.64</v>
      </c>
      <c r="N1716">
        <v>1019.5</v>
      </c>
      <c r="O1716">
        <v>179.94</v>
      </c>
      <c r="P1716">
        <v>1245.3</v>
      </c>
      <c r="Q1716">
        <v>7.6233999999999998E-3</v>
      </c>
      <c r="R1716">
        <v>1.2248000000000001</v>
      </c>
      <c r="S1716">
        <v>0</v>
      </c>
      <c r="T1716">
        <v>0</v>
      </c>
      <c r="U1716">
        <v>0</v>
      </c>
      <c r="V1716">
        <v>175.55</v>
      </c>
      <c r="W1716">
        <v>24.215</v>
      </c>
      <c r="X1716">
        <v>375.46</v>
      </c>
      <c r="Y1716">
        <v>394.78</v>
      </c>
      <c r="Z1716">
        <v>132.02000000000001</v>
      </c>
      <c r="AA1716">
        <v>4.3021000000000003</v>
      </c>
      <c r="AB1716">
        <f>Flags!A1716/360</f>
        <v>100</v>
      </c>
      <c r="AC1716">
        <f>AB1716*Flags!B1716</f>
        <v>100</v>
      </c>
      <c r="AD1716">
        <v>1.2262999999999999</v>
      </c>
      <c r="AE1716">
        <v>4.4579000000000004</v>
      </c>
      <c r="AF1716">
        <v>256.49</v>
      </c>
      <c r="AG1716">
        <v>-1.7323999999999999</v>
      </c>
      <c r="AH1716">
        <v>75.921000000000006</v>
      </c>
      <c r="AI1716">
        <v>0.34558</v>
      </c>
      <c r="AJ1716" s="2">
        <v>-2.3571000000000001E-7</v>
      </c>
    </row>
    <row r="1717" spans="1:36" x14ac:dyDescent="0.25">
      <c r="A1717" s="17">
        <f t="shared" si="115"/>
        <v>40680</v>
      </c>
      <c r="B1717" s="26">
        <f t="shared" si="115"/>
        <v>40680</v>
      </c>
      <c r="C1717" s="25">
        <f t="shared" si="115"/>
        <v>40680</v>
      </c>
      <c r="D1717">
        <v>14</v>
      </c>
      <c r="E1717">
        <v>30</v>
      </c>
      <c r="F1717">
        <v>137</v>
      </c>
      <c r="G1717">
        <v>1430</v>
      </c>
      <c r="H1717">
        <f t="shared" si="112"/>
        <v>137.60416666666669</v>
      </c>
      <c r="I1717">
        <v>258.13</v>
      </c>
      <c r="J1717">
        <v>3.5158</v>
      </c>
      <c r="K1717">
        <v>15.162000000000001</v>
      </c>
      <c r="L1717">
        <v>15.058</v>
      </c>
      <c r="M1717">
        <v>71.700999999999993</v>
      </c>
      <c r="N1717">
        <v>1019.5</v>
      </c>
      <c r="O1717">
        <v>118.88</v>
      </c>
      <c r="P1717">
        <v>1235.4000000000001</v>
      </c>
      <c r="Q1717">
        <v>7.5624999999999998E-3</v>
      </c>
      <c r="R1717">
        <v>1.2263999999999999</v>
      </c>
      <c r="S1717">
        <v>0</v>
      </c>
      <c r="T1717">
        <v>0</v>
      </c>
      <c r="U1717">
        <v>0</v>
      </c>
      <c r="V1717">
        <v>110.03</v>
      </c>
      <c r="W1717">
        <v>15.148999999999999</v>
      </c>
      <c r="X1717">
        <v>375.22</v>
      </c>
      <c r="Y1717">
        <v>390.74</v>
      </c>
      <c r="Z1717">
        <v>79.369</v>
      </c>
      <c r="AA1717">
        <v>-1.5116000000000001</v>
      </c>
      <c r="AB1717">
        <f>Flags!A1717/360</f>
        <v>100</v>
      </c>
      <c r="AC1717">
        <f>AB1717*Flags!B1717</f>
        <v>100</v>
      </c>
      <c r="AD1717">
        <v>1.2276</v>
      </c>
      <c r="AE1717">
        <v>3.0089999999999999</v>
      </c>
      <c r="AF1717">
        <v>258.41000000000003</v>
      </c>
      <c r="AG1717">
        <v>-5.8209</v>
      </c>
      <c r="AH1717">
        <v>49.384999999999998</v>
      </c>
      <c r="AI1717">
        <v>0.24199000000000001</v>
      </c>
      <c r="AJ1717" s="2">
        <v>-8.0982000000000003E-8</v>
      </c>
    </row>
    <row r="1718" spans="1:36" x14ac:dyDescent="0.25">
      <c r="A1718" s="17">
        <f t="shared" si="115"/>
        <v>40680</v>
      </c>
      <c r="B1718" s="26">
        <f t="shared" si="115"/>
        <v>40680</v>
      </c>
      <c r="C1718" s="25">
        <f t="shared" si="115"/>
        <v>40680</v>
      </c>
      <c r="D1718">
        <v>15</v>
      </c>
      <c r="E1718">
        <v>0</v>
      </c>
      <c r="F1718">
        <v>137</v>
      </c>
      <c r="G1718">
        <v>1500</v>
      </c>
      <c r="H1718">
        <f t="shared" si="112"/>
        <v>137.625</v>
      </c>
      <c r="I1718">
        <v>251.03</v>
      </c>
      <c r="J1718">
        <v>3.3090999999999999</v>
      </c>
      <c r="K1718">
        <v>15.275</v>
      </c>
      <c r="L1718">
        <v>15.1</v>
      </c>
      <c r="M1718">
        <v>73.037999999999997</v>
      </c>
      <c r="N1718">
        <v>1019.5</v>
      </c>
      <c r="O1718">
        <v>117.82</v>
      </c>
      <c r="P1718">
        <v>1267.9000000000001</v>
      </c>
      <c r="Q1718">
        <v>7.7624E-3</v>
      </c>
      <c r="R1718">
        <v>1.2258</v>
      </c>
      <c r="S1718">
        <v>0</v>
      </c>
      <c r="T1718">
        <v>0</v>
      </c>
      <c r="U1718">
        <v>0</v>
      </c>
      <c r="V1718">
        <v>125.51</v>
      </c>
      <c r="W1718">
        <v>17.600999999999999</v>
      </c>
      <c r="X1718">
        <v>375.72</v>
      </c>
      <c r="Y1718">
        <v>392.01</v>
      </c>
      <c r="Z1718">
        <v>91.623000000000005</v>
      </c>
      <c r="AA1718">
        <v>9.3682999999999996</v>
      </c>
      <c r="AB1718">
        <f>Flags!A1718/360</f>
        <v>100</v>
      </c>
      <c r="AC1718">
        <f>AB1718*Flags!B1718</f>
        <v>100</v>
      </c>
      <c r="AD1718">
        <v>1.2270000000000001</v>
      </c>
      <c r="AE1718">
        <v>2.9687999999999999</v>
      </c>
      <c r="AF1718">
        <v>253.92</v>
      </c>
      <c r="AG1718">
        <v>-2.8887</v>
      </c>
      <c r="AH1718">
        <v>44.429000000000002</v>
      </c>
      <c r="AI1718">
        <v>0.24118999999999999</v>
      </c>
      <c r="AJ1718" s="2">
        <v>-1.4758E-7</v>
      </c>
    </row>
    <row r="1719" spans="1:36" x14ac:dyDescent="0.25">
      <c r="A1719" s="17">
        <f t="shared" si="115"/>
        <v>40680</v>
      </c>
      <c r="B1719" s="26">
        <f t="shared" si="115"/>
        <v>40680</v>
      </c>
      <c r="C1719" s="25">
        <f t="shared" si="115"/>
        <v>40680</v>
      </c>
      <c r="D1719">
        <v>15</v>
      </c>
      <c r="E1719">
        <v>30</v>
      </c>
      <c r="F1719">
        <v>137</v>
      </c>
      <c r="G1719">
        <v>1530</v>
      </c>
      <c r="H1719">
        <f t="shared" si="112"/>
        <v>137.64583333333334</v>
      </c>
      <c r="I1719">
        <v>261.97000000000003</v>
      </c>
      <c r="J1719">
        <v>3.3837999999999999</v>
      </c>
      <c r="K1719">
        <v>15.558999999999999</v>
      </c>
      <c r="L1719">
        <v>15.621</v>
      </c>
      <c r="M1719">
        <v>71.602999999999994</v>
      </c>
      <c r="N1719">
        <v>1019.4</v>
      </c>
      <c r="O1719">
        <v>177.3</v>
      </c>
      <c r="P1719">
        <v>1265.5</v>
      </c>
      <c r="Q1719">
        <v>7.7483999999999999E-3</v>
      </c>
      <c r="R1719">
        <v>1.2244999999999999</v>
      </c>
      <c r="S1719">
        <v>0</v>
      </c>
      <c r="T1719">
        <v>0</v>
      </c>
      <c r="U1719">
        <v>0</v>
      </c>
      <c r="V1719">
        <v>180.84</v>
      </c>
      <c r="W1719">
        <v>25.951000000000001</v>
      </c>
      <c r="X1719">
        <v>375.94</v>
      </c>
      <c r="Y1719">
        <v>396.15</v>
      </c>
      <c r="Z1719">
        <v>134.68</v>
      </c>
      <c r="AA1719">
        <v>20.920999999999999</v>
      </c>
      <c r="AB1719">
        <f>Flags!A1719/360</f>
        <v>100</v>
      </c>
      <c r="AC1719">
        <f>AB1719*Flags!B1719</f>
        <v>100</v>
      </c>
      <c r="AD1719">
        <v>1.226</v>
      </c>
      <c r="AE1719">
        <v>2.8496999999999999</v>
      </c>
      <c r="AF1719">
        <v>260.64999999999998</v>
      </c>
      <c r="AG1719">
        <v>6.7718999999999996</v>
      </c>
      <c r="AH1719">
        <v>69.554000000000002</v>
      </c>
      <c r="AI1719">
        <v>0.30563000000000001</v>
      </c>
      <c r="AJ1719" s="2">
        <v>-2.0275000000000001E-7</v>
      </c>
    </row>
    <row r="1720" spans="1:36" x14ac:dyDescent="0.25">
      <c r="A1720" s="17">
        <f t="shared" si="115"/>
        <v>40680</v>
      </c>
      <c r="B1720" s="26">
        <f t="shared" si="115"/>
        <v>40680</v>
      </c>
      <c r="C1720" s="25">
        <f t="shared" si="115"/>
        <v>40680</v>
      </c>
      <c r="D1720">
        <v>16</v>
      </c>
      <c r="E1720">
        <v>0</v>
      </c>
      <c r="F1720">
        <v>137</v>
      </c>
      <c r="G1720">
        <v>1600</v>
      </c>
      <c r="H1720">
        <f t="shared" si="112"/>
        <v>137.66666666666666</v>
      </c>
      <c r="I1720">
        <v>251.5</v>
      </c>
      <c r="J1720">
        <v>3.9803999999999999</v>
      </c>
      <c r="K1720">
        <v>15.404</v>
      </c>
      <c r="L1720">
        <v>15.474</v>
      </c>
      <c r="M1720">
        <v>71.17</v>
      </c>
      <c r="N1720">
        <v>1019.4</v>
      </c>
      <c r="O1720">
        <v>143.16999999999999</v>
      </c>
      <c r="P1720">
        <v>1245.4000000000001</v>
      </c>
      <c r="Q1720">
        <v>7.6249000000000004E-3</v>
      </c>
      <c r="R1720">
        <v>1.2252000000000001</v>
      </c>
      <c r="S1720">
        <v>0</v>
      </c>
      <c r="T1720">
        <v>0</v>
      </c>
      <c r="U1720">
        <v>0</v>
      </c>
      <c r="V1720">
        <v>133.44</v>
      </c>
      <c r="W1720">
        <v>19.038</v>
      </c>
      <c r="X1720">
        <v>373.62</v>
      </c>
      <c r="Y1720">
        <v>393.46</v>
      </c>
      <c r="Z1720">
        <v>94.56</v>
      </c>
      <c r="AA1720">
        <v>6.6967999999999996</v>
      </c>
      <c r="AB1720">
        <f>Flags!A1720/360</f>
        <v>100</v>
      </c>
      <c r="AC1720">
        <f>AB1720*Flags!B1720</f>
        <v>100</v>
      </c>
      <c r="AD1720">
        <v>1.2262999999999999</v>
      </c>
      <c r="AE1720">
        <v>3.4540999999999999</v>
      </c>
      <c r="AF1720">
        <v>254.59</v>
      </c>
      <c r="AG1720">
        <v>-3.9744999999999999</v>
      </c>
      <c r="AH1720">
        <v>53.601999999999997</v>
      </c>
      <c r="AI1720">
        <v>0.28275</v>
      </c>
      <c r="AJ1720" s="2">
        <v>-1.1938E-7</v>
      </c>
    </row>
    <row r="1721" spans="1:36" x14ac:dyDescent="0.25">
      <c r="A1721" s="17">
        <f t="shared" si="115"/>
        <v>40680</v>
      </c>
      <c r="B1721" s="26">
        <f t="shared" si="115"/>
        <v>40680</v>
      </c>
      <c r="C1721" s="25">
        <f t="shared" si="115"/>
        <v>40680</v>
      </c>
      <c r="D1721">
        <v>16</v>
      </c>
      <c r="E1721">
        <v>30</v>
      </c>
      <c r="F1721">
        <v>137</v>
      </c>
      <c r="G1721">
        <v>1630</v>
      </c>
      <c r="H1721">
        <f t="shared" si="112"/>
        <v>137.6875</v>
      </c>
      <c r="I1721">
        <v>253.4</v>
      </c>
      <c r="J1721">
        <v>3.3195999999999999</v>
      </c>
      <c r="K1721">
        <v>15.282</v>
      </c>
      <c r="L1721">
        <v>15.108000000000001</v>
      </c>
      <c r="M1721">
        <v>72.495999999999995</v>
      </c>
      <c r="N1721">
        <v>1019.3</v>
      </c>
      <c r="O1721">
        <v>93.094999999999999</v>
      </c>
      <c r="P1721">
        <v>1258.7</v>
      </c>
      <c r="Q1721">
        <v>7.7073000000000003E-3</v>
      </c>
      <c r="R1721">
        <v>1.2255</v>
      </c>
      <c r="S1721">
        <v>0</v>
      </c>
      <c r="T1721">
        <v>0</v>
      </c>
      <c r="U1721">
        <v>0</v>
      </c>
      <c r="V1721">
        <v>87.176000000000002</v>
      </c>
      <c r="W1721">
        <v>12.516</v>
      </c>
      <c r="X1721">
        <v>373.15</v>
      </c>
      <c r="Y1721">
        <v>390.18</v>
      </c>
      <c r="Z1721">
        <v>57.631</v>
      </c>
      <c r="AA1721">
        <v>-1.8553999999999999</v>
      </c>
      <c r="AB1721">
        <f>Flags!A1721/360</f>
        <v>100</v>
      </c>
      <c r="AC1721">
        <f>AB1721*Flags!B1721</f>
        <v>100</v>
      </c>
      <c r="AD1721">
        <v>1.2265999999999999</v>
      </c>
      <c r="AE1721">
        <v>2.7313999999999998</v>
      </c>
      <c r="AF1721">
        <v>257.14</v>
      </c>
      <c r="AG1721">
        <v>-9.9022000000000006</v>
      </c>
      <c r="AH1721">
        <v>50.737000000000002</v>
      </c>
      <c r="AI1721">
        <v>0.25187999999999999</v>
      </c>
      <c r="AJ1721" s="2">
        <v>-1.8212000000000001E-8</v>
      </c>
    </row>
    <row r="1722" spans="1:36" x14ac:dyDescent="0.25">
      <c r="A1722" s="17">
        <f t="shared" si="115"/>
        <v>40680</v>
      </c>
      <c r="B1722" s="26">
        <f t="shared" si="115"/>
        <v>40680</v>
      </c>
      <c r="C1722" s="25">
        <f t="shared" si="115"/>
        <v>40680</v>
      </c>
      <c r="D1722">
        <v>17</v>
      </c>
      <c r="E1722">
        <v>0</v>
      </c>
      <c r="F1722">
        <v>137</v>
      </c>
      <c r="G1722">
        <v>1700</v>
      </c>
      <c r="H1722">
        <f t="shared" si="112"/>
        <v>137.70833333333334</v>
      </c>
      <c r="I1722">
        <v>256.02999999999997</v>
      </c>
      <c r="J1722">
        <v>2.5415000000000001</v>
      </c>
      <c r="K1722">
        <v>15.170999999999999</v>
      </c>
      <c r="L1722">
        <v>14.964</v>
      </c>
      <c r="M1722">
        <v>72.748000000000005</v>
      </c>
      <c r="N1722">
        <v>1019.2</v>
      </c>
      <c r="O1722">
        <v>63.37</v>
      </c>
      <c r="P1722">
        <v>1254</v>
      </c>
      <c r="Q1722">
        <v>7.6785999999999998E-3</v>
      </c>
      <c r="R1722">
        <v>1.226</v>
      </c>
      <c r="S1722">
        <v>0</v>
      </c>
      <c r="T1722">
        <v>0</v>
      </c>
      <c r="U1722">
        <v>0</v>
      </c>
      <c r="V1722">
        <v>62.107999999999997</v>
      </c>
      <c r="W1722">
        <v>8.843</v>
      </c>
      <c r="X1722">
        <v>372.81</v>
      </c>
      <c r="Y1722">
        <v>388.67</v>
      </c>
      <c r="Z1722">
        <v>37.411999999999999</v>
      </c>
      <c r="AA1722">
        <v>1.6341000000000001</v>
      </c>
      <c r="AB1722">
        <f>Flags!A1722/360</f>
        <v>100</v>
      </c>
      <c r="AC1722">
        <f>AB1722*Flags!B1722</f>
        <v>100</v>
      </c>
      <c r="AD1722">
        <v>1.2263999999999999</v>
      </c>
      <c r="AE1722">
        <v>2.1440999999999999</v>
      </c>
      <c r="AF1722">
        <v>256.97000000000003</v>
      </c>
      <c r="AG1722">
        <v>-7.4448999999999996</v>
      </c>
      <c r="AH1722">
        <v>30.710999999999999</v>
      </c>
      <c r="AI1722">
        <v>0.20116000000000001</v>
      </c>
      <c r="AJ1722" s="2">
        <v>5.1444000000000001E-8</v>
      </c>
    </row>
    <row r="1723" spans="1:36" x14ac:dyDescent="0.25">
      <c r="A1723" s="17">
        <f t="shared" si="115"/>
        <v>40680</v>
      </c>
      <c r="B1723" s="26">
        <f t="shared" si="115"/>
        <v>40680</v>
      </c>
      <c r="C1723" s="25">
        <f t="shared" si="115"/>
        <v>40680</v>
      </c>
      <c r="D1723">
        <v>17</v>
      </c>
      <c r="E1723">
        <v>30</v>
      </c>
      <c r="F1723">
        <v>137</v>
      </c>
      <c r="G1723">
        <v>1730</v>
      </c>
      <c r="H1723">
        <f t="shared" si="112"/>
        <v>137.72916666666669</v>
      </c>
      <c r="I1723">
        <v>277.17</v>
      </c>
      <c r="J1723">
        <v>1.9080999999999999</v>
      </c>
      <c r="K1723">
        <v>15.173999999999999</v>
      </c>
      <c r="L1723">
        <v>14.976000000000001</v>
      </c>
      <c r="M1723">
        <v>72.891999999999996</v>
      </c>
      <c r="N1723">
        <v>1019.3</v>
      </c>
      <c r="O1723">
        <v>62.158999999999999</v>
      </c>
      <c r="P1723">
        <v>1257</v>
      </c>
      <c r="Q1723">
        <v>7.6962000000000003E-3</v>
      </c>
      <c r="R1723">
        <v>1.2261</v>
      </c>
      <c r="S1723">
        <v>0</v>
      </c>
      <c r="T1723">
        <v>0</v>
      </c>
      <c r="U1723">
        <v>0</v>
      </c>
      <c r="V1723">
        <v>60.142000000000003</v>
      </c>
      <c r="W1723">
        <v>8.5618999999999996</v>
      </c>
      <c r="X1723">
        <v>372.03</v>
      </c>
      <c r="Y1723">
        <v>388.8</v>
      </c>
      <c r="Z1723">
        <v>34.811</v>
      </c>
      <c r="AA1723">
        <v>5.3864000000000001</v>
      </c>
      <c r="AB1723">
        <f>Flags!A1723/360</f>
        <v>100</v>
      </c>
      <c r="AC1723">
        <f>AB1723*Flags!B1723</f>
        <v>100</v>
      </c>
      <c r="AD1723">
        <v>1.2266999999999999</v>
      </c>
      <c r="AE1723">
        <v>1.4158999999999999</v>
      </c>
      <c r="AF1723">
        <v>274.92</v>
      </c>
      <c r="AG1723">
        <v>-3.7526999999999999</v>
      </c>
      <c r="AH1723">
        <v>21.625</v>
      </c>
      <c r="AI1723">
        <v>0.1671</v>
      </c>
      <c r="AJ1723" s="2">
        <v>5.9235000000000001E-8</v>
      </c>
    </row>
    <row r="1724" spans="1:36" x14ac:dyDescent="0.25">
      <c r="A1724" s="17">
        <f t="shared" si="115"/>
        <v>40680</v>
      </c>
      <c r="B1724" s="26">
        <f t="shared" si="115"/>
        <v>40680</v>
      </c>
      <c r="C1724" s="25">
        <f t="shared" si="115"/>
        <v>40680</v>
      </c>
      <c r="D1724">
        <v>18</v>
      </c>
      <c r="E1724">
        <v>0</v>
      </c>
      <c r="F1724">
        <v>137</v>
      </c>
      <c r="G1724">
        <v>1800</v>
      </c>
      <c r="H1724">
        <f t="shared" si="112"/>
        <v>137.75</v>
      </c>
      <c r="I1724">
        <v>297.57</v>
      </c>
      <c r="J1724">
        <v>2.0293000000000001</v>
      </c>
      <c r="K1724">
        <v>14.656000000000001</v>
      </c>
      <c r="L1724">
        <v>14.436</v>
      </c>
      <c r="M1724">
        <v>77.334999999999994</v>
      </c>
      <c r="N1724">
        <v>1019.4</v>
      </c>
      <c r="O1724">
        <v>23.67</v>
      </c>
      <c r="P1724">
        <v>1289.4000000000001</v>
      </c>
      <c r="Q1724">
        <v>7.8957999999999997E-3</v>
      </c>
      <c r="R1724">
        <v>1.2282</v>
      </c>
      <c r="S1724">
        <v>0</v>
      </c>
      <c r="T1724">
        <v>0</v>
      </c>
      <c r="U1724">
        <v>0</v>
      </c>
      <c r="V1724">
        <v>17.518000000000001</v>
      </c>
      <c r="W1724">
        <v>2.3450000000000002</v>
      </c>
      <c r="X1724">
        <v>372.97</v>
      </c>
      <c r="Y1724">
        <v>384.63</v>
      </c>
      <c r="Z1724">
        <v>3.5118999999999998</v>
      </c>
      <c r="AA1724">
        <v>-4.2903000000000002</v>
      </c>
      <c r="AB1724">
        <f>Flags!A1724/360</f>
        <v>100</v>
      </c>
      <c r="AC1724">
        <f>AB1724*Flags!B1724</f>
        <v>100</v>
      </c>
      <c r="AD1724">
        <v>1.2284999999999999</v>
      </c>
      <c r="AE1724">
        <v>1.54</v>
      </c>
      <c r="AF1724">
        <v>300.07</v>
      </c>
      <c r="AG1724">
        <v>-9.8438999999999997</v>
      </c>
      <c r="AH1724">
        <v>12.752000000000001</v>
      </c>
      <c r="AI1724">
        <v>0.11817</v>
      </c>
      <c r="AJ1724" s="2">
        <v>1.9462E-7</v>
      </c>
    </row>
    <row r="1725" spans="1:36" x14ac:dyDescent="0.25">
      <c r="A1725" s="17">
        <f t="shared" si="115"/>
        <v>40680</v>
      </c>
      <c r="B1725" s="26">
        <f t="shared" si="115"/>
        <v>40680</v>
      </c>
      <c r="C1725" s="25">
        <f t="shared" si="115"/>
        <v>40680</v>
      </c>
      <c r="D1725">
        <v>18</v>
      </c>
      <c r="E1725">
        <v>30</v>
      </c>
      <c r="F1725">
        <v>137</v>
      </c>
      <c r="G1725">
        <v>1830</v>
      </c>
      <c r="H1725">
        <f t="shared" si="112"/>
        <v>137.77083333333334</v>
      </c>
      <c r="I1725">
        <v>300.60000000000002</v>
      </c>
      <c r="J1725">
        <v>1.7161999999999999</v>
      </c>
      <c r="K1725">
        <v>14.356999999999999</v>
      </c>
      <c r="L1725">
        <v>14.013</v>
      </c>
      <c r="M1725">
        <v>79.188999999999993</v>
      </c>
      <c r="N1725">
        <v>1019.3</v>
      </c>
      <c r="O1725">
        <v>12.057</v>
      </c>
      <c r="P1725">
        <v>1295.3</v>
      </c>
      <c r="Q1725">
        <v>7.9322999999999998E-3</v>
      </c>
      <c r="R1725">
        <v>1.2294</v>
      </c>
      <c r="S1725">
        <v>0</v>
      </c>
      <c r="T1725">
        <v>0</v>
      </c>
      <c r="U1725">
        <v>0</v>
      </c>
      <c r="V1725">
        <v>12.823</v>
      </c>
      <c r="W1725">
        <v>1.8833</v>
      </c>
      <c r="X1725">
        <v>372.67</v>
      </c>
      <c r="Y1725">
        <v>382.64</v>
      </c>
      <c r="Z1725">
        <v>0.96755999999999998</v>
      </c>
      <c r="AA1725">
        <v>-3.5830000000000002</v>
      </c>
      <c r="AB1725">
        <f>Flags!A1725/360</f>
        <v>100</v>
      </c>
      <c r="AC1725">
        <f>AB1725*Flags!B1725</f>
        <v>100</v>
      </c>
      <c r="AD1725">
        <v>1.2297</v>
      </c>
      <c r="AE1725">
        <v>1.1448</v>
      </c>
      <c r="AF1725">
        <v>301.69</v>
      </c>
      <c r="AG1725">
        <v>-7.5156000000000001</v>
      </c>
      <c r="AH1725">
        <v>9.5734999999999992</v>
      </c>
      <c r="AI1725">
        <v>0.1061</v>
      </c>
      <c r="AJ1725" s="2">
        <v>1.9371000000000001E-7</v>
      </c>
    </row>
    <row r="1726" spans="1:36" x14ac:dyDescent="0.25">
      <c r="A1726" s="17">
        <f t="shared" si="115"/>
        <v>40680</v>
      </c>
      <c r="B1726" s="26">
        <f t="shared" si="115"/>
        <v>40680</v>
      </c>
      <c r="C1726" s="25">
        <f t="shared" si="115"/>
        <v>40680</v>
      </c>
      <c r="D1726">
        <v>19</v>
      </c>
      <c r="E1726">
        <v>0</v>
      </c>
      <c r="F1726">
        <v>137</v>
      </c>
      <c r="G1726">
        <v>1900</v>
      </c>
      <c r="H1726">
        <f t="shared" si="112"/>
        <v>137.79166666666666</v>
      </c>
      <c r="I1726">
        <v>278.77</v>
      </c>
      <c r="J1726">
        <v>0.53835999999999995</v>
      </c>
      <c r="K1726">
        <v>14.132</v>
      </c>
      <c r="L1726">
        <v>13.72</v>
      </c>
      <c r="M1726">
        <v>81.331000000000003</v>
      </c>
      <c r="N1726">
        <v>1019.3</v>
      </c>
      <c r="O1726">
        <v>13.061</v>
      </c>
      <c r="P1726">
        <v>1310.9</v>
      </c>
      <c r="Q1726">
        <v>8.0283000000000004E-3</v>
      </c>
      <c r="R1726">
        <v>1.2302</v>
      </c>
      <c r="S1726">
        <v>0</v>
      </c>
      <c r="T1726">
        <v>0</v>
      </c>
      <c r="U1726">
        <v>0</v>
      </c>
      <c r="V1726">
        <v>11.457000000000001</v>
      </c>
      <c r="W1726">
        <v>1.8535999999999999</v>
      </c>
      <c r="X1726">
        <v>370.52</v>
      </c>
      <c r="Y1726">
        <v>383.16</v>
      </c>
      <c r="Z1726">
        <v>-3.0303</v>
      </c>
      <c r="AA1726">
        <v>-1.5751999999999999</v>
      </c>
      <c r="AB1726">
        <f>Flags!A1726/360</f>
        <v>100</v>
      </c>
      <c r="AC1726">
        <f>AB1726*Flags!B1726</f>
        <v>100</v>
      </c>
      <c r="AD1726">
        <v>1.2303999999999999</v>
      </c>
      <c r="AE1726">
        <v>0.27250999999999997</v>
      </c>
      <c r="AF1726">
        <v>295.02</v>
      </c>
      <c r="AG1726">
        <v>-2.1333000000000002</v>
      </c>
      <c r="AH1726">
        <v>2.0583</v>
      </c>
      <c r="AI1726" s="2">
        <v>4.1398999999999998E-2</v>
      </c>
      <c r="AJ1726" s="2">
        <v>9.2326000000000002E-8</v>
      </c>
    </row>
    <row r="1727" spans="1:36" x14ac:dyDescent="0.25">
      <c r="A1727" s="17">
        <f t="shared" si="115"/>
        <v>40680</v>
      </c>
      <c r="B1727" s="26">
        <f t="shared" si="115"/>
        <v>40680</v>
      </c>
      <c r="C1727" s="25">
        <f t="shared" si="115"/>
        <v>40680</v>
      </c>
      <c r="D1727">
        <v>19</v>
      </c>
      <c r="E1727">
        <v>30</v>
      </c>
      <c r="F1727">
        <v>137</v>
      </c>
      <c r="G1727">
        <v>1930</v>
      </c>
      <c r="H1727">
        <f t="shared" si="112"/>
        <v>137.8125</v>
      </c>
      <c r="I1727">
        <v>277</v>
      </c>
      <c r="J1727">
        <v>2.0677000000000001E-2</v>
      </c>
      <c r="K1727">
        <v>13.667</v>
      </c>
      <c r="L1727">
        <v>13.349</v>
      </c>
      <c r="M1727">
        <v>85.599000000000004</v>
      </c>
      <c r="N1727">
        <v>1019.3</v>
      </c>
      <c r="O1727">
        <v>3.7014999999999998</v>
      </c>
      <c r="P1727">
        <v>1338.7</v>
      </c>
      <c r="Q1727">
        <v>8.1998999999999996E-3</v>
      </c>
      <c r="R1727">
        <v>1.2321</v>
      </c>
      <c r="S1727">
        <v>0</v>
      </c>
      <c r="T1727">
        <v>0</v>
      </c>
      <c r="U1727">
        <v>0</v>
      </c>
      <c r="V1727">
        <v>2.2431999999999999</v>
      </c>
      <c r="W1727">
        <v>0</v>
      </c>
      <c r="X1727">
        <v>369.9</v>
      </c>
      <c r="Y1727">
        <v>382.24</v>
      </c>
      <c r="Z1727">
        <v>-10.1</v>
      </c>
      <c r="AA1727">
        <v>-3.5533000000000001</v>
      </c>
      <c r="AB1727">
        <f>Flags!A1727/360</f>
        <v>100</v>
      </c>
      <c r="AC1727">
        <f>AB1727*Flags!B1727</f>
        <v>100</v>
      </c>
      <c r="AD1727">
        <v>1.232</v>
      </c>
      <c r="AE1727" s="2">
        <v>6.0130000000000003E-2</v>
      </c>
      <c r="AF1727">
        <v>222.41</v>
      </c>
      <c r="AG1727">
        <v>-0.10377</v>
      </c>
      <c r="AH1727" s="2">
        <v>1.9508000000000001E-2</v>
      </c>
      <c r="AI1727" s="2">
        <v>1.1362000000000001E-2</v>
      </c>
      <c r="AJ1727" s="2">
        <v>-1.2225E-8</v>
      </c>
    </row>
    <row r="1728" spans="1:36" x14ac:dyDescent="0.25">
      <c r="A1728" s="17">
        <f t="shared" ref="A1728:C1747" si="116">$F1728+40543</f>
        <v>40680</v>
      </c>
      <c r="B1728" s="26">
        <f t="shared" si="116"/>
        <v>40680</v>
      </c>
      <c r="C1728" s="25">
        <f t="shared" si="116"/>
        <v>40680</v>
      </c>
      <c r="D1728">
        <v>20</v>
      </c>
      <c r="E1728">
        <v>0</v>
      </c>
      <c r="F1728">
        <v>137</v>
      </c>
      <c r="G1728">
        <v>2000</v>
      </c>
      <c r="H1728">
        <f t="shared" si="112"/>
        <v>137.83333333333334</v>
      </c>
      <c r="I1728">
        <v>275.83</v>
      </c>
      <c r="J1728">
        <v>0.42470999999999998</v>
      </c>
      <c r="K1728">
        <v>13.4</v>
      </c>
      <c r="L1728">
        <v>12.785</v>
      </c>
      <c r="M1728">
        <v>86.159000000000006</v>
      </c>
      <c r="N1728">
        <v>1019.2</v>
      </c>
      <c r="O1728">
        <v>0</v>
      </c>
      <c r="P1728">
        <v>1324.4</v>
      </c>
      <c r="Q1728">
        <v>8.1122999999999994E-3</v>
      </c>
      <c r="R1728">
        <v>1.2332000000000001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368.47</v>
      </c>
      <c r="Y1728">
        <v>378.14</v>
      </c>
      <c r="Z1728">
        <v>-9.6765000000000008</v>
      </c>
      <c r="AA1728">
        <v>-6.7862999999999998</v>
      </c>
      <c r="AB1728">
        <f>Flags!A1728/360</f>
        <v>100</v>
      </c>
      <c r="AC1728">
        <f>AB1728*Flags!B1728</f>
        <v>100</v>
      </c>
      <c r="AD1728">
        <v>1.2326999999999999</v>
      </c>
      <c r="AE1728">
        <v>0.48660999999999999</v>
      </c>
      <c r="AF1728">
        <v>167.01</v>
      </c>
      <c r="AG1728">
        <v>0.11958000000000001</v>
      </c>
      <c r="AH1728" s="2">
        <v>8.9037000000000005E-2</v>
      </c>
      <c r="AI1728" s="2">
        <v>1.6868000000000001E-2</v>
      </c>
      <c r="AJ1728" s="2">
        <v>2.0313999999999999E-8</v>
      </c>
    </row>
    <row r="1729" spans="1:36" x14ac:dyDescent="0.25">
      <c r="A1729" s="17">
        <f t="shared" si="116"/>
        <v>40680</v>
      </c>
      <c r="B1729" s="26">
        <f t="shared" si="116"/>
        <v>40680</v>
      </c>
      <c r="C1729" s="25">
        <f t="shared" si="116"/>
        <v>40680</v>
      </c>
      <c r="D1729">
        <v>20</v>
      </c>
      <c r="E1729">
        <v>30</v>
      </c>
      <c r="F1729">
        <v>137</v>
      </c>
      <c r="G1729">
        <v>2030</v>
      </c>
      <c r="H1729">
        <f t="shared" si="112"/>
        <v>137.85416666666669</v>
      </c>
      <c r="I1729">
        <v>253.06</v>
      </c>
      <c r="J1729">
        <v>0.61673</v>
      </c>
      <c r="K1729">
        <v>13.166</v>
      </c>
      <c r="L1729">
        <v>12.43</v>
      </c>
      <c r="M1729">
        <v>88.959000000000003</v>
      </c>
      <c r="N1729">
        <v>1019.3</v>
      </c>
      <c r="O1729">
        <v>0</v>
      </c>
      <c r="P1729">
        <v>1346.5</v>
      </c>
      <c r="Q1729">
        <v>8.2477999999999996E-3</v>
      </c>
      <c r="R1729">
        <v>1.2342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370.06</v>
      </c>
      <c r="Y1729">
        <v>376.8</v>
      </c>
      <c r="Z1729">
        <v>-6.7321</v>
      </c>
      <c r="AA1729">
        <v>-4.1142000000000003</v>
      </c>
      <c r="AB1729">
        <f>Flags!A1729/360</f>
        <v>100</v>
      </c>
      <c r="AC1729">
        <f>AB1729*Flags!B1729</f>
        <v>100</v>
      </c>
      <c r="AD1729">
        <v>1.2338</v>
      </c>
      <c r="AE1729">
        <v>0.64249999999999996</v>
      </c>
      <c r="AF1729">
        <v>148.63999999999999</v>
      </c>
      <c r="AG1729" s="2">
        <v>5.8342999999999997E-3</v>
      </c>
      <c r="AH1729">
        <v>0.10201</v>
      </c>
      <c r="AI1729" s="2">
        <v>2.1699E-2</v>
      </c>
      <c r="AJ1729" s="2">
        <v>2.1582999999999999E-8</v>
      </c>
    </row>
    <row r="1730" spans="1:36" x14ac:dyDescent="0.25">
      <c r="A1730" s="17">
        <f t="shared" si="116"/>
        <v>40680</v>
      </c>
      <c r="B1730" s="26">
        <f t="shared" si="116"/>
        <v>40680</v>
      </c>
      <c r="C1730" s="25">
        <f t="shared" si="116"/>
        <v>40680</v>
      </c>
      <c r="D1730">
        <v>21</v>
      </c>
      <c r="E1730">
        <v>0</v>
      </c>
      <c r="F1730">
        <v>137</v>
      </c>
      <c r="G1730">
        <v>2100</v>
      </c>
      <c r="H1730">
        <f t="shared" si="112"/>
        <v>137.875</v>
      </c>
      <c r="I1730">
        <v>151.53</v>
      </c>
      <c r="J1730">
        <v>0.89334999999999998</v>
      </c>
      <c r="K1730">
        <v>13.048</v>
      </c>
      <c r="L1730">
        <v>12.311999999999999</v>
      </c>
      <c r="M1730">
        <v>89.28</v>
      </c>
      <c r="N1730">
        <v>1019.2</v>
      </c>
      <c r="O1730">
        <v>0</v>
      </c>
      <c r="P1730">
        <v>1341.2</v>
      </c>
      <c r="Q1730">
        <v>8.2153999999999994E-3</v>
      </c>
      <c r="R1730">
        <v>1.2346999999999999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370.43</v>
      </c>
      <c r="Y1730">
        <v>376.76</v>
      </c>
      <c r="Z1730">
        <v>-6.3342999999999998</v>
      </c>
      <c r="AA1730">
        <v>-3.7061999999999999</v>
      </c>
      <c r="AB1730">
        <f>Flags!A1730/360</f>
        <v>100</v>
      </c>
      <c r="AC1730">
        <f>AB1730*Flags!B1730</f>
        <v>100</v>
      </c>
      <c r="AD1730">
        <v>1.2338</v>
      </c>
      <c r="AE1730">
        <v>0.61333000000000004</v>
      </c>
      <c r="AF1730">
        <v>146.38</v>
      </c>
      <c r="AG1730">
        <v>-2.5304000000000002</v>
      </c>
      <c r="AH1730">
        <v>1.8026</v>
      </c>
      <c r="AI1730" s="2">
        <v>4.7588999999999999E-2</v>
      </c>
      <c r="AJ1730" s="2">
        <v>1.8599000000000001E-7</v>
      </c>
    </row>
    <row r="1731" spans="1:36" x14ac:dyDescent="0.25">
      <c r="A1731" s="17">
        <f t="shared" si="116"/>
        <v>40680</v>
      </c>
      <c r="B1731" s="26">
        <f t="shared" si="116"/>
        <v>40680</v>
      </c>
      <c r="C1731" s="25">
        <f t="shared" si="116"/>
        <v>40680</v>
      </c>
      <c r="D1731">
        <v>21</v>
      </c>
      <c r="E1731">
        <v>30</v>
      </c>
      <c r="F1731">
        <v>137</v>
      </c>
      <c r="G1731">
        <v>2130</v>
      </c>
      <c r="H1731">
        <f t="shared" si="112"/>
        <v>137.89583333333334</v>
      </c>
      <c r="I1731">
        <v>157.94999999999999</v>
      </c>
      <c r="J1731">
        <v>0.62475999999999998</v>
      </c>
      <c r="K1731">
        <v>12.962</v>
      </c>
      <c r="L1731">
        <v>12.241</v>
      </c>
      <c r="M1731">
        <v>90.68</v>
      </c>
      <c r="N1731">
        <v>1019.1</v>
      </c>
      <c r="O1731">
        <v>0</v>
      </c>
      <c r="P1731">
        <v>1354.5</v>
      </c>
      <c r="Q1731">
        <v>8.2982000000000004E-3</v>
      </c>
      <c r="R1731">
        <v>1.2347999999999999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371.33</v>
      </c>
      <c r="Y1731">
        <v>377.47</v>
      </c>
      <c r="Z1731">
        <v>-6.1348000000000003</v>
      </c>
      <c r="AA1731">
        <v>-3.9535</v>
      </c>
      <c r="AB1731">
        <f>Flags!A1731/360</f>
        <v>100</v>
      </c>
      <c r="AC1731">
        <f>AB1731*Flags!B1731</f>
        <v>100</v>
      </c>
      <c r="AD1731">
        <v>1.2344999999999999</v>
      </c>
      <c r="AE1731">
        <v>0.42387999999999998</v>
      </c>
      <c r="AF1731">
        <v>159.11000000000001</v>
      </c>
      <c r="AG1731">
        <v>-0.81020999999999999</v>
      </c>
      <c r="AH1731">
        <v>0.10919</v>
      </c>
      <c r="AI1731" s="2">
        <v>3.8033999999999998E-2</v>
      </c>
      <c r="AJ1731" s="2">
        <v>2.8571000000000002E-8</v>
      </c>
    </row>
    <row r="1732" spans="1:36" x14ac:dyDescent="0.25">
      <c r="A1732" s="17">
        <f t="shared" si="116"/>
        <v>40680</v>
      </c>
      <c r="B1732" s="26">
        <f t="shared" si="116"/>
        <v>40680</v>
      </c>
      <c r="C1732" s="25">
        <f t="shared" si="116"/>
        <v>40680</v>
      </c>
      <c r="D1732">
        <v>22</v>
      </c>
      <c r="E1732">
        <v>0</v>
      </c>
      <c r="F1732">
        <v>137</v>
      </c>
      <c r="G1732">
        <v>2200</v>
      </c>
      <c r="H1732">
        <f t="shared" si="112"/>
        <v>137.91666666666666</v>
      </c>
      <c r="I1732">
        <v>178.87</v>
      </c>
      <c r="J1732">
        <v>1.2091000000000001</v>
      </c>
      <c r="K1732">
        <v>13.124000000000001</v>
      </c>
      <c r="L1732">
        <v>12.23</v>
      </c>
      <c r="M1732">
        <v>87.781000000000006</v>
      </c>
      <c r="N1732">
        <v>1019</v>
      </c>
      <c r="O1732">
        <v>0</v>
      </c>
      <c r="P1732">
        <v>1325</v>
      </c>
      <c r="Q1732">
        <v>8.1174000000000003E-3</v>
      </c>
      <c r="R1732">
        <v>1.2342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370.37</v>
      </c>
      <c r="Y1732">
        <v>375.29</v>
      </c>
      <c r="Z1732">
        <v>-4.9202000000000004</v>
      </c>
      <c r="AA1732">
        <v>-4.3635000000000002</v>
      </c>
      <c r="AB1732">
        <f>Flags!A1732/360</f>
        <v>100</v>
      </c>
      <c r="AC1732">
        <f>AB1732*Flags!B1732</f>
        <v>100</v>
      </c>
      <c r="AD1732">
        <v>1.2338</v>
      </c>
      <c r="AE1732">
        <v>0.95243999999999995</v>
      </c>
      <c r="AF1732">
        <v>179.28</v>
      </c>
      <c r="AG1732">
        <v>-4.4034000000000004</v>
      </c>
      <c r="AH1732">
        <v>3.1110000000000002</v>
      </c>
      <c r="AI1732" s="2">
        <v>5.7137E-2</v>
      </c>
      <c r="AJ1732" s="2">
        <v>5.0271000000000003E-7</v>
      </c>
    </row>
    <row r="1733" spans="1:36" x14ac:dyDescent="0.25">
      <c r="A1733" s="17">
        <f t="shared" si="116"/>
        <v>40680</v>
      </c>
      <c r="B1733" s="26">
        <f t="shared" si="116"/>
        <v>40680</v>
      </c>
      <c r="C1733" s="25">
        <f t="shared" si="116"/>
        <v>40680</v>
      </c>
      <c r="D1733">
        <v>22</v>
      </c>
      <c r="E1733">
        <v>30</v>
      </c>
      <c r="F1733">
        <v>137</v>
      </c>
      <c r="G1733">
        <v>2230</v>
      </c>
      <c r="H1733">
        <f t="shared" si="112"/>
        <v>137.9375</v>
      </c>
      <c r="I1733">
        <v>194.2</v>
      </c>
      <c r="J1733">
        <v>1.2012</v>
      </c>
      <c r="K1733">
        <v>13.285</v>
      </c>
      <c r="L1733">
        <v>12.241</v>
      </c>
      <c r="M1733">
        <v>84.417000000000002</v>
      </c>
      <c r="N1733">
        <v>1018.9</v>
      </c>
      <c r="O1733">
        <v>0</v>
      </c>
      <c r="P1733">
        <v>1287.9000000000001</v>
      </c>
      <c r="Q1733">
        <v>7.8899E-3</v>
      </c>
      <c r="R1733">
        <v>1.2335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366.3</v>
      </c>
      <c r="Y1733">
        <v>374.49</v>
      </c>
      <c r="Z1733">
        <v>-8.1876999999999995</v>
      </c>
      <c r="AA1733">
        <v>-5.2817999999999996</v>
      </c>
      <c r="AB1733">
        <f>Flags!A1733/360</f>
        <v>100</v>
      </c>
      <c r="AC1733">
        <f>AB1733*Flags!B1733</f>
        <v>100</v>
      </c>
      <c r="AD1733">
        <v>1.2329000000000001</v>
      </c>
      <c r="AE1733">
        <v>0.79922000000000004</v>
      </c>
      <c r="AF1733">
        <v>190.58</v>
      </c>
      <c r="AG1733">
        <v>-4.3231000000000002</v>
      </c>
      <c r="AH1733">
        <v>2.6396000000000002</v>
      </c>
      <c r="AI1733" s="2">
        <v>5.2797999999999998E-2</v>
      </c>
      <c r="AJ1733" s="2">
        <v>2.0837999999999999E-7</v>
      </c>
    </row>
    <row r="1734" spans="1:36" x14ac:dyDescent="0.25">
      <c r="A1734" s="17">
        <f t="shared" si="116"/>
        <v>40680</v>
      </c>
      <c r="B1734" s="26">
        <f t="shared" si="116"/>
        <v>40680</v>
      </c>
      <c r="C1734" s="25">
        <f t="shared" si="116"/>
        <v>40680</v>
      </c>
      <c r="D1734">
        <v>23</v>
      </c>
      <c r="E1734">
        <v>0</v>
      </c>
      <c r="F1734">
        <v>137</v>
      </c>
      <c r="G1734">
        <v>2300</v>
      </c>
      <c r="H1734">
        <f t="shared" si="112"/>
        <v>137.95833333333334</v>
      </c>
      <c r="I1734">
        <v>184.06</v>
      </c>
      <c r="J1734">
        <v>0.96358999999999995</v>
      </c>
      <c r="K1734">
        <v>12.85</v>
      </c>
      <c r="L1734">
        <v>11.975</v>
      </c>
      <c r="M1734">
        <v>86.308999999999997</v>
      </c>
      <c r="N1734">
        <v>1018.7</v>
      </c>
      <c r="O1734">
        <v>0</v>
      </c>
      <c r="P1734">
        <v>1279.5999999999999</v>
      </c>
      <c r="Q1734">
        <v>7.8404000000000008E-3</v>
      </c>
      <c r="R1734">
        <v>1.2352000000000001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351.55</v>
      </c>
      <c r="Y1734">
        <v>371.59</v>
      </c>
      <c r="Z1734">
        <v>-20.033000000000001</v>
      </c>
      <c r="AA1734">
        <v>-8.8691999999999993</v>
      </c>
      <c r="AB1734">
        <f>Flags!A1734/360</f>
        <v>100</v>
      </c>
      <c r="AC1734">
        <f>AB1734*Flags!B1734</f>
        <v>100</v>
      </c>
      <c r="AD1734">
        <v>1.2345999999999999</v>
      </c>
      <c r="AE1734">
        <v>0.72070999999999996</v>
      </c>
      <c r="AF1734">
        <v>184.03</v>
      </c>
      <c r="AG1734">
        <v>-2.4483999999999999</v>
      </c>
      <c r="AH1734">
        <v>0.91396999999999995</v>
      </c>
      <c r="AI1734" s="2">
        <v>3.9697999999999997E-2</v>
      </c>
      <c r="AJ1734" s="2">
        <v>1.6154E-7</v>
      </c>
    </row>
    <row r="1735" spans="1:36" x14ac:dyDescent="0.25">
      <c r="A1735" s="17">
        <f t="shared" si="116"/>
        <v>40680</v>
      </c>
      <c r="B1735" s="26">
        <f t="shared" si="116"/>
        <v>40680</v>
      </c>
      <c r="C1735" s="25">
        <f t="shared" si="116"/>
        <v>40680</v>
      </c>
      <c r="D1735">
        <v>23</v>
      </c>
      <c r="E1735">
        <v>30</v>
      </c>
      <c r="F1735">
        <v>137</v>
      </c>
      <c r="G1735">
        <v>2330</v>
      </c>
      <c r="H1735">
        <f t="shared" si="112"/>
        <v>137.97916666666669</v>
      </c>
      <c r="I1735">
        <v>181.97</v>
      </c>
      <c r="J1735">
        <v>1.095</v>
      </c>
      <c r="K1735">
        <v>11.750999999999999</v>
      </c>
      <c r="L1735">
        <v>10.561999999999999</v>
      </c>
      <c r="M1735">
        <v>90.477000000000004</v>
      </c>
      <c r="N1735">
        <v>1018.6</v>
      </c>
      <c r="O1735">
        <v>0</v>
      </c>
      <c r="P1735">
        <v>1247.9000000000001</v>
      </c>
      <c r="Q1735">
        <v>7.6461999999999997E-3</v>
      </c>
      <c r="R1735">
        <v>1.2399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314.64</v>
      </c>
      <c r="Y1735">
        <v>360.9</v>
      </c>
      <c r="Z1735">
        <v>-46.265999999999998</v>
      </c>
      <c r="AA1735">
        <v>-23.873000000000001</v>
      </c>
      <c r="AB1735">
        <f>Flags!A1735/360</f>
        <v>100</v>
      </c>
      <c r="AC1735">
        <f>AB1735*Flags!B1735</f>
        <v>100</v>
      </c>
      <c r="AD1735">
        <v>1.2383999999999999</v>
      </c>
      <c r="AE1735">
        <v>0.58909</v>
      </c>
      <c r="AF1735">
        <v>173.11</v>
      </c>
      <c r="AG1735">
        <v>-5.1821000000000002</v>
      </c>
      <c r="AH1735">
        <v>-0.95630999999999999</v>
      </c>
      <c r="AI1735" s="2">
        <v>5.5120000000000002E-2</v>
      </c>
      <c r="AJ1735" s="2">
        <v>1.8253999999999999E-7</v>
      </c>
    </row>
    <row r="1736" spans="1:36" x14ac:dyDescent="0.25">
      <c r="A1736" s="17">
        <f t="shared" si="116"/>
        <v>40681</v>
      </c>
      <c r="B1736" s="26">
        <f t="shared" si="116"/>
        <v>40681</v>
      </c>
      <c r="C1736" s="25">
        <f t="shared" si="116"/>
        <v>40681</v>
      </c>
      <c r="D1736">
        <v>0</v>
      </c>
      <c r="E1736">
        <v>0</v>
      </c>
      <c r="F1736">
        <v>138</v>
      </c>
      <c r="G1736">
        <v>0</v>
      </c>
      <c r="H1736">
        <f t="shared" ref="H1736:H1784" si="117">+F1736+D1736/24+E1736/(24*60)</f>
        <v>138</v>
      </c>
      <c r="I1736">
        <v>189.27</v>
      </c>
      <c r="J1736">
        <v>0.77737000000000001</v>
      </c>
      <c r="K1736">
        <v>10.791</v>
      </c>
      <c r="L1736">
        <v>8.5597999999999992</v>
      </c>
      <c r="M1736">
        <v>92.825999999999993</v>
      </c>
      <c r="N1736">
        <v>1018.3</v>
      </c>
      <c r="O1736">
        <v>0</v>
      </c>
      <c r="P1736">
        <v>1202.2</v>
      </c>
      <c r="Q1736">
        <v>7.3673999999999996E-3</v>
      </c>
      <c r="R1736">
        <v>1.244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309.20999999999998</v>
      </c>
      <c r="Y1736">
        <v>353.77</v>
      </c>
      <c r="Z1736">
        <v>-44.56</v>
      </c>
      <c r="AA1736">
        <v>-25.821999999999999</v>
      </c>
      <c r="AB1736">
        <f>Flags!A1736/360</f>
        <v>96.666666666666671</v>
      </c>
      <c r="AC1736">
        <f>AB1736*Flags!B1736</f>
        <v>96.666666666666671</v>
      </c>
      <c r="AD1736">
        <v>1.2415</v>
      </c>
      <c r="AE1736" s="2">
        <v>9.8090999999999998E-2</v>
      </c>
      <c r="AF1736">
        <v>215.86</v>
      </c>
      <c r="AG1736">
        <v>-0.82201000000000002</v>
      </c>
      <c r="AH1736">
        <v>-3.1876000000000002</v>
      </c>
      <c r="AI1736" s="2">
        <v>3.3248E-2</v>
      </c>
      <c r="AJ1736" s="2">
        <v>6.8882999999999995E-8</v>
      </c>
    </row>
    <row r="1737" spans="1:36" x14ac:dyDescent="0.25">
      <c r="A1737" s="17">
        <f t="shared" si="116"/>
        <v>40681</v>
      </c>
      <c r="B1737" s="26">
        <f t="shared" si="116"/>
        <v>40681</v>
      </c>
      <c r="C1737" s="25">
        <f t="shared" si="116"/>
        <v>40681</v>
      </c>
      <c r="D1737">
        <v>0</v>
      </c>
      <c r="E1737">
        <v>30</v>
      </c>
      <c r="F1737">
        <v>138</v>
      </c>
      <c r="G1737">
        <v>30</v>
      </c>
      <c r="H1737">
        <f t="shared" si="117"/>
        <v>138.02083333333334</v>
      </c>
      <c r="I1737">
        <v>184.64</v>
      </c>
      <c r="J1737">
        <v>0.62980000000000003</v>
      </c>
      <c r="K1737">
        <v>9.8378999999999994</v>
      </c>
      <c r="L1737">
        <v>7.1691000000000003</v>
      </c>
      <c r="M1737">
        <v>96.840999999999994</v>
      </c>
      <c r="N1737">
        <v>1018.1</v>
      </c>
      <c r="O1737">
        <v>0</v>
      </c>
      <c r="P1737">
        <v>1176.0999999999999</v>
      </c>
      <c r="Q1737">
        <v>7.2078000000000003E-3</v>
      </c>
      <c r="R1737">
        <v>1.248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306.58</v>
      </c>
      <c r="Y1737">
        <v>348.72</v>
      </c>
      <c r="Z1737">
        <v>-42.134</v>
      </c>
      <c r="AA1737">
        <v>-24.02</v>
      </c>
      <c r="AB1737">
        <f>Flags!A1737/360</f>
        <v>100</v>
      </c>
      <c r="AC1737">
        <f>AB1737*Flags!B1737</f>
        <v>100</v>
      </c>
      <c r="AD1737">
        <v>1.2450000000000001</v>
      </c>
      <c r="AE1737">
        <v>0.21079999999999999</v>
      </c>
      <c r="AF1737">
        <v>168.11</v>
      </c>
      <c r="AG1737">
        <v>0.23358000000000001</v>
      </c>
      <c r="AH1737">
        <v>-10.696</v>
      </c>
      <c r="AI1737" s="2">
        <v>2.1916000000000001E-2</v>
      </c>
      <c r="AJ1737" s="2">
        <v>-9.1847000000000002E-8</v>
      </c>
    </row>
    <row r="1738" spans="1:36" x14ac:dyDescent="0.25">
      <c r="A1738" s="17">
        <f t="shared" si="116"/>
        <v>40681</v>
      </c>
      <c r="B1738" s="26">
        <f t="shared" si="116"/>
        <v>40681</v>
      </c>
      <c r="C1738" s="25">
        <f t="shared" si="116"/>
        <v>40681</v>
      </c>
      <c r="D1738">
        <v>1</v>
      </c>
      <c r="E1738">
        <v>0</v>
      </c>
      <c r="F1738">
        <v>138</v>
      </c>
      <c r="G1738">
        <v>100</v>
      </c>
      <c r="H1738">
        <f t="shared" si="117"/>
        <v>138.04166666666666</v>
      </c>
      <c r="I1738">
        <v>195.05</v>
      </c>
      <c r="J1738">
        <v>0.83272000000000002</v>
      </c>
      <c r="K1738">
        <v>9.5431000000000008</v>
      </c>
      <c r="L1738">
        <v>6.2652999999999999</v>
      </c>
      <c r="M1738">
        <v>97.694000000000003</v>
      </c>
      <c r="N1738">
        <v>1017.9</v>
      </c>
      <c r="O1738">
        <v>0</v>
      </c>
      <c r="P1738">
        <v>1163.3</v>
      </c>
      <c r="Q1738">
        <v>7.1304000000000003E-3</v>
      </c>
      <c r="R1738">
        <v>1.2492000000000001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305.38</v>
      </c>
      <c r="Y1738">
        <v>345.66</v>
      </c>
      <c r="Z1738">
        <v>-40.283000000000001</v>
      </c>
      <c r="AA1738">
        <v>-23.061</v>
      </c>
      <c r="AB1738">
        <f>Flags!A1738/360</f>
        <v>14.483333333333333</v>
      </c>
      <c r="AC1738">
        <f>AB1738*Flags!B1738</f>
        <v>14.483333333333333</v>
      </c>
      <c r="AD1738">
        <v>1.2475000000000001</v>
      </c>
      <c r="AE1738">
        <v>0.21748000000000001</v>
      </c>
      <c r="AF1738">
        <v>189.02</v>
      </c>
      <c r="AG1738">
        <v>-1.0584</v>
      </c>
      <c r="AH1738">
        <v>5.0773999999999999</v>
      </c>
      <c r="AI1738" s="2">
        <v>2.2471999999999999E-2</v>
      </c>
      <c r="AJ1738" s="2">
        <v>1.0807E-7</v>
      </c>
    </row>
    <row r="1739" spans="1:36" x14ac:dyDescent="0.25">
      <c r="A1739" s="17">
        <f t="shared" si="116"/>
        <v>40681</v>
      </c>
      <c r="B1739" s="26">
        <f t="shared" si="116"/>
        <v>40681</v>
      </c>
      <c r="C1739" s="25">
        <f t="shared" si="116"/>
        <v>40681</v>
      </c>
      <c r="D1739">
        <v>1</v>
      </c>
      <c r="E1739">
        <v>30</v>
      </c>
      <c r="F1739">
        <v>138</v>
      </c>
      <c r="G1739">
        <v>130</v>
      </c>
      <c r="H1739">
        <f t="shared" si="117"/>
        <v>138.0625</v>
      </c>
      <c r="I1739">
        <v>178.63</v>
      </c>
      <c r="J1739">
        <v>0.52944999999999998</v>
      </c>
      <c r="K1739">
        <v>9.0329999999999995</v>
      </c>
      <c r="L1739">
        <v>5.5152999999999999</v>
      </c>
      <c r="M1739">
        <v>98.224000000000004</v>
      </c>
      <c r="N1739">
        <v>1017.7</v>
      </c>
      <c r="O1739">
        <v>0</v>
      </c>
      <c r="P1739">
        <v>1130.2</v>
      </c>
      <c r="Q1739">
        <v>6.9275999999999999E-3</v>
      </c>
      <c r="R1739">
        <v>1.2514000000000001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304.19</v>
      </c>
      <c r="Y1739">
        <v>342.52</v>
      </c>
      <c r="Z1739">
        <v>-38.332000000000001</v>
      </c>
      <c r="AA1739">
        <v>-23.478000000000002</v>
      </c>
      <c r="AB1739">
        <f>Flags!A1739/360</f>
        <v>8.5194444444444439</v>
      </c>
      <c r="AC1739">
        <f>AB1739*Flags!B1739</f>
        <v>8.5194444444444439</v>
      </c>
      <c r="AD1739">
        <v>1.2504</v>
      </c>
      <c r="AE1739">
        <v>0.18382000000000001</v>
      </c>
      <c r="AF1739">
        <v>102.12</v>
      </c>
      <c r="AG1739">
        <v>0.3926</v>
      </c>
      <c r="AH1739">
        <v>-3.7040000000000002</v>
      </c>
      <c r="AI1739" s="2">
        <v>2.0458E-2</v>
      </c>
      <c r="AJ1739" s="2">
        <v>-4.9041000000000002E-8</v>
      </c>
    </row>
    <row r="1740" spans="1:36" x14ac:dyDescent="0.25">
      <c r="A1740" s="17">
        <f t="shared" si="116"/>
        <v>40681</v>
      </c>
      <c r="B1740" s="26">
        <f t="shared" si="116"/>
        <v>40681</v>
      </c>
      <c r="C1740" s="25">
        <f t="shared" si="116"/>
        <v>40681</v>
      </c>
      <c r="D1740">
        <v>2</v>
      </c>
      <c r="E1740">
        <v>0</v>
      </c>
      <c r="F1740">
        <v>138</v>
      </c>
      <c r="G1740">
        <v>200</v>
      </c>
      <c r="H1740">
        <f t="shared" si="117"/>
        <v>138.08333333333334</v>
      </c>
      <c r="I1740">
        <v>159.44999999999999</v>
      </c>
      <c r="J1740">
        <v>0.43069000000000002</v>
      </c>
      <c r="K1740">
        <v>8.5284999999999993</v>
      </c>
      <c r="L1740">
        <v>4.9036999999999997</v>
      </c>
      <c r="M1740">
        <v>98.36</v>
      </c>
      <c r="N1740">
        <v>1017.5</v>
      </c>
      <c r="O1740">
        <v>0</v>
      </c>
      <c r="P1740">
        <v>1093.7</v>
      </c>
      <c r="Q1740">
        <v>6.7041999999999996E-3</v>
      </c>
      <c r="R1740">
        <v>1.2536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303.05</v>
      </c>
      <c r="Y1740">
        <v>340.28</v>
      </c>
      <c r="Z1740">
        <v>-37.226999999999997</v>
      </c>
      <c r="AA1740">
        <v>-22.895</v>
      </c>
      <c r="AB1740">
        <f>Flags!A1740/360</f>
        <v>100</v>
      </c>
      <c r="AC1740">
        <f>AB1740*Flags!B1740</f>
        <v>0</v>
      </c>
      <c r="AD1740">
        <v>1.2490000000000001</v>
      </c>
      <c r="AE1740">
        <v>0.31601000000000001</v>
      </c>
      <c r="AF1740">
        <v>76.634</v>
      </c>
      <c r="AG1740">
        <v>4.6963999999999997</v>
      </c>
      <c r="AH1740" s="28">
        <f>AVERAGE(AH1739,AH1741)</f>
        <v>6.3919999999999995</v>
      </c>
      <c r="AI1740" s="2">
        <v>3.4629E-2</v>
      </c>
      <c r="AJ1740" s="2">
        <v>3.3753999999999999E-7</v>
      </c>
    </row>
    <row r="1741" spans="1:36" x14ac:dyDescent="0.25">
      <c r="A1741" s="17">
        <f t="shared" si="116"/>
        <v>40681</v>
      </c>
      <c r="B1741" s="26">
        <f t="shared" si="116"/>
        <v>40681</v>
      </c>
      <c r="C1741" s="25">
        <f t="shared" si="116"/>
        <v>40681</v>
      </c>
      <c r="D1741">
        <v>2</v>
      </c>
      <c r="E1741">
        <v>30</v>
      </c>
      <c r="F1741">
        <v>138</v>
      </c>
      <c r="G1741">
        <v>230</v>
      </c>
      <c r="H1741">
        <f t="shared" si="117"/>
        <v>138.10416666666669</v>
      </c>
      <c r="I1741">
        <v>163.56</v>
      </c>
      <c r="J1741">
        <v>0.32447999999999999</v>
      </c>
      <c r="K1741">
        <v>7.9726999999999997</v>
      </c>
      <c r="L1741">
        <v>4.7264999999999997</v>
      </c>
      <c r="M1741">
        <v>98.334999999999994</v>
      </c>
      <c r="N1741">
        <v>1017.5</v>
      </c>
      <c r="O1741">
        <v>0</v>
      </c>
      <c r="P1741">
        <v>1052.9000000000001</v>
      </c>
      <c r="Q1741">
        <v>6.4535E-3</v>
      </c>
      <c r="R1741">
        <v>1.2561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320.79000000000002</v>
      </c>
      <c r="Y1741">
        <v>341.36</v>
      </c>
      <c r="Z1741">
        <v>-20.564</v>
      </c>
      <c r="AA1741">
        <v>-18.189</v>
      </c>
      <c r="AB1741">
        <f>Flags!A1741/360</f>
        <v>100</v>
      </c>
      <c r="AC1741">
        <f>AB1741*Flags!B1741</f>
        <v>100</v>
      </c>
      <c r="AD1741">
        <v>1.2490000000000001</v>
      </c>
      <c r="AE1741">
        <v>0.65729000000000004</v>
      </c>
      <c r="AF1741">
        <v>96.474000000000004</v>
      </c>
      <c r="AG1741">
        <v>-1.6282000000000001</v>
      </c>
      <c r="AH1741">
        <v>16.488</v>
      </c>
      <c r="AI1741" s="2">
        <v>3.0077E-2</v>
      </c>
      <c r="AJ1741" s="2">
        <v>-1.5915000000000001E-8</v>
      </c>
    </row>
    <row r="1742" spans="1:36" x14ac:dyDescent="0.25">
      <c r="A1742" s="17">
        <f t="shared" si="116"/>
        <v>40681</v>
      </c>
      <c r="B1742" s="26">
        <f t="shared" si="116"/>
        <v>40681</v>
      </c>
      <c r="C1742" s="25">
        <f t="shared" si="116"/>
        <v>40681</v>
      </c>
      <c r="D1742">
        <v>3</v>
      </c>
      <c r="E1742">
        <v>0</v>
      </c>
      <c r="F1742">
        <v>138</v>
      </c>
      <c r="G1742">
        <v>300</v>
      </c>
      <c r="H1742">
        <f t="shared" si="117"/>
        <v>138.125</v>
      </c>
      <c r="I1742">
        <v>170.77</v>
      </c>
      <c r="J1742">
        <v>0.38723000000000002</v>
      </c>
      <c r="K1742">
        <v>8.4456000000000007</v>
      </c>
      <c r="L1742">
        <v>5.1101000000000001</v>
      </c>
      <c r="M1742">
        <v>98.301000000000002</v>
      </c>
      <c r="N1742">
        <v>1017.3</v>
      </c>
      <c r="O1742">
        <v>0</v>
      </c>
      <c r="P1742">
        <v>1086.9000000000001</v>
      </c>
      <c r="Q1742">
        <v>6.6642000000000003E-3</v>
      </c>
      <c r="R1742">
        <v>1.2537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310.67</v>
      </c>
      <c r="Y1742">
        <v>342.21</v>
      </c>
      <c r="Z1742">
        <v>-31.538</v>
      </c>
      <c r="AA1742">
        <v>-18.026</v>
      </c>
      <c r="AB1742">
        <f>Flags!A1742/360</f>
        <v>100</v>
      </c>
      <c r="AC1742">
        <f>AB1742*Flags!B1742</f>
        <v>100</v>
      </c>
      <c r="AD1742">
        <v>1.2491000000000001</v>
      </c>
      <c r="AE1742">
        <v>0.34536</v>
      </c>
      <c r="AF1742">
        <v>97.497</v>
      </c>
      <c r="AG1742">
        <v>0.95392999999999994</v>
      </c>
      <c r="AH1742">
        <v>-7.5686999999999998</v>
      </c>
      <c r="AI1742" s="2">
        <v>3.9567999999999999E-2</v>
      </c>
      <c r="AJ1742" s="2">
        <v>-2.3743E-8</v>
      </c>
    </row>
    <row r="1743" spans="1:36" x14ac:dyDescent="0.25">
      <c r="A1743" s="17">
        <f t="shared" si="116"/>
        <v>40681</v>
      </c>
      <c r="B1743" s="26">
        <f t="shared" si="116"/>
        <v>40681</v>
      </c>
      <c r="C1743" s="25">
        <f t="shared" si="116"/>
        <v>40681</v>
      </c>
      <c r="D1743">
        <v>3</v>
      </c>
      <c r="E1743">
        <v>30</v>
      </c>
      <c r="F1743">
        <v>138</v>
      </c>
      <c r="G1743">
        <v>330</v>
      </c>
      <c r="H1743">
        <f t="shared" si="117"/>
        <v>138.14583333333334</v>
      </c>
      <c r="I1743">
        <v>176.18</v>
      </c>
      <c r="J1743">
        <v>0.41341</v>
      </c>
      <c r="K1743">
        <v>8.42</v>
      </c>
      <c r="L1743">
        <v>4.8056000000000001</v>
      </c>
      <c r="M1743">
        <v>98.655000000000001</v>
      </c>
      <c r="N1743">
        <v>1017.2</v>
      </c>
      <c r="O1743">
        <v>0</v>
      </c>
      <c r="P1743">
        <v>1088.8</v>
      </c>
      <c r="Q1743">
        <v>6.6763999999999999E-3</v>
      </c>
      <c r="R1743">
        <v>1.2536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304.13</v>
      </c>
      <c r="Y1743">
        <v>339.72</v>
      </c>
      <c r="Z1743">
        <v>-35.588000000000001</v>
      </c>
      <c r="AA1743">
        <v>-23.739000000000001</v>
      </c>
      <c r="AB1743">
        <f>Flags!A1743/360</f>
        <v>100</v>
      </c>
      <c r="AC1743">
        <f>AB1743*Flags!B1743</f>
        <v>100</v>
      </c>
      <c r="AD1743">
        <v>1.2508999999999999</v>
      </c>
      <c r="AE1743">
        <v>0.24396999999999999</v>
      </c>
      <c r="AF1743">
        <v>103.99</v>
      </c>
      <c r="AG1743">
        <v>0.11255999999999999</v>
      </c>
      <c r="AH1743">
        <v>1.1215999999999999</v>
      </c>
      <c r="AI1743" s="2">
        <v>1.8908999999999999E-2</v>
      </c>
      <c r="AJ1743" s="2">
        <v>3.9668000000000002E-8</v>
      </c>
    </row>
    <row r="1744" spans="1:36" x14ac:dyDescent="0.25">
      <c r="A1744" s="17">
        <f t="shared" si="116"/>
        <v>40681</v>
      </c>
      <c r="B1744" s="26">
        <f t="shared" si="116"/>
        <v>40681</v>
      </c>
      <c r="C1744" s="25">
        <f t="shared" si="116"/>
        <v>40681</v>
      </c>
      <c r="D1744">
        <v>4</v>
      </c>
      <c r="E1744">
        <v>0</v>
      </c>
      <c r="F1744">
        <v>138</v>
      </c>
      <c r="G1744">
        <v>400</v>
      </c>
      <c r="H1744">
        <f t="shared" si="117"/>
        <v>138.16666666666666</v>
      </c>
      <c r="I1744">
        <v>182.76</v>
      </c>
      <c r="J1744">
        <v>1.3553999999999999</v>
      </c>
      <c r="K1744">
        <v>7.6917999999999997</v>
      </c>
      <c r="L1744">
        <v>4.4516</v>
      </c>
      <c r="M1744">
        <v>98.36</v>
      </c>
      <c r="N1744">
        <v>1017.1</v>
      </c>
      <c r="O1744">
        <v>6.6807999999999996</v>
      </c>
      <c r="P1744">
        <v>1033.2</v>
      </c>
      <c r="Q1744">
        <v>6.3350000000000004E-3</v>
      </c>
      <c r="R1744">
        <v>1.2569999999999999</v>
      </c>
      <c r="S1744">
        <v>0</v>
      </c>
      <c r="T1744">
        <v>0</v>
      </c>
      <c r="U1744">
        <v>0</v>
      </c>
      <c r="V1744">
        <v>7.3495999999999997</v>
      </c>
      <c r="W1744">
        <v>2.1915</v>
      </c>
      <c r="X1744">
        <v>299.44</v>
      </c>
      <c r="Y1744">
        <v>336.88</v>
      </c>
      <c r="Z1744">
        <v>-32.279000000000003</v>
      </c>
      <c r="AA1744">
        <v>-22.658999999999999</v>
      </c>
      <c r="AB1744">
        <f>Flags!A1744/360</f>
        <v>100</v>
      </c>
      <c r="AC1744">
        <f>AB1744*Flags!B1744</f>
        <v>100</v>
      </c>
      <c r="AD1744">
        <v>1.2522</v>
      </c>
      <c r="AE1744">
        <v>0.88473999999999997</v>
      </c>
      <c r="AF1744">
        <v>178.6</v>
      </c>
      <c r="AG1744">
        <v>-1.1727000000000001</v>
      </c>
      <c r="AH1744">
        <v>17.573</v>
      </c>
      <c r="AI1744" s="2">
        <v>5.4030000000000002E-2</v>
      </c>
      <c r="AJ1744" s="2">
        <v>-2.3090000000000001E-7</v>
      </c>
    </row>
    <row r="1745" spans="1:36" x14ac:dyDescent="0.25">
      <c r="A1745" s="17">
        <f t="shared" si="116"/>
        <v>40681</v>
      </c>
      <c r="B1745" s="26">
        <f t="shared" si="116"/>
        <v>40681</v>
      </c>
      <c r="C1745" s="25">
        <f t="shared" si="116"/>
        <v>40681</v>
      </c>
      <c r="D1745">
        <v>4</v>
      </c>
      <c r="E1745">
        <v>30</v>
      </c>
      <c r="F1745">
        <v>138</v>
      </c>
      <c r="G1745">
        <v>430</v>
      </c>
      <c r="H1745">
        <f t="shared" si="117"/>
        <v>138.1875</v>
      </c>
      <c r="I1745">
        <v>184.8</v>
      </c>
      <c r="J1745">
        <v>1.8018000000000001</v>
      </c>
      <c r="K1745">
        <v>8.7879000000000005</v>
      </c>
      <c r="L1745">
        <v>5.9710999999999999</v>
      </c>
      <c r="M1745">
        <v>98.040999999999997</v>
      </c>
      <c r="N1745">
        <v>1017.1</v>
      </c>
      <c r="O1745">
        <v>25.896999999999998</v>
      </c>
      <c r="P1745">
        <v>1109.7</v>
      </c>
      <c r="Q1745">
        <v>6.8062000000000001E-3</v>
      </c>
      <c r="R1745">
        <v>1.2518</v>
      </c>
      <c r="S1745">
        <v>0</v>
      </c>
      <c r="T1745">
        <v>0</v>
      </c>
      <c r="U1745">
        <v>0</v>
      </c>
      <c r="V1745">
        <v>31.183</v>
      </c>
      <c r="W1745">
        <v>6.7305000000000001</v>
      </c>
      <c r="X1745">
        <v>299.81</v>
      </c>
      <c r="Y1745">
        <v>343</v>
      </c>
      <c r="Z1745">
        <v>-18.742999999999999</v>
      </c>
      <c r="AA1745">
        <v>-12.791</v>
      </c>
      <c r="AB1745">
        <f>Flags!A1745/360</f>
        <v>100</v>
      </c>
      <c r="AC1745">
        <f>AB1745*Flags!B1745</f>
        <v>100</v>
      </c>
      <c r="AD1745">
        <v>1.2465999999999999</v>
      </c>
      <c r="AE1745">
        <v>1.4779</v>
      </c>
      <c r="AF1745">
        <v>184.33</v>
      </c>
      <c r="AG1745">
        <v>-10.625</v>
      </c>
      <c r="AH1745">
        <v>22.747</v>
      </c>
      <c r="AI1745" s="2">
        <v>6.8045999999999995E-2</v>
      </c>
      <c r="AJ1745" s="2">
        <v>1.2792E-7</v>
      </c>
    </row>
    <row r="1746" spans="1:36" x14ac:dyDescent="0.25">
      <c r="A1746" s="17">
        <f t="shared" si="116"/>
        <v>40681</v>
      </c>
      <c r="B1746" s="26">
        <f t="shared" si="116"/>
        <v>40681</v>
      </c>
      <c r="C1746" s="25">
        <f t="shared" si="116"/>
        <v>40681</v>
      </c>
      <c r="D1746">
        <v>5</v>
      </c>
      <c r="E1746">
        <v>0</v>
      </c>
      <c r="F1746">
        <v>138</v>
      </c>
      <c r="G1746">
        <v>500</v>
      </c>
      <c r="H1746">
        <f t="shared" si="117"/>
        <v>138.20833333333334</v>
      </c>
      <c r="I1746">
        <v>197.13</v>
      </c>
      <c r="J1746">
        <v>2.0116999999999998</v>
      </c>
      <c r="K1746">
        <v>10.784000000000001</v>
      </c>
      <c r="L1746">
        <v>9.3314000000000004</v>
      </c>
      <c r="M1746">
        <v>93.825000000000003</v>
      </c>
      <c r="N1746">
        <v>1017</v>
      </c>
      <c r="O1746">
        <v>93.472999999999999</v>
      </c>
      <c r="P1746">
        <v>1213.4000000000001</v>
      </c>
      <c r="Q1746">
        <v>7.4453999999999996E-3</v>
      </c>
      <c r="R1746">
        <v>1.2423999999999999</v>
      </c>
      <c r="S1746">
        <v>0</v>
      </c>
      <c r="T1746">
        <v>0</v>
      </c>
      <c r="U1746">
        <v>0</v>
      </c>
      <c r="V1746">
        <v>92.239000000000004</v>
      </c>
      <c r="W1746">
        <v>21.725000000000001</v>
      </c>
      <c r="X1746">
        <v>346.47</v>
      </c>
      <c r="Y1746">
        <v>360.51</v>
      </c>
      <c r="Z1746">
        <v>56.470999999999997</v>
      </c>
      <c r="AA1746">
        <v>19.751999999999999</v>
      </c>
      <c r="AB1746">
        <f>Flags!A1746/360</f>
        <v>83.87222222222222</v>
      </c>
      <c r="AC1746">
        <f>AB1746*Flags!B1746</f>
        <v>0</v>
      </c>
      <c r="AD1746">
        <v>1.2438</v>
      </c>
      <c r="AE1746">
        <v>1.5553999999999999</v>
      </c>
      <c r="AF1746">
        <v>195.69</v>
      </c>
      <c r="AG1746">
        <v>-6.9861000000000004</v>
      </c>
      <c r="AH1746" s="28">
        <f>AVERAGE(AH1745,AH1747)</f>
        <v>17.670000000000002</v>
      </c>
      <c r="AI1746">
        <v>0.14663999999999999</v>
      </c>
      <c r="AJ1746" s="2">
        <v>-6.0711000000000004E-7</v>
      </c>
    </row>
    <row r="1747" spans="1:36" x14ac:dyDescent="0.25">
      <c r="A1747" s="17">
        <f t="shared" si="116"/>
        <v>40681</v>
      </c>
      <c r="B1747" s="26">
        <f t="shared" si="116"/>
        <v>40681</v>
      </c>
      <c r="C1747" s="25">
        <f t="shared" si="116"/>
        <v>40681</v>
      </c>
      <c r="D1747">
        <v>5</v>
      </c>
      <c r="E1747">
        <v>30</v>
      </c>
      <c r="F1747">
        <v>138</v>
      </c>
      <c r="G1747">
        <v>530</v>
      </c>
      <c r="H1747">
        <f t="shared" si="117"/>
        <v>138.22916666666669</v>
      </c>
      <c r="I1747">
        <v>205.2</v>
      </c>
      <c r="J1747">
        <v>1.8809</v>
      </c>
      <c r="K1747">
        <v>11.382999999999999</v>
      </c>
      <c r="L1747">
        <v>10.698</v>
      </c>
      <c r="M1747">
        <v>89.884</v>
      </c>
      <c r="N1747">
        <v>1017</v>
      </c>
      <c r="O1747">
        <v>82.984999999999999</v>
      </c>
      <c r="P1747">
        <v>1210.2</v>
      </c>
      <c r="Q1747">
        <v>7.4260999999999997E-3</v>
      </c>
      <c r="R1747">
        <v>1.2398</v>
      </c>
      <c r="S1747">
        <v>0</v>
      </c>
      <c r="T1747">
        <v>0</v>
      </c>
      <c r="U1747">
        <v>20</v>
      </c>
      <c r="V1747">
        <v>78.488</v>
      </c>
      <c r="W1747">
        <v>11.811999999999999</v>
      </c>
      <c r="X1747">
        <v>352.83</v>
      </c>
      <c r="Y1747">
        <v>367.48</v>
      </c>
      <c r="Z1747">
        <v>52.018999999999998</v>
      </c>
      <c r="AA1747">
        <v>15.116</v>
      </c>
      <c r="AB1747">
        <f>Flags!A1747/360</f>
        <v>100</v>
      </c>
      <c r="AC1747">
        <f>AB1747*Flags!B1747</f>
        <v>100</v>
      </c>
      <c r="AD1747">
        <v>1.2407999999999999</v>
      </c>
      <c r="AE1747">
        <v>1.5608</v>
      </c>
      <c r="AF1747">
        <v>206.11</v>
      </c>
      <c r="AG1747">
        <v>-2.2934000000000001</v>
      </c>
      <c r="AH1747">
        <v>12.593</v>
      </c>
      <c r="AI1747">
        <v>0.14161000000000001</v>
      </c>
      <c r="AJ1747" s="2">
        <v>-1.1587999999999999E-8</v>
      </c>
    </row>
    <row r="1748" spans="1:36" x14ac:dyDescent="0.25">
      <c r="A1748" s="17">
        <f t="shared" ref="A1748:C1767" si="118">$F1748+40543</f>
        <v>40681</v>
      </c>
      <c r="B1748" s="26">
        <f t="shared" si="118"/>
        <v>40681</v>
      </c>
      <c r="C1748" s="25">
        <f t="shared" si="118"/>
        <v>40681</v>
      </c>
      <c r="D1748">
        <v>6</v>
      </c>
      <c r="E1748">
        <v>0</v>
      </c>
      <c r="F1748">
        <v>138</v>
      </c>
      <c r="G1748">
        <v>600</v>
      </c>
      <c r="H1748">
        <f t="shared" si="117"/>
        <v>138.25</v>
      </c>
      <c r="I1748">
        <v>204.87</v>
      </c>
      <c r="J1748">
        <v>2.2298</v>
      </c>
      <c r="K1748">
        <v>11.978</v>
      </c>
      <c r="L1748">
        <v>11.595000000000001</v>
      </c>
      <c r="M1748">
        <v>86.501000000000005</v>
      </c>
      <c r="N1748">
        <v>1017</v>
      </c>
      <c r="O1748">
        <v>128.35</v>
      </c>
      <c r="P1748">
        <v>1211.0999999999999</v>
      </c>
      <c r="Q1748">
        <v>7.4314999999999997E-3</v>
      </c>
      <c r="R1748">
        <v>1.2371000000000001</v>
      </c>
      <c r="S1748">
        <v>0</v>
      </c>
      <c r="T1748">
        <v>0</v>
      </c>
      <c r="U1748">
        <v>30</v>
      </c>
      <c r="V1748">
        <v>139.19999999999999</v>
      </c>
      <c r="W1748">
        <v>21.823</v>
      </c>
      <c r="X1748">
        <v>347.05</v>
      </c>
      <c r="Y1748">
        <v>374.77</v>
      </c>
      <c r="Z1748">
        <v>89.655000000000001</v>
      </c>
      <c r="AA1748">
        <v>15.51</v>
      </c>
      <c r="AB1748">
        <f>Flags!A1748/360</f>
        <v>100</v>
      </c>
      <c r="AC1748">
        <f>AB1748*Flags!B1748</f>
        <v>100</v>
      </c>
      <c r="AD1748">
        <v>1.2385999999999999</v>
      </c>
      <c r="AE1748">
        <v>1.8379000000000001</v>
      </c>
      <c r="AF1748">
        <v>205.96</v>
      </c>
      <c r="AG1748">
        <v>4.4859999999999998</v>
      </c>
      <c r="AH1748">
        <v>37.659999999999997</v>
      </c>
      <c r="AI1748">
        <v>0.16838</v>
      </c>
      <c r="AJ1748" s="2">
        <v>-2.9367000000000001E-7</v>
      </c>
    </row>
    <row r="1749" spans="1:36" x14ac:dyDescent="0.25">
      <c r="A1749" s="17">
        <f t="shared" si="118"/>
        <v>40681</v>
      </c>
      <c r="B1749" s="26">
        <f t="shared" si="118"/>
        <v>40681</v>
      </c>
      <c r="C1749" s="25">
        <f t="shared" si="118"/>
        <v>40681</v>
      </c>
      <c r="D1749">
        <v>6</v>
      </c>
      <c r="E1749">
        <v>30</v>
      </c>
      <c r="F1749">
        <v>138</v>
      </c>
      <c r="G1749">
        <v>630</v>
      </c>
      <c r="H1749">
        <f t="shared" si="117"/>
        <v>138.27083333333334</v>
      </c>
      <c r="I1749">
        <v>200.47</v>
      </c>
      <c r="J1749">
        <v>2.577</v>
      </c>
      <c r="K1749">
        <v>12.602</v>
      </c>
      <c r="L1749">
        <v>12.537000000000001</v>
      </c>
      <c r="M1749">
        <v>83.638000000000005</v>
      </c>
      <c r="N1749">
        <v>1016.9</v>
      </c>
      <c r="O1749">
        <v>219.49</v>
      </c>
      <c r="P1749">
        <v>1220.2</v>
      </c>
      <c r="Q1749">
        <v>7.4882000000000004E-3</v>
      </c>
      <c r="R1749">
        <v>1.2343</v>
      </c>
      <c r="S1749">
        <v>0</v>
      </c>
      <c r="T1749">
        <v>0</v>
      </c>
      <c r="U1749">
        <v>30</v>
      </c>
      <c r="V1749">
        <v>227.49</v>
      </c>
      <c r="W1749">
        <v>38.386000000000003</v>
      </c>
      <c r="X1749">
        <v>335.41</v>
      </c>
      <c r="Y1749">
        <v>382.43</v>
      </c>
      <c r="Z1749">
        <v>142.08000000000001</v>
      </c>
      <c r="AA1749">
        <v>17.713000000000001</v>
      </c>
      <c r="AB1749">
        <f>Flags!A1749/360</f>
        <v>100</v>
      </c>
      <c r="AC1749">
        <f>AB1749*Flags!B1749</f>
        <v>100</v>
      </c>
      <c r="AD1749">
        <v>1.2369000000000001</v>
      </c>
      <c r="AE1749">
        <v>2.1915</v>
      </c>
      <c r="AF1749">
        <v>202.61</v>
      </c>
      <c r="AG1749">
        <v>18.62</v>
      </c>
      <c r="AH1749">
        <v>68.405000000000001</v>
      </c>
      <c r="AI1749">
        <v>0.22644</v>
      </c>
      <c r="AJ1749" s="2">
        <v>-5.2944999999999997E-7</v>
      </c>
    </row>
    <row r="1750" spans="1:36" x14ac:dyDescent="0.25">
      <c r="A1750" s="17">
        <f t="shared" si="118"/>
        <v>40681</v>
      </c>
      <c r="B1750" s="26">
        <f t="shared" si="118"/>
        <v>40681</v>
      </c>
      <c r="C1750" s="25">
        <f t="shared" si="118"/>
        <v>40681</v>
      </c>
      <c r="D1750">
        <v>7</v>
      </c>
      <c r="E1750">
        <v>0</v>
      </c>
      <c r="F1750">
        <v>138</v>
      </c>
      <c r="G1750">
        <v>700</v>
      </c>
      <c r="H1750">
        <f t="shared" si="117"/>
        <v>138.29166666666666</v>
      </c>
      <c r="I1750">
        <v>209.33</v>
      </c>
      <c r="J1750">
        <v>3.3971</v>
      </c>
      <c r="K1750">
        <v>13.273</v>
      </c>
      <c r="L1750">
        <v>13.657</v>
      </c>
      <c r="M1750">
        <v>78.790000000000006</v>
      </c>
      <c r="N1750">
        <v>1016.9</v>
      </c>
      <c r="O1750">
        <v>331.48</v>
      </c>
      <c r="P1750">
        <v>1201</v>
      </c>
      <c r="Q1750">
        <v>7.3702000000000004E-3</v>
      </c>
      <c r="R1750">
        <v>1.2315</v>
      </c>
      <c r="S1750">
        <v>0</v>
      </c>
      <c r="T1750">
        <v>0</v>
      </c>
      <c r="U1750">
        <v>30</v>
      </c>
      <c r="V1750">
        <v>348.34</v>
      </c>
      <c r="W1750">
        <v>59.68</v>
      </c>
      <c r="X1750">
        <v>323.04000000000002</v>
      </c>
      <c r="Y1750">
        <v>391.01</v>
      </c>
      <c r="Z1750">
        <v>220.69</v>
      </c>
      <c r="AA1750">
        <v>25.15</v>
      </c>
      <c r="AB1750">
        <f>Flags!A1750/360</f>
        <v>100</v>
      </c>
      <c r="AC1750">
        <f>AB1750*Flags!B1750</f>
        <v>100</v>
      </c>
      <c r="AD1750">
        <v>1.2352000000000001</v>
      </c>
      <c r="AE1750">
        <v>2.7814000000000001</v>
      </c>
      <c r="AF1750">
        <v>208.92</v>
      </c>
      <c r="AG1750">
        <v>37.472999999999999</v>
      </c>
      <c r="AH1750">
        <v>87.757999999999996</v>
      </c>
      <c r="AI1750">
        <v>0.28921999999999998</v>
      </c>
      <c r="AJ1750" s="2">
        <v>-5.398E-7</v>
      </c>
    </row>
    <row r="1751" spans="1:36" x14ac:dyDescent="0.25">
      <c r="A1751" s="17">
        <f t="shared" si="118"/>
        <v>40681</v>
      </c>
      <c r="B1751" s="26">
        <f t="shared" si="118"/>
        <v>40681</v>
      </c>
      <c r="C1751" s="25">
        <f t="shared" si="118"/>
        <v>40681</v>
      </c>
      <c r="D1751">
        <v>7</v>
      </c>
      <c r="E1751">
        <v>30</v>
      </c>
      <c r="F1751">
        <v>138</v>
      </c>
      <c r="G1751">
        <v>730</v>
      </c>
      <c r="H1751">
        <f t="shared" si="117"/>
        <v>138.3125</v>
      </c>
      <c r="I1751">
        <v>219.06</v>
      </c>
      <c r="J1751">
        <v>3.9190999999999998</v>
      </c>
      <c r="K1751">
        <v>14.005000000000001</v>
      </c>
      <c r="L1751">
        <v>14.81</v>
      </c>
      <c r="M1751">
        <v>75.349999999999994</v>
      </c>
      <c r="N1751">
        <v>1016.9</v>
      </c>
      <c r="O1751">
        <v>466.04</v>
      </c>
      <c r="P1751">
        <v>1204.9000000000001</v>
      </c>
      <c r="Q1751">
        <v>7.3940999999999998E-3</v>
      </c>
      <c r="R1751">
        <v>1.2282999999999999</v>
      </c>
      <c r="S1751">
        <v>0</v>
      </c>
      <c r="T1751">
        <v>0</v>
      </c>
      <c r="U1751">
        <v>30</v>
      </c>
      <c r="V1751">
        <v>481.05</v>
      </c>
      <c r="W1751">
        <v>80.774000000000001</v>
      </c>
      <c r="X1751">
        <v>309.3</v>
      </c>
      <c r="Y1751">
        <v>402.92</v>
      </c>
      <c r="Z1751">
        <v>306.66000000000003</v>
      </c>
      <c r="AA1751">
        <v>35.798999999999999</v>
      </c>
      <c r="AB1751">
        <f>Flags!A1751/360</f>
        <v>100</v>
      </c>
      <c r="AC1751">
        <f>AB1751*Flags!B1751</f>
        <v>100</v>
      </c>
      <c r="AD1751">
        <v>1.2330000000000001</v>
      </c>
      <c r="AE1751">
        <v>2.9396</v>
      </c>
      <c r="AF1751">
        <v>213.8</v>
      </c>
      <c r="AG1751">
        <v>81.378</v>
      </c>
      <c r="AH1751">
        <v>126.32</v>
      </c>
      <c r="AI1751">
        <v>0.35524</v>
      </c>
      <c r="AJ1751" s="2">
        <v>-6.8095999999999998E-7</v>
      </c>
    </row>
    <row r="1752" spans="1:36" x14ac:dyDescent="0.25">
      <c r="A1752" s="17">
        <f t="shared" si="118"/>
        <v>40681</v>
      </c>
      <c r="B1752" s="26">
        <f t="shared" si="118"/>
        <v>40681</v>
      </c>
      <c r="C1752" s="25">
        <f t="shared" si="118"/>
        <v>40681</v>
      </c>
      <c r="D1752">
        <v>8</v>
      </c>
      <c r="E1752">
        <v>0</v>
      </c>
      <c r="F1752">
        <v>138</v>
      </c>
      <c r="G1752">
        <v>800</v>
      </c>
      <c r="H1752">
        <f t="shared" si="117"/>
        <v>138.33333333333334</v>
      </c>
      <c r="I1752">
        <v>224.13</v>
      </c>
      <c r="J1752">
        <v>4.7305999999999999</v>
      </c>
      <c r="K1752">
        <v>14.452</v>
      </c>
      <c r="L1752">
        <v>15.269</v>
      </c>
      <c r="M1752">
        <v>73.397000000000006</v>
      </c>
      <c r="N1752">
        <v>1016.9</v>
      </c>
      <c r="O1752">
        <v>495.67</v>
      </c>
      <c r="P1752">
        <v>1208.2</v>
      </c>
      <c r="Q1752">
        <v>7.4146000000000004E-3</v>
      </c>
      <c r="R1752">
        <v>1.2263999999999999</v>
      </c>
      <c r="S1752">
        <v>0</v>
      </c>
      <c r="T1752">
        <v>0</v>
      </c>
      <c r="U1752">
        <v>26.640999999999998</v>
      </c>
      <c r="V1752">
        <v>510.97</v>
      </c>
      <c r="W1752">
        <v>81.557000000000002</v>
      </c>
      <c r="X1752">
        <v>313.07</v>
      </c>
      <c r="Y1752">
        <v>409.41</v>
      </c>
      <c r="Z1752">
        <v>333.08</v>
      </c>
      <c r="AA1752">
        <v>41.070999999999998</v>
      </c>
      <c r="AB1752">
        <f>Flags!A1752/360</f>
        <v>100</v>
      </c>
      <c r="AC1752">
        <f>AB1752*Flags!B1752</f>
        <v>100</v>
      </c>
      <c r="AD1752">
        <v>1.2306999999999999</v>
      </c>
      <c r="AE1752">
        <v>2.8773</v>
      </c>
      <c r="AF1752">
        <v>221.09</v>
      </c>
      <c r="AG1752">
        <v>110.65</v>
      </c>
      <c r="AH1752">
        <v>158.22999999999999</v>
      </c>
      <c r="AI1752">
        <v>0.38184000000000001</v>
      </c>
      <c r="AJ1752" s="2">
        <v>-8.5211000000000002E-7</v>
      </c>
    </row>
    <row r="1753" spans="1:36" x14ac:dyDescent="0.25">
      <c r="A1753" s="17">
        <f t="shared" si="118"/>
        <v>40681</v>
      </c>
      <c r="B1753" s="26">
        <f t="shared" si="118"/>
        <v>40681</v>
      </c>
      <c r="C1753" s="25">
        <f t="shared" si="118"/>
        <v>40681</v>
      </c>
      <c r="D1753">
        <v>8</v>
      </c>
      <c r="E1753">
        <v>30</v>
      </c>
      <c r="F1753">
        <v>138</v>
      </c>
      <c r="G1753">
        <v>830</v>
      </c>
      <c r="H1753">
        <f t="shared" si="117"/>
        <v>138.35416666666669</v>
      </c>
      <c r="I1753">
        <v>217.23</v>
      </c>
      <c r="J1753">
        <v>4.6043000000000003</v>
      </c>
      <c r="K1753">
        <v>15.125</v>
      </c>
      <c r="L1753">
        <v>16.244</v>
      </c>
      <c r="M1753">
        <v>70.489000000000004</v>
      </c>
      <c r="N1753">
        <v>1016.8</v>
      </c>
      <c r="O1753">
        <v>592.96</v>
      </c>
      <c r="P1753">
        <v>1211.7</v>
      </c>
      <c r="Q1753">
        <v>7.4361999999999996E-3</v>
      </c>
      <c r="R1753">
        <v>1.2234</v>
      </c>
      <c r="S1753">
        <v>0</v>
      </c>
      <c r="T1753">
        <v>0</v>
      </c>
      <c r="U1753">
        <v>28.295999999999999</v>
      </c>
      <c r="V1753">
        <v>606.27</v>
      </c>
      <c r="W1753">
        <v>95.009</v>
      </c>
      <c r="X1753">
        <v>318.48</v>
      </c>
      <c r="Y1753">
        <v>417.85</v>
      </c>
      <c r="Z1753">
        <v>411.89</v>
      </c>
      <c r="AA1753">
        <v>38.21</v>
      </c>
      <c r="AB1753">
        <f>Flags!A1753/360</f>
        <v>100</v>
      </c>
      <c r="AC1753">
        <f>AB1753*Flags!B1753</f>
        <v>100</v>
      </c>
      <c r="AD1753">
        <v>1.2278</v>
      </c>
      <c r="AE1753">
        <v>3.2770999999999999</v>
      </c>
      <c r="AF1753">
        <v>213.21</v>
      </c>
      <c r="AG1753">
        <v>112.88</v>
      </c>
      <c r="AH1753">
        <v>167.42</v>
      </c>
      <c r="AI1753">
        <v>0.38406000000000001</v>
      </c>
      <c r="AJ1753" s="2">
        <v>-7.5087E-7</v>
      </c>
    </row>
    <row r="1754" spans="1:36" x14ac:dyDescent="0.25">
      <c r="A1754" s="17">
        <f t="shared" si="118"/>
        <v>40681</v>
      </c>
      <c r="B1754" s="26">
        <f t="shared" si="118"/>
        <v>40681</v>
      </c>
      <c r="C1754" s="25">
        <f t="shared" si="118"/>
        <v>40681</v>
      </c>
      <c r="D1754">
        <v>9</v>
      </c>
      <c r="E1754">
        <v>0</v>
      </c>
      <c r="F1754">
        <v>138</v>
      </c>
      <c r="G1754">
        <v>900</v>
      </c>
      <c r="H1754">
        <f t="shared" si="117"/>
        <v>138.375</v>
      </c>
      <c r="I1754">
        <v>217.46</v>
      </c>
      <c r="J1754">
        <v>4.1375999999999999</v>
      </c>
      <c r="K1754">
        <v>15.914999999999999</v>
      </c>
      <c r="L1754">
        <v>17.196000000000002</v>
      </c>
      <c r="M1754">
        <v>68.608000000000004</v>
      </c>
      <c r="N1754">
        <v>1016.8</v>
      </c>
      <c r="O1754">
        <v>631.05999999999995</v>
      </c>
      <c r="P1754">
        <v>1241</v>
      </c>
      <c r="Q1754">
        <v>7.6172000000000002E-3</v>
      </c>
      <c r="R1754">
        <v>1.2199</v>
      </c>
      <c r="S1754">
        <v>0</v>
      </c>
      <c r="T1754">
        <v>0</v>
      </c>
      <c r="U1754">
        <v>26.553000000000001</v>
      </c>
      <c r="V1754">
        <v>635.76</v>
      </c>
      <c r="W1754">
        <v>96.850999999999999</v>
      </c>
      <c r="X1754">
        <v>324.14</v>
      </c>
      <c r="Y1754">
        <v>428.05</v>
      </c>
      <c r="Z1754">
        <v>435</v>
      </c>
      <c r="AA1754">
        <v>61.503</v>
      </c>
      <c r="AB1754">
        <f>Flags!A1754/360</f>
        <v>100</v>
      </c>
      <c r="AC1754">
        <f>AB1754*Flags!B1754</f>
        <v>100</v>
      </c>
      <c r="AD1754">
        <v>1.2241</v>
      </c>
      <c r="AE1754">
        <v>2.8024</v>
      </c>
      <c r="AF1754">
        <v>219.39</v>
      </c>
      <c r="AG1754">
        <v>137.63999999999999</v>
      </c>
      <c r="AH1754">
        <v>209.17</v>
      </c>
      <c r="AI1754">
        <v>0.31788</v>
      </c>
      <c r="AJ1754" s="2">
        <v>-9.1424000000000001E-7</v>
      </c>
    </row>
    <row r="1755" spans="1:36" x14ac:dyDescent="0.25">
      <c r="A1755" s="17">
        <f t="shared" si="118"/>
        <v>40681</v>
      </c>
      <c r="B1755" s="26">
        <f t="shared" si="118"/>
        <v>40681</v>
      </c>
      <c r="C1755" s="25">
        <f t="shared" si="118"/>
        <v>40681</v>
      </c>
      <c r="D1755">
        <v>9</v>
      </c>
      <c r="E1755">
        <v>30</v>
      </c>
      <c r="F1755">
        <v>138</v>
      </c>
      <c r="G1755">
        <v>930</v>
      </c>
      <c r="H1755">
        <f t="shared" si="117"/>
        <v>138.39583333333334</v>
      </c>
      <c r="I1755">
        <v>210.22</v>
      </c>
      <c r="J1755">
        <v>3.9609999999999999</v>
      </c>
      <c r="K1755">
        <v>16.23</v>
      </c>
      <c r="L1755">
        <v>18.033999999999999</v>
      </c>
      <c r="M1755">
        <v>69.962999999999994</v>
      </c>
      <c r="N1755">
        <v>1016.7</v>
      </c>
      <c r="O1755">
        <v>677.09</v>
      </c>
      <c r="P1755">
        <v>1291.0999999999999</v>
      </c>
      <c r="Q1755">
        <v>7.9269000000000006E-3</v>
      </c>
      <c r="R1755">
        <v>1.2182999999999999</v>
      </c>
      <c r="S1755">
        <v>0</v>
      </c>
      <c r="T1755">
        <v>0</v>
      </c>
      <c r="U1755">
        <v>19.738</v>
      </c>
      <c r="V1755">
        <v>679.14</v>
      </c>
      <c r="W1755">
        <v>104.51</v>
      </c>
      <c r="X1755">
        <v>343.43</v>
      </c>
      <c r="Y1755">
        <v>435.09</v>
      </c>
      <c r="Z1755">
        <v>482.98</v>
      </c>
      <c r="AA1755">
        <v>43.898000000000003</v>
      </c>
      <c r="AB1755">
        <f>Flags!A1755/360</f>
        <v>100</v>
      </c>
      <c r="AC1755">
        <f>AB1755*Flags!B1755</f>
        <v>100</v>
      </c>
      <c r="AD1755">
        <v>1.2218</v>
      </c>
      <c r="AE1755">
        <v>3.2099000000000002</v>
      </c>
      <c r="AF1755">
        <v>206.72</v>
      </c>
      <c r="AG1755">
        <v>144.35</v>
      </c>
      <c r="AH1755">
        <v>214.04</v>
      </c>
      <c r="AI1755">
        <v>0.37463999999999997</v>
      </c>
      <c r="AJ1755" s="2">
        <v>-1.0319E-6</v>
      </c>
    </row>
    <row r="1756" spans="1:36" x14ac:dyDescent="0.25">
      <c r="A1756" s="17">
        <f t="shared" si="118"/>
        <v>40681</v>
      </c>
      <c r="B1756" s="26">
        <f t="shared" si="118"/>
        <v>40681</v>
      </c>
      <c r="C1756" s="25">
        <f t="shared" si="118"/>
        <v>40681</v>
      </c>
      <c r="D1756">
        <v>10</v>
      </c>
      <c r="E1756">
        <v>0</v>
      </c>
      <c r="F1756">
        <v>138</v>
      </c>
      <c r="G1756">
        <v>1000</v>
      </c>
      <c r="H1756">
        <f t="shared" si="117"/>
        <v>138.41666666666666</v>
      </c>
      <c r="I1756">
        <v>217.93</v>
      </c>
      <c r="J1756">
        <v>3.8424</v>
      </c>
      <c r="K1756">
        <v>16.837</v>
      </c>
      <c r="L1756">
        <v>18.582999999999998</v>
      </c>
      <c r="M1756">
        <v>68.289000000000001</v>
      </c>
      <c r="N1756">
        <v>1016.6</v>
      </c>
      <c r="O1756">
        <v>665.52</v>
      </c>
      <c r="P1756">
        <v>1309.2</v>
      </c>
      <c r="Q1756">
        <v>8.0394000000000004E-3</v>
      </c>
      <c r="R1756">
        <v>1.2155</v>
      </c>
      <c r="S1756">
        <v>0</v>
      </c>
      <c r="T1756">
        <v>0</v>
      </c>
      <c r="U1756">
        <v>14.759</v>
      </c>
      <c r="V1756">
        <v>655.65</v>
      </c>
      <c r="W1756">
        <v>100.01</v>
      </c>
      <c r="X1756">
        <v>342.91</v>
      </c>
      <c r="Y1756">
        <v>439.19</v>
      </c>
      <c r="Z1756">
        <v>459.37</v>
      </c>
      <c r="AA1756">
        <v>64.816000000000003</v>
      </c>
      <c r="AB1756">
        <f>Flags!A1756/360</f>
        <v>100</v>
      </c>
      <c r="AC1756">
        <f>AB1756*Flags!B1756</f>
        <v>100</v>
      </c>
      <c r="AD1756">
        <v>1.2203999999999999</v>
      </c>
      <c r="AE1756">
        <v>2.9723000000000002</v>
      </c>
      <c r="AF1756">
        <v>213.7</v>
      </c>
      <c r="AG1756">
        <v>151.04</v>
      </c>
      <c r="AH1756">
        <v>218.88</v>
      </c>
      <c r="AI1756">
        <v>0.35737999999999998</v>
      </c>
      <c r="AJ1756" s="2">
        <v>-9.9188000000000006E-7</v>
      </c>
    </row>
    <row r="1757" spans="1:36" x14ac:dyDescent="0.25">
      <c r="A1757" s="17">
        <f t="shared" si="118"/>
        <v>40681</v>
      </c>
      <c r="B1757" s="26">
        <f t="shared" si="118"/>
        <v>40681</v>
      </c>
      <c r="C1757" s="25">
        <f t="shared" si="118"/>
        <v>40681</v>
      </c>
      <c r="D1757">
        <v>10</v>
      </c>
      <c r="E1757">
        <v>30</v>
      </c>
      <c r="F1757">
        <v>138</v>
      </c>
      <c r="G1757">
        <v>1030</v>
      </c>
      <c r="H1757">
        <f t="shared" si="117"/>
        <v>138.4375</v>
      </c>
      <c r="I1757">
        <v>210.86</v>
      </c>
      <c r="J1757">
        <v>3.9935</v>
      </c>
      <c r="K1757">
        <v>16.762</v>
      </c>
      <c r="L1757">
        <v>17.956</v>
      </c>
      <c r="M1757">
        <v>68.216999999999999</v>
      </c>
      <c r="N1757">
        <v>1016.5</v>
      </c>
      <c r="O1757">
        <v>456.33</v>
      </c>
      <c r="P1757">
        <v>1301.7</v>
      </c>
      <c r="Q1757">
        <v>7.9941000000000005E-3</v>
      </c>
      <c r="R1757">
        <v>1.2158</v>
      </c>
      <c r="S1757">
        <v>0</v>
      </c>
      <c r="T1757">
        <v>0</v>
      </c>
      <c r="U1757">
        <v>4.2488999999999999</v>
      </c>
      <c r="V1757">
        <v>415.51</v>
      </c>
      <c r="W1757">
        <v>64.688999999999993</v>
      </c>
      <c r="X1757">
        <v>376.9</v>
      </c>
      <c r="Y1757">
        <v>429.5</v>
      </c>
      <c r="Z1757">
        <v>298.20999999999998</v>
      </c>
      <c r="AA1757">
        <v>17.309999999999999</v>
      </c>
      <c r="AB1757">
        <f>Flags!A1757/360</f>
        <v>100</v>
      </c>
      <c r="AC1757">
        <f>AB1757*Flags!B1757</f>
        <v>100</v>
      </c>
      <c r="AD1757">
        <v>1.2189000000000001</v>
      </c>
      <c r="AE1757">
        <v>3.2688000000000001</v>
      </c>
      <c r="AF1757">
        <v>207.13</v>
      </c>
      <c r="AG1757">
        <v>77.599999999999994</v>
      </c>
      <c r="AH1757">
        <v>156.81</v>
      </c>
      <c r="AI1757">
        <v>0.31847999999999999</v>
      </c>
      <c r="AJ1757" s="2">
        <v>-6.8635E-7</v>
      </c>
    </row>
    <row r="1758" spans="1:36" x14ac:dyDescent="0.25">
      <c r="A1758" s="17">
        <f t="shared" si="118"/>
        <v>40681</v>
      </c>
      <c r="B1758" s="26">
        <f t="shared" si="118"/>
        <v>40681</v>
      </c>
      <c r="C1758" s="25">
        <f t="shared" si="118"/>
        <v>40681</v>
      </c>
      <c r="D1758">
        <v>11</v>
      </c>
      <c r="E1758">
        <v>0</v>
      </c>
      <c r="F1758">
        <v>138</v>
      </c>
      <c r="G1758">
        <v>1100</v>
      </c>
      <c r="H1758">
        <f t="shared" si="117"/>
        <v>138.45833333333334</v>
      </c>
      <c r="I1758">
        <v>223.23</v>
      </c>
      <c r="J1758">
        <v>3.9613</v>
      </c>
      <c r="K1758">
        <v>16.510999999999999</v>
      </c>
      <c r="L1758">
        <v>17.210999999999999</v>
      </c>
      <c r="M1758">
        <v>68.137</v>
      </c>
      <c r="N1758">
        <v>1016.4</v>
      </c>
      <c r="O1758">
        <v>222.41</v>
      </c>
      <c r="P1758">
        <v>1279.7</v>
      </c>
      <c r="Q1758">
        <v>7.8584999999999992E-3</v>
      </c>
      <c r="R1758">
        <v>1.2168000000000001</v>
      </c>
      <c r="S1758">
        <v>0</v>
      </c>
      <c r="T1758">
        <v>0</v>
      </c>
      <c r="U1758">
        <v>0</v>
      </c>
      <c r="V1758">
        <v>214.97</v>
      </c>
      <c r="W1758">
        <v>34.314999999999998</v>
      </c>
      <c r="X1758">
        <v>380.3</v>
      </c>
      <c r="Y1758">
        <v>413.79</v>
      </c>
      <c r="Z1758">
        <v>147.16999999999999</v>
      </c>
      <c r="AA1758">
        <v>-0.41655999999999999</v>
      </c>
      <c r="AB1758">
        <f>Flags!A1758/360</f>
        <v>100</v>
      </c>
      <c r="AC1758">
        <f>AB1758*Flags!B1758</f>
        <v>100</v>
      </c>
      <c r="AD1758">
        <v>1.2189000000000001</v>
      </c>
      <c r="AE1758">
        <v>2.7662</v>
      </c>
      <c r="AF1758">
        <v>212.92</v>
      </c>
      <c r="AG1758">
        <v>21.416</v>
      </c>
      <c r="AH1758">
        <v>118.42</v>
      </c>
      <c r="AI1758">
        <v>0.32300000000000001</v>
      </c>
      <c r="AJ1758" s="2">
        <v>-4.8174000000000002E-7</v>
      </c>
    </row>
    <row r="1759" spans="1:36" x14ac:dyDescent="0.25">
      <c r="A1759" s="17">
        <f t="shared" si="118"/>
        <v>40681</v>
      </c>
      <c r="B1759" s="26">
        <f t="shared" si="118"/>
        <v>40681</v>
      </c>
      <c r="C1759" s="25">
        <f t="shared" si="118"/>
        <v>40681</v>
      </c>
      <c r="D1759">
        <v>11</v>
      </c>
      <c r="E1759">
        <v>30</v>
      </c>
      <c r="F1759">
        <v>138</v>
      </c>
      <c r="G1759">
        <v>1130</v>
      </c>
      <c r="H1759">
        <f t="shared" si="117"/>
        <v>138.47916666666669</v>
      </c>
      <c r="I1759">
        <v>208.64</v>
      </c>
      <c r="J1759">
        <v>3.9636</v>
      </c>
      <c r="K1759">
        <v>16.588000000000001</v>
      </c>
      <c r="L1759">
        <v>16.995999999999999</v>
      </c>
      <c r="M1759">
        <v>67.180999999999997</v>
      </c>
      <c r="N1759">
        <v>1016.4</v>
      </c>
      <c r="O1759">
        <v>292.02</v>
      </c>
      <c r="P1759">
        <v>1267.9000000000001</v>
      </c>
      <c r="Q1759">
        <v>7.7860999999999998E-3</v>
      </c>
      <c r="R1759">
        <v>1.2164999999999999</v>
      </c>
      <c r="S1759">
        <v>0</v>
      </c>
      <c r="T1759">
        <v>0</v>
      </c>
      <c r="U1759">
        <v>0</v>
      </c>
      <c r="V1759">
        <v>306.94</v>
      </c>
      <c r="W1759">
        <v>49.68</v>
      </c>
      <c r="X1759">
        <v>380.81</v>
      </c>
      <c r="Y1759">
        <v>413.18</v>
      </c>
      <c r="Z1759">
        <v>224.89</v>
      </c>
      <c r="AA1759">
        <v>21.757000000000001</v>
      </c>
      <c r="AB1759">
        <f>Flags!A1759/360</f>
        <v>100</v>
      </c>
      <c r="AC1759">
        <f>AB1759*Flags!B1759</f>
        <v>100</v>
      </c>
      <c r="AD1759">
        <v>1.2188000000000001</v>
      </c>
      <c r="AE1759">
        <v>3.4232</v>
      </c>
      <c r="AF1759">
        <v>207.93</v>
      </c>
      <c r="AG1759">
        <v>27.602</v>
      </c>
      <c r="AH1759">
        <v>107.57</v>
      </c>
      <c r="AI1759">
        <v>0.30258000000000002</v>
      </c>
      <c r="AJ1759" s="2">
        <v>-5.6044000000000001E-7</v>
      </c>
    </row>
    <row r="1760" spans="1:36" x14ac:dyDescent="0.25">
      <c r="A1760" s="17">
        <f t="shared" si="118"/>
        <v>40681</v>
      </c>
      <c r="B1760" s="26">
        <f t="shared" si="118"/>
        <v>40681</v>
      </c>
      <c r="C1760" s="25">
        <f t="shared" si="118"/>
        <v>40681</v>
      </c>
      <c r="D1760">
        <v>12</v>
      </c>
      <c r="E1760">
        <v>0</v>
      </c>
      <c r="F1760">
        <v>138</v>
      </c>
      <c r="G1760">
        <v>1200</v>
      </c>
      <c r="H1760">
        <f t="shared" si="117"/>
        <v>138.5</v>
      </c>
      <c r="I1760">
        <v>206.2</v>
      </c>
      <c r="J1760">
        <v>4.2805999999999997</v>
      </c>
      <c r="K1760">
        <v>16.920999999999999</v>
      </c>
      <c r="L1760">
        <v>17.475000000000001</v>
      </c>
      <c r="M1760">
        <v>65.941999999999993</v>
      </c>
      <c r="N1760">
        <v>1016.3</v>
      </c>
      <c r="O1760">
        <v>369.43</v>
      </c>
      <c r="P1760">
        <v>1271.0999999999999</v>
      </c>
      <c r="Q1760">
        <v>7.8066999999999998E-3</v>
      </c>
      <c r="R1760">
        <v>1.2150000000000001</v>
      </c>
      <c r="S1760">
        <v>0</v>
      </c>
      <c r="T1760">
        <v>0</v>
      </c>
      <c r="U1760">
        <v>0.1593</v>
      </c>
      <c r="V1760">
        <v>366.91</v>
      </c>
      <c r="W1760">
        <v>59.093000000000004</v>
      </c>
      <c r="X1760">
        <v>381.98</v>
      </c>
      <c r="Y1760">
        <v>419.99</v>
      </c>
      <c r="Z1760">
        <v>269.81</v>
      </c>
      <c r="AA1760">
        <v>35.497</v>
      </c>
      <c r="AB1760">
        <f>Flags!A1760/360</f>
        <v>100</v>
      </c>
      <c r="AC1760">
        <f>AB1760*Flags!B1760</f>
        <v>100</v>
      </c>
      <c r="AD1760">
        <v>1.2178</v>
      </c>
      <c r="AE1760">
        <v>3.5093999999999999</v>
      </c>
      <c r="AF1760">
        <v>208.4</v>
      </c>
      <c r="AG1760">
        <v>47.29</v>
      </c>
      <c r="AH1760">
        <v>128.72</v>
      </c>
      <c r="AI1760">
        <v>0.32778000000000002</v>
      </c>
      <c r="AJ1760" s="2">
        <v>-7.4000999999999997E-7</v>
      </c>
    </row>
    <row r="1761" spans="1:36" x14ac:dyDescent="0.25">
      <c r="A1761" s="17">
        <f t="shared" si="118"/>
        <v>40681</v>
      </c>
      <c r="B1761" s="26">
        <f t="shared" si="118"/>
        <v>40681</v>
      </c>
      <c r="C1761" s="25">
        <f t="shared" si="118"/>
        <v>40681</v>
      </c>
      <c r="D1761">
        <v>12</v>
      </c>
      <c r="E1761">
        <v>30</v>
      </c>
      <c r="F1761">
        <v>138</v>
      </c>
      <c r="G1761">
        <v>1230</v>
      </c>
      <c r="H1761">
        <f t="shared" si="117"/>
        <v>138.52083333333334</v>
      </c>
      <c r="I1761">
        <v>215.26</v>
      </c>
      <c r="J1761">
        <v>4.2819000000000003</v>
      </c>
      <c r="K1761">
        <v>17.097999999999999</v>
      </c>
      <c r="L1761">
        <v>17.82</v>
      </c>
      <c r="M1761">
        <v>63.805</v>
      </c>
      <c r="N1761">
        <v>1016.1</v>
      </c>
      <c r="O1761">
        <v>311.24</v>
      </c>
      <c r="P1761">
        <v>1243.9000000000001</v>
      </c>
      <c r="Q1761">
        <v>7.6403E-3</v>
      </c>
      <c r="R1761">
        <v>1.2141999999999999</v>
      </c>
      <c r="S1761">
        <v>0</v>
      </c>
      <c r="T1761">
        <v>0</v>
      </c>
      <c r="U1761">
        <v>0</v>
      </c>
      <c r="V1761">
        <v>305.93</v>
      </c>
      <c r="W1761">
        <v>48.396000000000001</v>
      </c>
      <c r="X1761">
        <v>383.21</v>
      </c>
      <c r="Y1761">
        <v>419.76</v>
      </c>
      <c r="Z1761">
        <v>220.98</v>
      </c>
      <c r="AA1761">
        <v>22.312999999999999</v>
      </c>
      <c r="AB1761">
        <f>Flags!A1761/360</f>
        <v>100</v>
      </c>
      <c r="AC1761">
        <f>AB1761*Flags!B1761</f>
        <v>100</v>
      </c>
      <c r="AD1761">
        <v>1.2161999999999999</v>
      </c>
      <c r="AE1761">
        <v>3.4075000000000002</v>
      </c>
      <c r="AF1761">
        <v>209.27</v>
      </c>
      <c r="AG1761">
        <v>41.128</v>
      </c>
      <c r="AH1761">
        <v>147.05000000000001</v>
      </c>
      <c r="AI1761">
        <v>0.34304000000000001</v>
      </c>
      <c r="AJ1761" s="2">
        <v>-6.3547000000000001E-7</v>
      </c>
    </row>
    <row r="1762" spans="1:36" x14ac:dyDescent="0.25">
      <c r="A1762" s="17">
        <f t="shared" si="118"/>
        <v>40681</v>
      </c>
      <c r="B1762" s="26">
        <f t="shared" si="118"/>
        <v>40681</v>
      </c>
      <c r="C1762" s="25">
        <f t="shared" si="118"/>
        <v>40681</v>
      </c>
      <c r="D1762">
        <v>13</v>
      </c>
      <c r="E1762">
        <v>0</v>
      </c>
      <c r="F1762">
        <v>138</v>
      </c>
      <c r="G1762">
        <v>1300</v>
      </c>
      <c r="H1762">
        <f t="shared" si="117"/>
        <v>138.54166666666666</v>
      </c>
      <c r="I1762">
        <v>219.93</v>
      </c>
      <c r="J1762">
        <v>3.9603999999999999</v>
      </c>
      <c r="K1762">
        <v>17.376000000000001</v>
      </c>
      <c r="L1762">
        <v>17.765000000000001</v>
      </c>
      <c r="M1762">
        <v>61.167999999999999</v>
      </c>
      <c r="N1762">
        <v>1016</v>
      </c>
      <c r="O1762">
        <v>262.60000000000002</v>
      </c>
      <c r="P1762">
        <v>1213.5</v>
      </c>
      <c r="Q1762">
        <v>7.4535000000000001E-3</v>
      </c>
      <c r="R1762">
        <v>1.2130000000000001</v>
      </c>
      <c r="S1762">
        <v>0</v>
      </c>
      <c r="T1762">
        <v>0</v>
      </c>
      <c r="U1762">
        <v>0</v>
      </c>
      <c r="V1762">
        <v>250.93</v>
      </c>
      <c r="W1762">
        <v>40.817</v>
      </c>
      <c r="X1762">
        <v>384.28</v>
      </c>
      <c r="Y1762">
        <v>415.62</v>
      </c>
      <c r="Z1762">
        <v>178.77</v>
      </c>
      <c r="AA1762">
        <v>13.627000000000001</v>
      </c>
      <c r="AB1762">
        <f>Flags!A1762/360</f>
        <v>100</v>
      </c>
      <c r="AC1762">
        <f>AB1762*Flags!B1762</f>
        <v>100</v>
      </c>
      <c r="AD1762">
        <v>1.2153</v>
      </c>
      <c r="AE1762">
        <v>2.8944999999999999</v>
      </c>
      <c r="AF1762">
        <v>215.83</v>
      </c>
      <c r="AG1762">
        <v>14.618</v>
      </c>
      <c r="AH1762">
        <v>122.6</v>
      </c>
      <c r="AI1762">
        <v>0.27432000000000001</v>
      </c>
      <c r="AJ1762" s="2">
        <v>-5.0854000000000003E-7</v>
      </c>
    </row>
    <row r="1763" spans="1:36" x14ac:dyDescent="0.25">
      <c r="A1763" s="17">
        <f t="shared" si="118"/>
        <v>40681</v>
      </c>
      <c r="B1763" s="26">
        <f t="shared" si="118"/>
        <v>40681</v>
      </c>
      <c r="C1763" s="25">
        <f t="shared" si="118"/>
        <v>40681</v>
      </c>
      <c r="D1763">
        <v>13</v>
      </c>
      <c r="E1763">
        <v>30</v>
      </c>
      <c r="F1763">
        <v>138</v>
      </c>
      <c r="G1763">
        <v>1330</v>
      </c>
      <c r="H1763">
        <f t="shared" si="117"/>
        <v>138.5625</v>
      </c>
      <c r="I1763">
        <v>222.31</v>
      </c>
      <c r="J1763">
        <v>4.0125000000000002</v>
      </c>
      <c r="K1763">
        <v>17.414999999999999</v>
      </c>
      <c r="L1763">
        <v>17.658000000000001</v>
      </c>
      <c r="M1763">
        <v>61.401000000000003</v>
      </c>
      <c r="N1763">
        <v>1015.9</v>
      </c>
      <c r="O1763">
        <v>221.95</v>
      </c>
      <c r="P1763">
        <v>1221.5</v>
      </c>
      <c r="Q1763">
        <v>7.5033000000000001E-3</v>
      </c>
      <c r="R1763">
        <v>1.2126999999999999</v>
      </c>
      <c r="S1763">
        <v>0</v>
      </c>
      <c r="T1763">
        <v>0</v>
      </c>
      <c r="U1763">
        <v>0</v>
      </c>
      <c r="V1763">
        <v>231.34</v>
      </c>
      <c r="W1763">
        <v>37.756</v>
      </c>
      <c r="X1763">
        <v>384.64</v>
      </c>
      <c r="Y1763">
        <v>414.2</v>
      </c>
      <c r="Z1763">
        <v>164.03</v>
      </c>
      <c r="AA1763">
        <v>14.923999999999999</v>
      </c>
      <c r="AB1763">
        <f>Flags!A1763/360</f>
        <v>100</v>
      </c>
      <c r="AC1763">
        <f>AB1763*Flags!B1763</f>
        <v>100</v>
      </c>
      <c r="AD1763">
        <v>1.2145999999999999</v>
      </c>
      <c r="AE1763">
        <v>2.9336000000000002</v>
      </c>
      <c r="AF1763">
        <v>218.95</v>
      </c>
      <c r="AG1763">
        <v>10.032</v>
      </c>
      <c r="AH1763">
        <v>122.04</v>
      </c>
      <c r="AI1763">
        <v>0.27889000000000003</v>
      </c>
      <c r="AJ1763" s="2">
        <v>-4.4521E-7</v>
      </c>
    </row>
    <row r="1764" spans="1:36" x14ac:dyDescent="0.25">
      <c r="A1764" s="17">
        <f t="shared" si="118"/>
        <v>40681</v>
      </c>
      <c r="B1764" s="26">
        <f t="shared" si="118"/>
        <v>40681</v>
      </c>
      <c r="C1764" s="25">
        <f t="shared" si="118"/>
        <v>40681</v>
      </c>
      <c r="D1764">
        <v>14</v>
      </c>
      <c r="E1764">
        <v>0</v>
      </c>
      <c r="F1764">
        <v>138</v>
      </c>
      <c r="G1764">
        <v>1400</v>
      </c>
      <c r="H1764">
        <f t="shared" si="117"/>
        <v>138.58333333333334</v>
      </c>
      <c r="I1764">
        <v>230.23</v>
      </c>
      <c r="J1764">
        <v>4.7103999999999999</v>
      </c>
      <c r="K1764">
        <v>18.003</v>
      </c>
      <c r="L1764">
        <v>18.181999999999999</v>
      </c>
      <c r="M1764">
        <v>59.555999999999997</v>
      </c>
      <c r="N1764">
        <v>1015.7</v>
      </c>
      <c r="O1764">
        <v>335.25</v>
      </c>
      <c r="P1764">
        <v>1229</v>
      </c>
      <c r="Q1764">
        <v>7.5518E-3</v>
      </c>
      <c r="R1764">
        <v>1.2099</v>
      </c>
      <c r="S1764">
        <v>0</v>
      </c>
      <c r="T1764">
        <v>0</v>
      </c>
      <c r="U1764">
        <v>0.22189999999999999</v>
      </c>
      <c r="V1764">
        <v>343.34</v>
      </c>
      <c r="W1764">
        <v>56.822000000000003</v>
      </c>
      <c r="X1764">
        <v>385.11</v>
      </c>
      <c r="Y1764">
        <v>421.3</v>
      </c>
      <c r="Z1764">
        <v>250.32</v>
      </c>
      <c r="AA1764">
        <v>35.555</v>
      </c>
      <c r="AB1764">
        <f>Flags!A1764/360</f>
        <v>100</v>
      </c>
      <c r="AC1764">
        <f>AB1764*Flags!B1764</f>
        <v>100</v>
      </c>
      <c r="AD1764">
        <v>1.2129000000000001</v>
      </c>
      <c r="AE1764">
        <v>3.1726999999999999</v>
      </c>
      <c r="AF1764">
        <v>226.5</v>
      </c>
      <c r="AG1764">
        <v>40.540999999999997</v>
      </c>
      <c r="AH1764">
        <v>167.3</v>
      </c>
      <c r="AI1764">
        <v>0.41442000000000001</v>
      </c>
      <c r="AJ1764" s="2">
        <v>-7.2551000000000004E-7</v>
      </c>
    </row>
    <row r="1765" spans="1:36" x14ac:dyDescent="0.25">
      <c r="A1765" s="17">
        <f t="shared" si="118"/>
        <v>40681</v>
      </c>
      <c r="B1765" s="26">
        <f t="shared" si="118"/>
        <v>40681</v>
      </c>
      <c r="C1765" s="25">
        <f t="shared" si="118"/>
        <v>40681</v>
      </c>
      <c r="D1765">
        <v>14</v>
      </c>
      <c r="E1765">
        <v>30</v>
      </c>
      <c r="F1765">
        <v>138</v>
      </c>
      <c r="G1765">
        <v>1430</v>
      </c>
      <c r="H1765">
        <f t="shared" si="117"/>
        <v>138.60416666666669</v>
      </c>
      <c r="I1765">
        <v>229.54</v>
      </c>
      <c r="J1765">
        <v>4.7592999999999996</v>
      </c>
      <c r="K1765">
        <v>18.007000000000001</v>
      </c>
      <c r="L1765">
        <v>18.454999999999998</v>
      </c>
      <c r="M1765">
        <v>60.098999999999997</v>
      </c>
      <c r="N1765">
        <v>1015.5</v>
      </c>
      <c r="O1765">
        <v>305.48</v>
      </c>
      <c r="P1765">
        <v>1240.5999999999999</v>
      </c>
      <c r="Q1765">
        <v>7.6245000000000002E-3</v>
      </c>
      <c r="R1765">
        <v>1.2097</v>
      </c>
      <c r="S1765">
        <v>0</v>
      </c>
      <c r="T1765">
        <v>0</v>
      </c>
      <c r="U1765">
        <v>0</v>
      </c>
      <c r="V1765">
        <v>302.63</v>
      </c>
      <c r="W1765">
        <v>50.249000000000002</v>
      </c>
      <c r="X1765">
        <v>386.77</v>
      </c>
      <c r="Y1765">
        <v>423.81</v>
      </c>
      <c r="Z1765">
        <v>215.34</v>
      </c>
      <c r="AA1765">
        <v>26.695</v>
      </c>
      <c r="AB1765">
        <f>Flags!A1765/360</f>
        <v>100</v>
      </c>
      <c r="AC1765">
        <f>AB1765*Flags!B1765</f>
        <v>100</v>
      </c>
      <c r="AD1765">
        <v>1.2121</v>
      </c>
      <c r="AE1765">
        <v>2.7494000000000001</v>
      </c>
      <c r="AF1765">
        <v>230.93</v>
      </c>
      <c r="AG1765">
        <v>39.615000000000002</v>
      </c>
      <c r="AH1765">
        <v>174.31</v>
      </c>
      <c r="AI1765">
        <v>0.35386000000000001</v>
      </c>
      <c r="AJ1765" s="2">
        <v>-7.5942000000000001E-7</v>
      </c>
    </row>
    <row r="1766" spans="1:36" x14ac:dyDescent="0.25">
      <c r="A1766" s="17">
        <f t="shared" si="118"/>
        <v>40681</v>
      </c>
      <c r="B1766" s="26">
        <f t="shared" si="118"/>
        <v>40681</v>
      </c>
      <c r="C1766" s="25">
        <f t="shared" si="118"/>
        <v>40681</v>
      </c>
      <c r="D1766">
        <v>15</v>
      </c>
      <c r="E1766">
        <v>0</v>
      </c>
      <c r="F1766">
        <v>138</v>
      </c>
      <c r="G1766">
        <v>1500</v>
      </c>
      <c r="H1766">
        <f t="shared" si="117"/>
        <v>138.625</v>
      </c>
      <c r="I1766">
        <v>239.3</v>
      </c>
      <c r="J1766">
        <v>4.8353000000000002</v>
      </c>
      <c r="K1766">
        <v>18.565000000000001</v>
      </c>
      <c r="L1766">
        <v>18.876999999999999</v>
      </c>
      <c r="M1766">
        <v>60.484999999999999</v>
      </c>
      <c r="N1766">
        <v>1015.3</v>
      </c>
      <c r="O1766">
        <v>369.52</v>
      </c>
      <c r="P1766">
        <v>1293.3</v>
      </c>
      <c r="Q1766">
        <v>7.9518000000000002E-3</v>
      </c>
      <c r="R1766">
        <v>1.2068000000000001</v>
      </c>
      <c r="S1766">
        <v>0</v>
      </c>
      <c r="T1766">
        <v>0</v>
      </c>
      <c r="U1766">
        <v>0.93989999999999996</v>
      </c>
      <c r="V1766">
        <v>371.32</v>
      </c>
      <c r="W1766">
        <v>63.744999999999997</v>
      </c>
      <c r="X1766">
        <v>380.95</v>
      </c>
      <c r="Y1766">
        <v>427.61</v>
      </c>
      <c r="Z1766">
        <v>260.91000000000003</v>
      </c>
      <c r="AA1766">
        <v>30.324999999999999</v>
      </c>
      <c r="AB1766">
        <f>Flags!A1766/360</f>
        <v>100</v>
      </c>
      <c r="AC1766">
        <f>AB1766*Flags!B1766</f>
        <v>100</v>
      </c>
      <c r="AD1766">
        <v>1.2107000000000001</v>
      </c>
      <c r="AE1766">
        <v>3.3717000000000001</v>
      </c>
      <c r="AF1766">
        <v>242.95</v>
      </c>
      <c r="AG1766">
        <v>42.078000000000003</v>
      </c>
      <c r="AH1766">
        <v>145.18</v>
      </c>
      <c r="AI1766">
        <v>0.34036</v>
      </c>
      <c r="AJ1766" s="2">
        <v>-5.9271000000000002E-7</v>
      </c>
    </row>
    <row r="1767" spans="1:36" x14ac:dyDescent="0.25">
      <c r="A1767" s="17">
        <f t="shared" si="118"/>
        <v>40681</v>
      </c>
      <c r="B1767" s="26">
        <f t="shared" si="118"/>
        <v>40681</v>
      </c>
      <c r="C1767" s="25">
        <f t="shared" si="118"/>
        <v>40681</v>
      </c>
      <c r="D1767">
        <v>15</v>
      </c>
      <c r="E1767">
        <v>30</v>
      </c>
      <c r="F1767">
        <v>138</v>
      </c>
      <c r="G1767">
        <v>1530</v>
      </c>
      <c r="H1767">
        <f t="shared" si="117"/>
        <v>138.64583333333334</v>
      </c>
      <c r="I1767">
        <v>231.43</v>
      </c>
      <c r="J1767">
        <v>4.6924000000000001</v>
      </c>
      <c r="K1767">
        <v>18.454999999999998</v>
      </c>
      <c r="L1767">
        <v>18.952000000000002</v>
      </c>
      <c r="M1767">
        <v>59.38</v>
      </c>
      <c r="N1767">
        <v>1015</v>
      </c>
      <c r="O1767">
        <v>322.49</v>
      </c>
      <c r="P1767">
        <v>1261</v>
      </c>
      <c r="Q1767">
        <v>7.7540999999999999E-3</v>
      </c>
      <c r="R1767">
        <v>1.2071000000000001</v>
      </c>
      <c r="S1767">
        <v>0</v>
      </c>
      <c r="T1767">
        <v>0</v>
      </c>
      <c r="U1767">
        <v>0.52049999999999996</v>
      </c>
      <c r="V1767">
        <v>312.64999999999998</v>
      </c>
      <c r="W1767">
        <v>53.478999999999999</v>
      </c>
      <c r="X1767">
        <v>367.58</v>
      </c>
      <c r="Y1767">
        <v>426.59</v>
      </c>
      <c r="Z1767">
        <v>200.16</v>
      </c>
      <c r="AA1767">
        <v>23.766999999999999</v>
      </c>
      <c r="AB1767">
        <f>Flags!A1767/360</f>
        <v>100</v>
      </c>
      <c r="AC1767">
        <f>AB1767*Flags!B1767</f>
        <v>100</v>
      </c>
      <c r="AD1767">
        <v>1.2092000000000001</v>
      </c>
      <c r="AE1767">
        <v>2.6705999999999999</v>
      </c>
      <c r="AF1767">
        <v>233.71</v>
      </c>
      <c r="AG1767">
        <v>37.56</v>
      </c>
      <c r="AH1767">
        <v>159.66</v>
      </c>
      <c r="AI1767">
        <v>0.36576999999999998</v>
      </c>
      <c r="AJ1767" s="2">
        <v>-7.2206999999999995E-7</v>
      </c>
    </row>
    <row r="1768" spans="1:36" x14ac:dyDescent="0.25">
      <c r="A1768" s="17">
        <f t="shared" ref="A1768:C1784" si="119">$F1768+40543</f>
        <v>40681</v>
      </c>
      <c r="B1768" s="26">
        <f t="shared" si="119"/>
        <v>40681</v>
      </c>
      <c r="C1768" s="25">
        <f t="shared" si="119"/>
        <v>40681</v>
      </c>
      <c r="D1768">
        <v>16</v>
      </c>
      <c r="E1768">
        <v>0</v>
      </c>
      <c r="F1768">
        <v>138</v>
      </c>
      <c r="G1768">
        <v>1600</v>
      </c>
      <c r="H1768">
        <f t="shared" si="117"/>
        <v>138.66666666666666</v>
      </c>
      <c r="I1768">
        <v>231.9</v>
      </c>
      <c r="J1768">
        <v>4.5712000000000002</v>
      </c>
      <c r="K1768">
        <v>18.457000000000001</v>
      </c>
      <c r="L1768">
        <v>18.949000000000002</v>
      </c>
      <c r="M1768">
        <v>59.957000000000001</v>
      </c>
      <c r="N1768">
        <v>1014.9</v>
      </c>
      <c r="O1768">
        <v>312.35000000000002</v>
      </c>
      <c r="P1768">
        <v>1273.4000000000001</v>
      </c>
      <c r="Q1768">
        <v>7.8312999999999994E-3</v>
      </c>
      <c r="R1768">
        <v>1.2069000000000001</v>
      </c>
      <c r="S1768">
        <v>0</v>
      </c>
      <c r="T1768">
        <v>0</v>
      </c>
      <c r="U1768">
        <v>2.2644000000000002</v>
      </c>
      <c r="V1768">
        <v>321.11</v>
      </c>
      <c r="W1768">
        <v>57.853999999999999</v>
      </c>
      <c r="X1768">
        <v>356.9</v>
      </c>
      <c r="Y1768">
        <v>424.69</v>
      </c>
      <c r="Z1768">
        <v>195.47</v>
      </c>
      <c r="AA1768">
        <v>24.172999999999998</v>
      </c>
      <c r="AB1768">
        <f>Flags!A1768/360</f>
        <v>100</v>
      </c>
      <c r="AC1768">
        <f>AB1768*Flags!B1768</f>
        <v>100</v>
      </c>
      <c r="AD1768">
        <v>1.2093</v>
      </c>
      <c r="AE1768">
        <v>2.9390999999999998</v>
      </c>
      <c r="AF1768">
        <v>233.85</v>
      </c>
      <c r="AG1768">
        <v>21.658999999999999</v>
      </c>
      <c r="AH1768">
        <v>124.51</v>
      </c>
      <c r="AI1768">
        <v>0.32088</v>
      </c>
      <c r="AJ1768" s="2">
        <v>-4.8961E-7</v>
      </c>
    </row>
    <row r="1769" spans="1:36" x14ac:dyDescent="0.25">
      <c r="A1769" s="17">
        <f t="shared" si="119"/>
        <v>40681</v>
      </c>
      <c r="B1769" s="26">
        <f t="shared" si="119"/>
        <v>40681</v>
      </c>
      <c r="C1769" s="25">
        <f t="shared" si="119"/>
        <v>40681</v>
      </c>
      <c r="D1769">
        <v>16</v>
      </c>
      <c r="E1769">
        <v>30</v>
      </c>
      <c r="F1769">
        <v>138</v>
      </c>
      <c r="G1769">
        <v>1630</v>
      </c>
      <c r="H1769">
        <f t="shared" si="117"/>
        <v>138.6875</v>
      </c>
      <c r="I1769">
        <v>235.75</v>
      </c>
      <c r="J1769">
        <v>4.6731999999999996</v>
      </c>
      <c r="K1769">
        <v>18.978000000000002</v>
      </c>
      <c r="L1769">
        <v>19.414999999999999</v>
      </c>
      <c r="M1769">
        <v>59.17</v>
      </c>
      <c r="N1769">
        <v>1014.7</v>
      </c>
      <c r="O1769">
        <v>407.21</v>
      </c>
      <c r="P1769">
        <v>1298.2</v>
      </c>
      <c r="Q1769">
        <v>7.9868000000000005E-3</v>
      </c>
      <c r="R1769">
        <v>1.2043999999999999</v>
      </c>
      <c r="S1769">
        <v>0</v>
      </c>
      <c r="T1769">
        <v>0</v>
      </c>
      <c r="U1769">
        <v>9.4356000000000009</v>
      </c>
      <c r="V1769">
        <v>400.13</v>
      </c>
      <c r="W1769">
        <v>77.664000000000001</v>
      </c>
      <c r="X1769">
        <v>350.49</v>
      </c>
      <c r="Y1769">
        <v>428.03</v>
      </c>
      <c r="Z1769">
        <v>244.92</v>
      </c>
      <c r="AA1769">
        <v>28.606999999999999</v>
      </c>
      <c r="AB1769">
        <f>Flags!A1769/360</f>
        <v>100</v>
      </c>
      <c r="AC1769">
        <f>AB1769*Flags!B1769</f>
        <v>100</v>
      </c>
      <c r="AD1769">
        <v>1.2081</v>
      </c>
      <c r="AE1769">
        <v>3.2490000000000001</v>
      </c>
      <c r="AF1769">
        <v>235.76</v>
      </c>
      <c r="AG1769">
        <v>36.935000000000002</v>
      </c>
      <c r="AH1769">
        <v>117.68</v>
      </c>
      <c r="AI1769">
        <v>0.37092999999999998</v>
      </c>
      <c r="AJ1769" s="2">
        <v>-5.1488999999999997E-7</v>
      </c>
    </row>
    <row r="1770" spans="1:36" x14ac:dyDescent="0.25">
      <c r="A1770" s="17">
        <f t="shared" si="119"/>
        <v>40681</v>
      </c>
      <c r="B1770" s="26">
        <f t="shared" si="119"/>
        <v>40681</v>
      </c>
      <c r="C1770" s="25">
        <f t="shared" si="119"/>
        <v>40681</v>
      </c>
      <c r="D1770">
        <v>17</v>
      </c>
      <c r="E1770">
        <v>0</v>
      </c>
      <c r="F1770">
        <v>138</v>
      </c>
      <c r="G1770">
        <v>1700</v>
      </c>
      <c r="H1770">
        <f t="shared" si="117"/>
        <v>138.70833333333334</v>
      </c>
      <c r="I1770">
        <v>248.4</v>
      </c>
      <c r="J1770">
        <v>4.4095000000000004</v>
      </c>
      <c r="K1770">
        <v>18.623999999999999</v>
      </c>
      <c r="L1770">
        <v>19.302</v>
      </c>
      <c r="M1770">
        <v>59.128999999999998</v>
      </c>
      <c r="N1770">
        <v>1014.6</v>
      </c>
      <c r="O1770">
        <v>325.43</v>
      </c>
      <c r="P1770">
        <v>1268.8</v>
      </c>
      <c r="Q1770">
        <v>7.8056000000000002E-3</v>
      </c>
      <c r="R1770">
        <v>1.2059</v>
      </c>
      <c r="S1770">
        <v>0</v>
      </c>
      <c r="T1770">
        <v>0</v>
      </c>
      <c r="U1770">
        <v>11.263</v>
      </c>
      <c r="V1770">
        <v>305.16000000000003</v>
      </c>
      <c r="W1770">
        <v>58.892000000000003</v>
      </c>
      <c r="X1770">
        <v>341.11</v>
      </c>
      <c r="Y1770">
        <v>422.35</v>
      </c>
      <c r="Z1770">
        <v>165.03</v>
      </c>
      <c r="AA1770">
        <v>10.832000000000001</v>
      </c>
      <c r="AB1770">
        <f>Flags!A1770/360</f>
        <v>100</v>
      </c>
      <c r="AC1770">
        <f>AB1770*Flags!B1770</f>
        <v>100</v>
      </c>
      <c r="AD1770">
        <v>1.2082999999999999</v>
      </c>
      <c r="AE1770">
        <v>3.4832999999999998</v>
      </c>
      <c r="AF1770">
        <v>252.11</v>
      </c>
      <c r="AG1770">
        <v>22.47</v>
      </c>
      <c r="AH1770">
        <v>101.2</v>
      </c>
      <c r="AI1770">
        <v>0.26921</v>
      </c>
      <c r="AJ1770" s="2">
        <v>-3.5880000000000001E-7</v>
      </c>
    </row>
    <row r="1771" spans="1:36" x14ac:dyDescent="0.25">
      <c r="A1771" s="17">
        <f t="shared" si="119"/>
        <v>40681</v>
      </c>
      <c r="B1771" s="26">
        <f t="shared" si="119"/>
        <v>40681</v>
      </c>
      <c r="C1771" s="25">
        <f t="shared" si="119"/>
        <v>40681</v>
      </c>
      <c r="D1771">
        <v>17</v>
      </c>
      <c r="E1771">
        <v>30</v>
      </c>
      <c r="F1771">
        <v>138</v>
      </c>
      <c r="G1771">
        <v>1730</v>
      </c>
      <c r="H1771">
        <f t="shared" si="117"/>
        <v>138.72916666666669</v>
      </c>
      <c r="I1771">
        <v>244.85</v>
      </c>
      <c r="J1771">
        <v>3.3771</v>
      </c>
      <c r="K1771">
        <v>18.34</v>
      </c>
      <c r="L1771">
        <v>18.591000000000001</v>
      </c>
      <c r="M1771">
        <v>60.566000000000003</v>
      </c>
      <c r="N1771">
        <v>1014.6</v>
      </c>
      <c r="O1771">
        <v>198.12</v>
      </c>
      <c r="P1771">
        <v>1276.8</v>
      </c>
      <c r="Q1771">
        <v>7.8556000000000008E-3</v>
      </c>
      <c r="R1771">
        <v>1.2070000000000001</v>
      </c>
      <c r="S1771">
        <v>0</v>
      </c>
      <c r="T1771">
        <v>0</v>
      </c>
      <c r="U1771">
        <v>0</v>
      </c>
      <c r="V1771">
        <v>195.19</v>
      </c>
      <c r="W1771">
        <v>39.006</v>
      </c>
      <c r="X1771">
        <v>342.5</v>
      </c>
      <c r="Y1771">
        <v>413.67</v>
      </c>
      <c r="Z1771">
        <v>85.009</v>
      </c>
      <c r="AA1771">
        <v>-3.8235000000000001</v>
      </c>
      <c r="AB1771">
        <f>Flags!A1771/360</f>
        <v>100</v>
      </c>
      <c r="AC1771">
        <f>AB1771*Flags!B1771</f>
        <v>100</v>
      </c>
      <c r="AD1771">
        <v>1.2089000000000001</v>
      </c>
      <c r="AE1771">
        <v>2.2235</v>
      </c>
      <c r="AF1771">
        <v>246.56</v>
      </c>
      <c r="AG1771">
        <v>-7.8686999999999996</v>
      </c>
      <c r="AH1771">
        <v>63.460999999999999</v>
      </c>
      <c r="AI1771">
        <v>0.27194000000000002</v>
      </c>
      <c r="AJ1771" s="2">
        <v>-2.3438000000000001E-7</v>
      </c>
    </row>
    <row r="1772" spans="1:36" x14ac:dyDescent="0.25">
      <c r="A1772" s="17">
        <f t="shared" si="119"/>
        <v>40681</v>
      </c>
      <c r="B1772" s="26">
        <f t="shared" si="119"/>
        <v>40681</v>
      </c>
      <c r="C1772" s="25">
        <f t="shared" si="119"/>
        <v>40681</v>
      </c>
      <c r="D1772">
        <v>18</v>
      </c>
      <c r="E1772">
        <v>0</v>
      </c>
      <c r="F1772">
        <v>138</v>
      </c>
      <c r="G1772">
        <v>1800</v>
      </c>
      <c r="H1772">
        <f t="shared" si="117"/>
        <v>138.75</v>
      </c>
      <c r="I1772">
        <v>262.36</v>
      </c>
      <c r="J1772">
        <v>2.0956000000000001</v>
      </c>
      <c r="K1772">
        <v>18.253</v>
      </c>
      <c r="L1772">
        <v>18.285</v>
      </c>
      <c r="M1772">
        <v>60.698999999999998</v>
      </c>
      <c r="N1772">
        <v>1014.6</v>
      </c>
      <c r="O1772">
        <v>148.41999999999999</v>
      </c>
      <c r="P1772">
        <v>1272.7</v>
      </c>
      <c r="Q1772">
        <v>7.8299000000000007E-3</v>
      </c>
      <c r="R1772">
        <v>1.2074</v>
      </c>
      <c r="S1772">
        <v>0</v>
      </c>
      <c r="T1772">
        <v>0</v>
      </c>
      <c r="U1772">
        <v>0</v>
      </c>
      <c r="V1772">
        <v>141.96</v>
      </c>
      <c r="W1772">
        <v>29.387</v>
      </c>
      <c r="X1772">
        <v>347.11</v>
      </c>
      <c r="Y1772">
        <v>408.64</v>
      </c>
      <c r="Z1772">
        <v>51.042000000000002</v>
      </c>
      <c r="AA1772">
        <v>1.9790000000000001</v>
      </c>
      <c r="AB1772">
        <f>Flags!A1772/360</f>
        <v>100</v>
      </c>
      <c r="AC1772">
        <f>AB1772*Flags!B1772</f>
        <v>100</v>
      </c>
      <c r="AD1772">
        <v>1.2091000000000001</v>
      </c>
      <c r="AE1772">
        <v>1.7221</v>
      </c>
      <c r="AF1772">
        <v>263.52999999999997</v>
      </c>
      <c r="AG1772">
        <v>-9.0574999999999992</v>
      </c>
      <c r="AH1772">
        <v>44.448999999999998</v>
      </c>
      <c r="AI1772">
        <v>0.19087000000000001</v>
      </c>
      <c r="AJ1772" s="2">
        <v>-1.3367000000000001E-7</v>
      </c>
    </row>
    <row r="1773" spans="1:36" x14ac:dyDescent="0.25">
      <c r="A1773" s="17">
        <f t="shared" si="119"/>
        <v>40681</v>
      </c>
      <c r="B1773" s="26">
        <f t="shared" si="119"/>
        <v>40681</v>
      </c>
      <c r="C1773" s="25">
        <f t="shared" si="119"/>
        <v>40681</v>
      </c>
      <c r="D1773">
        <v>18</v>
      </c>
      <c r="E1773">
        <v>30</v>
      </c>
      <c r="F1773">
        <v>138</v>
      </c>
      <c r="G1773">
        <v>1830</v>
      </c>
      <c r="H1773">
        <f t="shared" si="117"/>
        <v>138.77083333333334</v>
      </c>
      <c r="I1773">
        <v>295.18</v>
      </c>
      <c r="J1773">
        <v>2.7307999999999999</v>
      </c>
      <c r="K1773">
        <v>17.632000000000001</v>
      </c>
      <c r="L1773">
        <v>17.649999999999999</v>
      </c>
      <c r="M1773">
        <v>65.192999999999998</v>
      </c>
      <c r="N1773">
        <v>1014.7</v>
      </c>
      <c r="O1773">
        <v>113.08</v>
      </c>
      <c r="P1773">
        <v>1314.1</v>
      </c>
      <c r="Q1773">
        <v>8.0850000000000002E-3</v>
      </c>
      <c r="R1773">
        <v>1.2099</v>
      </c>
      <c r="S1773">
        <v>0</v>
      </c>
      <c r="T1773">
        <v>0</v>
      </c>
      <c r="U1773">
        <v>0</v>
      </c>
      <c r="V1773">
        <v>104.43</v>
      </c>
      <c r="W1773">
        <v>23.140999999999998</v>
      </c>
      <c r="X1773">
        <v>341.21</v>
      </c>
      <c r="Y1773">
        <v>400.89</v>
      </c>
      <c r="Z1773">
        <v>21.603000000000002</v>
      </c>
      <c r="AA1773">
        <v>-4.1121999999999996</v>
      </c>
      <c r="AB1773">
        <f>Flags!A1773/360</f>
        <v>100</v>
      </c>
      <c r="AC1773">
        <f>AB1773*Flags!B1773</f>
        <v>100</v>
      </c>
      <c r="AD1773">
        <v>1.2111000000000001</v>
      </c>
      <c r="AE1773">
        <v>2.0619999999999998</v>
      </c>
      <c r="AF1773">
        <v>297.64</v>
      </c>
      <c r="AG1773">
        <v>-11.557</v>
      </c>
      <c r="AH1773">
        <v>24.387</v>
      </c>
      <c r="AI1773">
        <v>0.19263</v>
      </c>
      <c r="AJ1773" s="2">
        <v>-1.8453E-8</v>
      </c>
    </row>
    <row r="1774" spans="1:36" x14ac:dyDescent="0.25">
      <c r="A1774" s="17">
        <f t="shared" si="119"/>
        <v>40681</v>
      </c>
      <c r="B1774" s="26">
        <f t="shared" si="119"/>
        <v>40681</v>
      </c>
      <c r="C1774" s="25">
        <f t="shared" si="119"/>
        <v>40681</v>
      </c>
      <c r="D1774">
        <v>19</v>
      </c>
      <c r="E1774">
        <v>0</v>
      </c>
      <c r="F1774">
        <v>138</v>
      </c>
      <c r="G1774">
        <v>1900</v>
      </c>
      <c r="H1774">
        <f t="shared" si="117"/>
        <v>138.79166666666666</v>
      </c>
      <c r="I1774">
        <v>309.31</v>
      </c>
      <c r="J1774">
        <v>2.8517000000000001</v>
      </c>
      <c r="K1774">
        <v>16.457999999999998</v>
      </c>
      <c r="L1774">
        <v>16.254000000000001</v>
      </c>
      <c r="M1774">
        <v>71.989999999999995</v>
      </c>
      <c r="N1774">
        <v>1014.8</v>
      </c>
      <c r="O1774">
        <v>61.32</v>
      </c>
      <c r="P1774">
        <v>1346.9</v>
      </c>
      <c r="Q1774">
        <v>8.2866999999999993E-3</v>
      </c>
      <c r="R1774">
        <v>1.2148000000000001</v>
      </c>
      <c r="S1774">
        <v>0</v>
      </c>
      <c r="T1774">
        <v>0</v>
      </c>
      <c r="U1774">
        <v>0</v>
      </c>
      <c r="V1774">
        <v>53.207000000000001</v>
      </c>
      <c r="W1774">
        <v>12.273</v>
      </c>
      <c r="X1774">
        <v>335.04</v>
      </c>
      <c r="Y1774">
        <v>391.56</v>
      </c>
      <c r="Z1774">
        <v>-15.58</v>
      </c>
      <c r="AA1774">
        <v>-11.78</v>
      </c>
      <c r="AB1774">
        <f>Flags!A1774/360</f>
        <v>100</v>
      </c>
      <c r="AC1774">
        <f>AB1774*Flags!B1774</f>
        <v>100</v>
      </c>
      <c r="AD1774">
        <v>1.2146999999999999</v>
      </c>
      <c r="AE1774">
        <v>2.0114999999999998</v>
      </c>
      <c r="AF1774">
        <v>309.77</v>
      </c>
      <c r="AG1774">
        <v>-21.251999999999999</v>
      </c>
      <c r="AH1774">
        <v>13.064</v>
      </c>
      <c r="AI1774">
        <v>0.13700000000000001</v>
      </c>
      <c r="AJ1774" s="2">
        <v>7.2432999999999998E-8</v>
      </c>
    </row>
    <row r="1775" spans="1:36" x14ac:dyDescent="0.25">
      <c r="A1775" s="17">
        <f t="shared" si="119"/>
        <v>40681</v>
      </c>
      <c r="B1775" s="26">
        <f t="shared" si="119"/>
        <v>40681</v>
      </c>
      <c r="C1775" s="25">
        <f t="shared" si="119"/>
        <v>40681</v>
      </c>
      <c r="D1775">
        <v>19</v>
      </c>
      <c r="E1775">
        <v>30</v>
      </c>
      <c r="F1775">
        <v>138</v>
      </c>
      <c r="G1775">
        <v>1930</v>
      </c>
      <c r="H1775">
        <f t="shared" si="117"/>
        <v>138.8125</v>
      </c>
      <c r="I1775">
        <v>313.95999999999998</v>
      </c>
      <c r="J1775">
        <v>2.1152000000000002</v>
      </c>
      <c r="K1775">
        <v>15.031000000000001</v>
      </c>
      <c r="L1775">
        <v>14.36</v>
      </c>
      <c r="M1775">
        <v>77.412999999999997</v>
      </c>
      <c r="N1775">
        <v>1014.8</v>
      </c>
      <c r="O1775">
        <v>17.768000000000001</v>
      </c>
      <c r="P1775">
        <v>1322.8</v>
      </c>
      <c r="Q1775">
        <v>8.1373000000000001E-3</v>
      </c>
      <c r="R1775">
        <v>1.2210000000000001</v>
      </c>
      <c r="S1775">
        <v>0</v>
      </c>
      <c r="T1775">
        <v>0</v>
      </c>
      <c r="U1775">
        <v>0</v>
      </c>
      <c r="V1775">
        <v>13.349</v>
      </c>
      <c r="W1775">
        <v>3.1757</v>
      </c>
      <c r="X1775">
        <v>324.95999999999998</v>
      </c>
      <c r="Y1775">
        <v>379.84</v>
      </c>
      <c r="Z1775">
        <v>-44.715000000000003</v>
      </c>
      <c r="AA1775">
        <v>-19.869</v>
      </c>
      <c r="AB1775">
        <f>Flags!A1775/360</f>
        <v>100</v>
      </c>
      <c r="AC1775">
        <f>AB1775*Flags!B1775</f>
        <v>100</v>
      </c>
      <c r="AD1775">
        <v>1.2173</v>
      </c>
      <c r="AE1775">
        <v>1.5066999999999999</v>
      </c>
      <c r="AF1775">
        <v>313.93</v>
      </c>
      <c r="AG1775">
        <v>-3.2707999999999999</v>
      </c>
      <c r="AH1775">
        <v>0.45316000000000001</v>
      </c>
      <c r="AI1775" s="2">
        <v>5.2109000000000003E-2</v>
      </c>
      <c r="AJ1775" s="2">
        <v>9.0276000000000002E-11</v>
      </c>
    </row>
    <row r="1776" spans="1:36" x14ac:dyDescent="0.25">
      <c r="A1776" s="17">
        <f t="shared" si="119"/>
        <v>40681</v>
      </c>
      <c r="B1776" s="26">
        <f t="shared" si="119"/>
        <v>40681</v>
      </c>
      <c r="C1776" s="25">
        <f t="shared" si="119"/>
        <v>40681</v>
      </c>
      <c r="D1776">
        <v>20</v>
      </c>
      <c r="E1776">
        <v>0</v>
      </c>
      <c r="F1776">
        <v>138</v>
      </c>
      <c r="G1776">
        <v>2000</v>
      </c>
      <c r="H1776">
        <f t="shared" si="117"/>
        <v>138.83333333333334</v>
      </c>
      <c r="I1776">
        <v>313.63</v>
      </c>
      <c r="J1776">
        <v>0.96936999999999995</v>
      </c>
      <c r="K1776">
        <v>13.523</v>
      </c>
      <c r="L1776">
        <v>12.116</v>
      </c>
      <c r="M1776">
        <v>83.21</v>
      </c>
      <c r="N1776">
        <v>1014.9</v>
      </c>
      <c r="O1776">
        <v>0</v>
      </c>
      <c r="P1776">
        <v>1288.5999999999999</v>
      </c>
      <c r="Q1776">
        <v>7.9250999999999992E-3</v>
      </c>
      <c r="R1776">
        <v>1.2276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318.97000000000003</v>
      </c>
      <c r="Y1776">
        <v>368.03</v>
      </c>
      <c r="Z1776">
        <v>-49.055</v>
      </c>
      <c r="AA1776">
        <v>-27.259</v>
      </c>
      <c r="AB1776">
        <f>Flags!A1776/360</f>
        <v>100</v>
      </c>
      <c r="AC1776">
        <f>AB1776*Flags!B1776</f>
        <v>100</v>
      </c>
      <c r="AD1776">
        <v>1.222</v>
      </c>
      <c r="AE1776">
        <v>0.44379000000000002</v>
      </c>
      <c r="AF1776">
        <v>293.02999999999997</v>
      </c>
      <c r="AG1776">
        <v>7.0594999999999999</v>
      </c>
      <c r="AH1776">
        <v>-0.28558</v>
      </c>
      <c r="AI1776" s="2">
        <v>8.2594000000000001E-2</v>
      </c>
      <c r="AJ1776" s="2">
        <v>-1.7606E-7</v>
      </c>
    </row>
    <row r="1777" spans="1:36" x14ac:dyDescent="0.25">
      <c r="A1777" s="17">
        <f t="shared" si="119"/>
        <v>40681</v>
      </c>
      <c r="B1777" s="26">
        <f t="shared" si="119"/>
        <v>40681</v>
      </c>
      <c r="C1777" s="25">
        <f t="shared" si="119"/>
        <v>40681</v>
      </c>
      <c r="D1777">
        <v>20</v>
      </c>
      <c r="E1777">
        <v>30</v>
      </c>
      <c r="F1777">
        <v>138</v>
      </c>
      <c r="G1777">
        <v>2030</v>
      </c>
      <c r="H1777">
        <f t="shared" si="117"/>
        <v>138.85416666666669</v>
      </c>
      <c r="I1777">
        <v>297.14</v>
      </c>
      <c r="J1777">
        <v>0.66740999999999995</v>
      </c>
      <c r="K1777">
        <v>13.019</v>
      </c>
      <c r="L1777">
        <v>10.298</v>
      </c>
      <c r="M1777">
        <v>86.730999999999995</v>
      </c>
      <c r="N1777">
        <v>1015.2</v>
      </c>
      <c r="O1777">
        <v>0</v>
      </c>
      <c r="P1777">
        <v>1300.3</v>
      </c>
      <c r="Q1777">
        <v>7.9956000000000003E-3</v>
      </c>
      <c r="R1777">
        <v>1.2301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317.25</v>
      </c>
      <c r="Y1777">
        <v>361.59</v>
      </c>
      <c r="Z1777">
        <v>-44.341999999999999</v>
      </c>
      <c r="AA1777">
        <v>-25.408999999999999</v>
      </c>
      <c r="AB1777">
        <f>Flags!A1777/360</f>
        <v>100</v>
      </c>
      <c r="AC1777">
        <f>AB1777*Flags!B1777</f>
        <v>100</v>
      </c>
      <c r="AD1777">
        <v>1.2253000000000001</v>
      </c>
      <c r="AE1777">
        <v>0.37887999999999999</v>
      </c>
      <c r="AF1777">
        <v>231.95</v>
      </c>
      <c r="AG1777">
        <v>0.84802</v>
      </c>
      <c r="AH1777" s="2">
        <v>8.9783000000000002E-2</v>
      </c>
      <c r="AI1777" s="2">
        <v>2.5669000000000001E-2</v>
      </c>
      <c r="AJ1777" s="2">
        <v>8.7106999999999997E-11</v>
      </c>
    </row>
    <row r="1778" spans="1:36" x14ac:dyDescent="0.25">
      <c r="A1778" s="17">
        <f t="shared" si="119"/>
        <v>40681</v>
      </c>
      <c r="B1778" s="26">
        <f t="shared" si="119"/>
        <v>40681</v>
      </c>
      <c r="C1778" s="25">
        <f t="shared" si="119"/>
        <v>40681</v>
      </c>
      <c r="D1778">
        <v>21</v>
      </c>
      <c r="E1778">
        <v>0</v>
      </c>
      <c r="F1778">
        <v>138</v>
      </c>
      <c r="G1778">
        <v>2100</v>
      </c>
      <c r="H1778">
        <f t="shared" si="117"/>
        <v>138.875</v>
      </c>
      <c r="I1778">
        <v>306.33</v>
      </c>
      <c r="J1778">
        <v>0.38958999999999999</v>
      </c>
      <c r="K1778">
        <v>11.675000000000001</v>
      </c>
      <c r="L1778">
        <v>8.7628000000000004</v>
      </c>
      <c r="M1778">
        <v>91.099000000000004</v>
      </c>
      <c r="N1778">
        <v>1015.4</v>
      </c>
      <c r="O1778">
        <v>0</v>
      </c>
      <c r="P1778">
        <v>1250.8</v>
      </c>
      <c r="Q1778">
        <v>7.6880000000000004E-3</v>
      </c>
      <c r="R1778">
        <v>1.2363999999999999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314.04000000000002</v>
      </c>
      <c r="Y1778">
        <v>356.02</v>
      </c>
      <c r="Z1778">
        <v>-41.982999999999997</v>
      </c>
      <c r="AA1778">
        <v>-24.073</v>
      </c>
      <c r="AB1778">
        <f>Flags!A1778/360</f>
        <v>100</v>
      </c>
      <c r="AC1778">
        <f>AB1778*Flags!B1778</f>
        <v>100</v>
      </c>
      <c r="AD1778">
        <v>1.2296</v>
      </c>
      <c r="AE1778">
        <v>0.19864999999999999</v>
      </c>
      <c r="AF1778">
        <v>162.56</v>
      </c>
      <c r="AG1778">
        <v>-2.9613</v>
      </c>
      <c r="AH1778">
        <v>-1.8441000000000001</v>
      </c>
      <c r="AI1778" s="2">
        <v>5.8673999999999997E-2</v>
      </c>
      <c r="AJ1778" s="2">
        <v>1.1187E-7</v>
      </c>
    </row>
    <row r="1779" spans="1:36" x14ac:dyDescent="0.25">
      <c r="A1779" s="17">
        <f t="shared" si="119"/>
        <v>40681</v>
      </c>
      <c r="B1779" s="26">
        <f t="shared" si="119"/>
        <v>40681</v>
      </c>
      <c r="C1779" s="25">
        <f t="shared" si="119"/>
        <v>40681</v>
      </c>
      <c r="D1779">
        <v>21</v>
      </c>
      <c r="E1779">
        <v>30</v>
      </c>
      <c r="F1779">
        <v>138</v>
      </c>
      <c r="G1779">
        <v>2130</v>
      </c>
      <c r="H1779">
        <f t="shared" si="117"/>
        <v>138.89583333333334</v>
      </c>
      <c r="I1779">
        <v>306.7</v>
      </c>
      <c r="J1779">
        <v>0.33642</v>
      </c>
      <c r="K1779">
        <v>10.427</v>
      </c>
      <c r="L1779">
        <v>7.6220999999999997</v>
      </c>
      <c r="M1779">
        <v>93</v>
      </c>
      <c r="N1779">
        <v>1015.4</v>
      </c>
      <c r="O1779">
        <v>0</v>
      </c>
      <c r="P1779">
        <v>1176</v>
      </c>
      <c r="Q1779">
        <v>7.2268999999999996E-3</v>
      </c>
      <c r="R1779">
        <v>1.2421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310.95999999999998</v>
      </c>
      <c r="Y1779">
        <v>351.08</v>
      </c>
      <c r="Z1779">
        <v>-40.113999999999997</v>
      </c>
      <c r="AA1779">
        <v>-23.65</v>
      </c>
      <c r="AB1779">
        <f>Flags!A1779/360</f>
        <v>100</v>
      </c>
      <c r="AC1779">
        <f>AB1779*Flags!B1779</f>
        <v>100</v>
      </c>
      <c r="AD1779">
        <v>1.2330000000000001</v>
      </c>
      <c r="AE1779">
        <v>0.55837000000000003</v>
      </c>
      <c r="AF1779">
        <v>115.38</v>
      </c>
      <c r="AG1779">
        <v>-0.88171999999999995</v>
      </c>
      <c r="AH1779">
        <v>-0.12469</v>
      </c>
      <c r="AI1779" s="2">
        <v>5.2646999999999999E-2</v>
      </c>
      <c r="AJ1779" s="2">
        <v>3.2796999999999999E-8</v>
      </c>
    </row>
    <row r="1780" spans="1:36" x14ac:dyDescent="0.25">
      <c r="A1780" s="17">
        <f t="shared" si="119"/>
        <v>40681</v>
      </c>
      <c r="B1780" s="26">
        <f t="shared" si="119"/>
        <v>40681</v>
      </c>
      <c r="C1780" s="25">
        <f t="shared" si="119"/>
        <v>40681</v>
      </c>
      <c r="D1780">
        <v>22</v>
      </c>
      <c r="E1780">
        <v>0</v>
      </c>
      <c r="F1780">
        <v>138</v>
      </c>
      <c r="G1780">
        <v>2200</v>
      </c>
      <c r="H1780">
        <f t="shared" si="117"/>
        <v>138.91666666666666</v>
      </c>
      <c r="I1780">
        <v>126.09</v>
      </c>
      <c r="J1780">
        <v>0.48174</v>
      </c>
      <c r="K1780">
        <v>10.208</v>
      </c>
      <c r="L1780">
        <v>7.1123000000000003</v>
      </c>
      <c r="M1780">
        <v>95.995000000000005</v>
      </c>
      <c r="N1780">
        <v>1015.2</v>
      </c>
      <c r="O1780">
        <v>0</v>
      </c>
      <c r="P1780">
        <v>1195.0999999999999</v>
      </c>
      <c r="Q1780">
        <v>7.3458000000000004E-3</v>
      </c>
      <c r="R1780">
        <v>1.2427999999999999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310.61</v>
      </c>
      <c r="Y1780">
        <v>349.01</v>
      </c>
      <c r="Z1780">
        <v>-38.406999999999996</v>
      </c>
      <c r="AA1780">
        <v>-23.783000000000001</v>
      </c>
      <c r="AB1780">
        <f>Flags!A1780/360</f>
        <v>100</v>
      </c>
      <c r="AC1780">
        <f>AB1780*Flags!B1780</f>
        <v>100</v>
      </c>
      <c r="AD1780">
        <v>1.2363</v>
      </c>
      <c r="AE1780">
        <v>0.39717999999999998</v>
      </c>
      <c r="AF1780">
        <v>162.94</v>
      </c>
      <c r="AG1780">
        <v>1.0959000000000001</v>
      </c>
      <c r="AH1780" s="2">
        <v>-5.4822999999999997E-2</v>
      </c>
      <c r="AI1780" s="2">
        <v>2.7077E-2</v>
      </c>
      <c r="AJ1780" s="2">
        <v>-1.3080000000000001E-7</v>
      </c>
    </row>
    <row r="1781" spans="1:36" x14ac:dyDescent="0.25">
      <c r="A1781" s="17">
        <f t="shared" si="119"/>
        <v>40681</v>
      </c>
      <c r="B1781" s="26">
        <f t="shared" si="119"/>
        <v>40681</v>
      </c>
      <c r="C1781" s="25">
        <f t="shared" si="119"/>
        <v>40681</v>
      </c>
      <c r="D1781">
        <v>22</v>
      </c>
      <c r="E1781">
        <v>30</v>
      </c>
      <c r="F1781">
        <v>138</v>
      </c>
      <c r="G1781">
        <v>2230</v>
      </c>
      <c r="H1781">
        <f t="shared" si="117"/>
        <v>138.9375</v>
      </c>
      <c r="I1781">
        <v>145.79</v>
      </c>
      <c r="J1781">
        <v>0.89176</v>
      </c>
      <c r="K1781">
        <v>9.8552999999999997</v>
      </c>
      <c r="L1781">
        <v>6.7908999999999997</v>
      </c>
      <c r="M1781">
        <v>96.099000000000004</v>
      </c>
      <c r="N1781">
        <v>1015.2</v>
      </c>
      <c r="O1781">
        <v>0</v>
      </c>
      <c r="P1781">
        <v>1168.2</v>
      </c>
      <c r="Q1781">
        <v>7.1792999999999996E-3</v>
      </c>
      <c r="R1781">
        <v>1.2444999999999999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342.72</v>
      </c>
      <c r="Y1781">
        <v>354.61</v>
      </c>
      <c r="Z1781">
        <v>-11.894</v>
      </c>
      <c r="AA1781">
        <v>-12.727</v>
      </c>
      <c r="AB1781">
        <f>Flags!A1781/360</f>
        <v>100</v>
      </c>
      <c r="AC1781">
        <f>AB1781*Flags!B1781</f>
        <v>100</v>
      </c>
      <c r="AD1781">
        <v>1.2410000000000001</v>
      </c>
      <c r="AE1781">
        <v>0.3553</v>
      </c>
      <c r="AF1781">
        <v>141.22999999999999</v>
      </c>
      <c r="AG1781">
        <v>-0.98465999999999998</v>
      </c>
      <c r="AH1781">
        <v>1.7736000000000001</v>
      </c>
      <c r="AI1781" s="2">
        <v>3.1791E-2</v>
      </c>
      <c r="AJ1781" s="2">
        <v>3.2450999999999997E-8</v>
      </c>
    </row>
    <row r="1782" spans="1:36" x14ac:dyDescent="0.25">
      <c r="A1782" s="17">
        <f t="shared" si="119"/>
        <v>40681</v>
      </c>
      <c r="B1782" s="26">
        <f t="shared" si="119"/>
        <v>40681</v>
      </c>
      <c r="C1782" s="25">
        <f t="shared" si="119"/>
        <v>40681</v>
      </c>
      <c r="D1782">
        <v>23</v>
      </c>
      <c r="E1782">
        <v>0</v>
      </c>
      <c r="F1782">
        <v>138</v>
      </c>
      <c r="G1782">
        <v>2300</v>
      </c>
      <c r="H1782">
        <f t="shared" si="117"/>
        <v>138.95833333333334</v>
      </c>
      <c r="I1782">
        <v>104.44</v>
      </c>
      <c r="J1782">
        <v>0.71967000000000003</v>
      </c>
      <c r="K1782">
        <v>10.847</v>
      </c>
      <c r="L1782">
        <v>8.3391999999999999</v>
      </c>
      <c r="M1782">
        <v>96.313999999999993</v>
      </c>
      <c r="N1782">
        <v>1015.3</v>
      </c>
      <c r="O1782">
        <v>0</v>
      </c>
      <c r="P1782">
        <v>1251.8</v>
      </c>
      <c r="Q1782">
        <v>7.6953000000000004E-3</v>
      </c>
      <c r="R1782">
        <v>1.2398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354.55</v>
      </c>
      <c r="Y1782">
        <v>362.53</v>
      </c>
      <c r="Z1782">
        <v>-7.9779999999999998</v>
      </c>
      <c r="AA1782">
        <v>-2.0514000000000001</v>
      </c>
      <c r="AB1782">
        <f>Flags!A1782/360</f>
        <v>100</v>
      </c>
      <c r="AC1782">
        <f>AB1782*Flags!B1782</f>
        <v>100</v>
      </c>
      <c r="AD1782">
        <v>1.2361</v>
      </c>
      <c r="AE1782">
        <v>0.46382000000000001</v>
      </c>
      <c r="AF1782">
        <v>86.504000000000005</v>
      </c>
      <c r="AG1782">
        <v>-1.0827</v>
      </c>
      <c r="AH1782">
        <v>-6.0894000000000004</v>
      </c>
      <c r="AI1782" s="2">
        <v>2.921E-2</v>
      </c>
      <c r="AJ1782" s="2">
        <v>1.5783E-7</v>
      </c>
    </row>
    <row r="1783" spans="1:36" x14ac:dyDescent="0.25">
      <c r="A1783" s="17">
        <f t="shared" si="119"/>
        <v>40681</v>
      </c>
      <c r="B1783" s="26">
        <f t="shared" si="119"/>
        <v>40681</v>
      </c>
      <c r="C1783" s="25">
        <f t="shared" si="119"/>
        <v>40681</v>
      </c>
      <c r="D1783">
        <v>23</v>
      </c>
      <c r="E1783">
        <v>30</v>
      </c>
      <c r="F1783">
        <v>138</v>
      </c>
      <c r="G1783">
        <v>2330</v>
      </c>
      <c r="H1783">
        <f t="shared" si="117"/>
        <v>138.97916666666669</v>
      </c>
      <c r="I1783">
        <v>163.31</v>
      </c>
      <c r="J1783">
        <v>0.35682000000000003</v>
      </c>
      <c r="K1783">
        <v>11.327</v>
      </c>
      <c r="L1783">
        <v>9.3294999999999995</v>
      </c>
      <c r="M1783">
        <v>95.543000000000006</v>
      </c>
      <c r="N1783">
        <v>1015.3</v>
      </c>
      <c r="O1783">
        <v>0</v>
      </c>
      <c r="P1783">
        <v>1281.3</v>
      </c>
      <c r="Q1783">
        <v>7.8770000000000003E-3</v>
      </c>
      <c r="R1783">
        <v>1.2376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348.76</v>
      </c>
      <c r="Y1783">
        <v>363.41</v>
      </c>
      <c r="Z1783">
        <v>-14.641999999999999</v>
      </c>
      <c r="AA1783">
        <v>-9.5180000000000007</v>
      </c>
      <c r="AB1783">
        <f>Flags!A1783/360</f>
        <v>100</v>
      </c>
      <c r="AC1783">
        <f>AB1783*Flags!B1783</f>
        <v>100</v>
      </c>
      <c r="AD1783">
        <v>1.236</v>
      </c>
      <c r="AE1783">
        <v>0.35260999999999998</v>
      </c>
      <c r="AF1783">
        <v>201.14</v>
      </c>
      <c r="AG1783" s="2">
        <v>9.2910000000000006E-2</v>
      </c>
      <c r="AH1783" s="2">
        <v>2.0645E-2</v>
      </c>
      <c r="AI1783" s="2">
        <v>1.4557E-2</v>
      </c>
      <c r="AJ1783" s="2">
        <v>-2.3406000000000001E-8</v>
      </c>
    </row>
    <row r="1784" spans="1:36" x14ac:dyDescent="0.25">
      <c r="A1784" s="17">
        <f t="shared" si="119"/>
        <v>40682</v>
      </c>
      <c r="B1784" s="26">
        <f t="shared" si="119"/>
        <v>40682</v>
      </c>
      <c r="C1784" s="25">
        <f t="shared" si="119"/>
        <v>40682</v>
      </c>
      <c r="D1784">
        <v>0</v>
      </c>
      <c r="E1784">
        <v>0</v>
      </c>
      <c r="F1784">
        <v>139</v>
      </c>
      <c r="G1784">
        <v>0</v>
      </c>
      <c r="H1784">
        <f t="shared" si="117"/>
        <v>139</v>
      </c>
      <c r="I1784">
        <v>228.77</v>
      </c>
      <c r="J1784">
        <v>0.75046999999999997</v>
      </c>
      <c r="K1784">
        <v>11.105</v>
      </c>
      <c r="L1784">
        <v>8.8663000000000007</v>
      </c>
      <c r="M1784">
        <v>95.087999999999994</v>
      </c>
      <c r="N1784">
        <v>1015.3</v>
      </c>
      <c r="O1784">
        <v>0</v>
      </c>
      <c r="P1784">
        <v>1257.2</v>
      </c>
      <c r="Q1784">
        <v>7.7286000000000004E-3</v>
      </c>
      <c r="R1784">
        <v>1.2386999999999999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328.72</v>
      </c>
      <c r="Y1784">
        <v>356.91</v>
      </c>
      <c r="Z1784">
        <v>-28.19</v>
      </c>
      <c r="AA1784">
        <v>-21.213999999999999</v>
      </c>
      <c r="AB1784">
        <f>Flags!A1784/360</f>
        <v>96.666666666666671</v>
      </c>
      <c r="AC1784">
        <f>AB1784*Flags!B1784</f>
        <v>96.666666666666671</v>
      </c>
      <c r="AD1784">
        <v>1.2361</v>
      </c>
      <c r="AE1784">
        <v>0.62614999999999998</v>
      </c>
      <c r="AF1784">
        <v>241.39</v>
      </c>
      <c r="AG1784" s="2">
        <v>7.0690000000000003E-2</v>
      </c>
      <c r="AH1784">
        <v>-2.9005999999999998</v>
      </c>
      <c r="AI1784" s="2">
        <v>5.1075000000000002E-2</v>
      </c>
      <c r="AJ1784" s="2">
        <v>1.5746000000000001E-7</v>
      </c>
    </row>
  </sheetData>
  <phoneticPr fontId="3" type="noConversion"/>
  <conditionalFormatting sqref="AH8:AH17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1784"/>
  <sheetViews>
    <sheetView workbookViewId="0">
      <selection sqref="A1:D65536"/>
    </sheetView>
  </sheetViews>
  <sheetFormatPr defaultRowHeight="13.2" x14ac:dyDescent="0.25"/>
  <sheetData>
    <row r="5" spans="1:4" x14ac:dyDescent="0.25">
      <c r="A5" s="10" t="s">
        <v>121</v>
      </c>
      <c r="B5" s="10" t="s">
        <v>122</v>
      </c>
      <c r="C5" s="10" t="s">
        <v>123</v>
      </c>
      <c r="D5" s="10" t="s">
        <v>124</v>
      </c>
    </row>
    <row r="6" spans="1:4" x14ac:dyDescent="0.25">
      <c r="A6" s="10" t="s">
        <v>23</v>
      </c>
      <c r="B6" s="10" t="s">
        <v>23</v>
      </c>
    </row>
    <row r="7" spans="1:4" x14ac:dyDescent="0.25">
      <c r="A7" t="s">
        <v>100</v>
      </c>
    </row>
    <row r="8" spans="1:4" x14ac:dyDescent="0.25">
      <c r="A8">
        <v>35999</v>
      </c>
      <c r="B8">
        <f t="shared" ref="B8:B71" si="0">D8</f>
        <v>0</v>
      </c>
      <c r="C8">
        <f>IF('30min Data'!S8&gt;0,0,1)</f>
        <v>0</v>
      </c>
      <c r="D8">
        <v>0</v>
      </c>
    </row>
    <row r="9" spans="1:4" x14ac:dyDescent="0.25">
      <c r="A9">
        <v>35999</v>
      </c>
      <c r="B9">
        <f t="shared" si="0"/>
        <v>0</v>
      </c>
      <c r="C9">
        <f>IF('30min Data'!S9&gt;0,0,1)</f>
        <v>0</v>
      </c>
      <c r="D9">
        <v>0</v>
      </c>
    </row>
    <row r="10" spans="1:4" x14ac:dyDescent="0.25">
      <c r="A10">
        <v>35992</v>
      </c>
      <c r="B10">
        <f t="shared" si="0"/>
        <v>0</v>
      </c>
      <c r="C10">
        <f>IF('30min Data'!S10&gt;0,0,1)</f>
        <v>0</v>
      </c>
      <c r="D10">
        <v>0</v>
      </c>
    </row>
    <row r="11" spans="1:4" x14ac:dyDescent="0.25">
      <c r="A11">
        <v>36000</v>
      </c>
      <c r="B11">
        <f t="shared" si="0"/>
        <v>0</v>
      </c>
      <c r="C11">
        <f>IF('30min Data'!S11&gt;0,0,1)</f>
        <v>0</v>
      </c>
      <c r="D11">
        <v>0</v>
      </c>
    </row>
    <row r="12" spans="1:4" x14ac:dyDescent="0.25">
      <c r="A12">
        <v>36000</v>
      </c>
      <c r="B12">
        <f t="shared" si="0"/>
        <v>0</v>
      </c>
      <c r="C12">
        <f>IF('30min Data'!S12&gt;0,0,1)</f>
        <v>0</v>
      </c>
      <c r="D12">
        <v>0</v>
      </c>
    </row>
    <row r="13" spans="1:4" x14ac:dyDescent="0.25">
      <c r="A13">
        <v>36000</v>
      </c>
      <c r="B13">
        <f t="shared" si="0"/>
        <v>1</v>
      </c>
      <c r="C13">
        <f>IF('30min Data'!S13&gt;0,0,1)</f>
        <v>1</v>
      </c>
      <c r="D13">
        <v>1</v>
      </c>
    </row>
    <row r="14" spans="1:4" x14ac:dyDescent="0.25">
      <c r="A14">
        <v>36000</v>
      </c>
      <c r="B14">
        <f t="shared" si="0"/>
        <v>1</v>
      </c>
      <c r="C14">
        <f>IF('30min Data'!S14&gt;0,0,1)</f>
        <v>1</v>
      </c>
      <c r="D14">
        <v>1</v>
      </c>
    </row>
    <row r="15" spans="1:4" x14ac:dyDescent="0.25">
      <c r="A15">
        <v>36000</v>
      </c>
      <c r="B15">
        <f t="shared" si="0"/>
        <v>1</v>
      </c>
      <c r="C15">
        <f>IF('30min Data'!S15&gt;0,0,1)</f>
        <v>1</v>
      </c>
      <c r="D15">
        <v>1</v>
      </c>
    </row>
    <row r="16" spans="1:4" x14ac:dyDescent="0.25">
      <c r="A16">
        <v>36000</v>
      </c>
      <c r="B16">
        <f t="shared" si="0"/>
        <v>1</v>
      </c>
      <c r="C16">
        <f>IF('30min Data'!S16&gt;0,0,1)</f>
        <v>1</v>
      </c>
      <c r="D16">
        <v>1</v>
      </c>
    </row>
    <row r="17" spans="1:4" x14ac:dyDescent="0.25">
      <c r="A17">
        <v>36000</v>
      </c>
      <c r="B17">
        <f t="shared" si="0"/>
        <v>1</v>
      </c>
      <c r="C17">
        <f>IF('30min Data'!S17&gt;0,0,1)</f>
        <v>1</v>
      </c>
      <c r="D17">
        <v>1</v>
      </c>
    </row>
    <row r="18" spans="1:4" x14ac:dyDescent="0.25">
      <c r="A18">
        <v>36000</v>
      </c>
      <c r="B18">
        <f t="shared" si="0"/>
        <v>0</v>
      </c>
      <c r="C18">
        <f>IF('30min Data'!S18&gt;0,0,1)</f>
        <v>0</v>
      </c>
      <c r="D18">
        <v>0</v>
      </c>
    </row>
    <row r="19" spans="1:4" x14ac:dyDescent="0.25">
      <c r="A19">
        <v>35996</v>
      </c>
      <c r="B19">
        <f t="shared" si="0"/>
        <v>0</v>
      </c>
      <c r="C19">
        <f>IF('30min Data'!S19&gt;0,0,1)</f>
        <v>0</v>
      </c>
      <c r="D19">
        <v>0</v>
      </c>
    </row>
    <row r="20" spans="1:4" x14ac:dyDescent="0.25">
      <c r="A20">
        <v>36000</v>
      </c>
      <c r="B20">
        <f t="shared" si="0"/>
        <v>1</v>
      </c>
      <c r="C20">
        <f>IF('30min Data'!S20&gt;0,0,1)</f>
        <v>1</v>
      </c>
      <c r="D20">
        <v>1</v>
      </c>
    </row>
    <row r="21" spans="1:4" x14ac:dyDescent="0.25">
      <c r="A21">
        <v>36000</v>
      </c>
      <c r="B21">
        <f t="shared" si="0"/>
        <v>1</v>
      </c>
      <c r="C21">
        <f>IF('30min Data'!S21&gt;0,0,1)</f>
        <v>0</v>
      </c>
      <c r="D21">
        <v>1</v>
      </c>
    </row>
    <row r="22" spans="1:4" x14ac:dyDescent="0.25">
      <c r="A22">
        <v>35997</v>
      </c>
      <c r="B22">
        <f t="shared" si="0"/>
        <v>1</v>
      </c>
      <c r="C22">
        <f>IF('30min Data'!S22&gt;0,0,1)</f>
        <v>0</v>
      </c>
      <c r="D22">
        <v>1</v>
      </c>
    </row>
    <row r="23" spans="1:4" x14ac:dyDescent="0.25">
      <c r="A23">
        <v>36000</v>
      </c>
      <c r="B23">
        <f t="shared" si="0"/>
        <v>1</v>
      </c>
      <c r="C23">
        <f>IF('30min Data'!S23&gt;0,0,1)</f>
        <v>0</v>
      </c>
      <c r="D23">
        <v>1</v>
      </c>
    </row>
    <row r="24" spans="1:4" x14ac:dyDescent="0.25">
      <c r="A24">
        <v>35999</v>
      </c>
      <c r="B24">
        <f t="shared" si="0"/>
        <v>1</v>
      </c>
      <c r="C24">
        <f>IF('30min Data'!S24&gt;0,0,1)</f>
        <v>1</v>
      </c>
      <c r="D24">
        <v>1</v>
      </c>
    </row>
    <row r="25" spans="1:4" x14ac:dyDescent="0.25">
      <c r="A25">
        <v>36000</v>
      </c>
      <c r="B25">
        <f t="shared" si="0"/>
        <v>1</v>
      </c>
      <c r="C25">
        <f>IF('30min Data'!S25&gt;0,0,1)</f>
        <v>1</v>
      </c>
      <c r="D25">
        <v>1</v>
      </c>
    </row>
    <row r="26" spans="1:4" x14ac:dyDescent="0.25">
      <c r="A26">
        <v>36000</v>
      </c>
      <c r="B26">
        <f t="shared" si="0"/>
        <v>1</v>
      </c>
      <c r="C26">
        <f>IF('30min Data'!S26&gt;0,0,1)</f>
        <v>1</v>
      </c>
      <c r="D26">
        <v>1</v>
      </c>
    </row>
    <row r="27" spans="1:4" x14ac:dyDescent="0.25">
      <c r="A27">
        <v>35995</v>
      </c>
      <c r="B27">
        <f t="shared" si="0"/>
        <v>1</v>
      </c>
      <c r="C27">
        <f>IF('30min Data'!S27&gt;0,0,1)</f>
        <v>0</v>
      </c>
      <c r="D27">
        <v>1</v>
      </c>
    </row>
    <row r="28" spans="1:4" x14ac:dyDescent="0.25">
      <c r="A28">
        <v>36000</v>
      </c>
      <c r="B28">
        <f t="shared" si="0"/>
        <v>1</v>
      </c>
      <c r="C28">
        <f>IF('30min Data'!S28&gt;0,0,1)</f>
        <v>1</v>
      </c>
      <c r="D28">
        <v>1</v>
      </c>
    </row>
    <row r="29" spans="1:4" x14ac:dyDescent="0.25">
      <c r="A29">
        <v>36000</v>
      </c>
      <c r="B29">
        <f t="shared" si="0"/>
        <v>1</v>
      </c>
      <c r="C29">
        <f>IF('30min Data'!S29&gt;0,0,1)</f>
        <v>1</v>
      </c>
      <c r="D29">
        <v>1</v>
      </c>
    </row>
    <row r="30" spans="1:4" x14ac:dyDescent="0.25">
      <c r="A30">
        <v>36000</v>
      </c>
      <c r="B30">
        <f t="shared" si="0"/>
        <v>1</v>
      </c>
      <c r="C30">
        <f>IF('30min Data'!S30&gt;0,0,1)</f>
        <v>0</v>
      </c>
      <c r="D30">
        <v>1</v>
      </c>
    </row>
    <row r="31" spans="1:4" x14ac:dyDescent="0.25">
      <c r="A31">
        <v>36000</v>
      </c>
      <c r="B31">
        <f t="shared" si="0"/>
        <v>1</v>
      </c>
      <c r="C31">
        <f>IF('30min Data'!S31&gt;0,0,1)</f>
        <v>1</v>
      </c>
      <c r="D31">
        <v>1</v>
      </c>
    </row>
    <row r="32" spans="1:4" x14ac:dyDescent="0.25">
      <c r="A32">
        <v>36000</v>
      </c>
      <c r="B32">
        <f t="shared" si="0"/>
        <v>1</v>
      </c>
      <c r="C32">
        <f>IF('30min Data'!S32&gt;0,0,1)</f>
        <v>1</v>
      </c>
      <c r="D32">
        <v>1</v>
      </c>
    </row>
    <row r="33" spans="1:4" x14ac:dyDescent="0.25">
      <c r="A33">
        <v>36000</v>
      </c>
      <c r="B33">
        <f t="shared" si="0"/>
        <v>1</v>
      </c>
      <c r="C33">
        <f>IF('30min Data'!S33&gt;0,0,1)</f>
        <v>1</v>
      </c>
      <c r="D33">
        <v>1</v>
      </c>
    </row>
    <row r="34" spans="1:4" x14ac:dyDescent="0.25">
      <c r="A34">
        <v>36000</v>
      </c>
      <c r="B34">
        <f t="shared" si="0"/>
        <v>1</v>
      </c>
      <c r="C34">
        <f>IF('30min Data'!S34&gt;0,0,1)</f>
        <v>1</v>
      </c>
      <c r="D34">
        <v>1</v>
      </c>
    </row>
    <row r="35" spans="1:4" x14ac:dyDescent="0.25">
      <c r="A35">
        <v>36000</v>
      </c>
      <c r="B35">
        <f t="shared" si="0"/>
        <v>1</v>
      </c>
      <c r="C35">
        <f>IF('30min Data'!S35&gt;0,0,1)</f>
        <v>1</v>
      </c>
      <c r="D35">
        <v>1</v>
      </c>
    </row>
    <row r="36" spans="1:4" x14ac:dyDescent="0.25">
      <c r="A36">
        <v>36000</v>
      </c>
      <c r="B36">
        <f t="shared" si="0"/>
        <v>1</v>
      </c>
      <c r="C36">
        <f>IF('30min Data'!S36&gt;0,0,1)</f>
        <v>1</v>
      </c>
      <c r="D36">
        <v>1</v>
      </c>
    </row>
    <row r="37" spans="1:4" x14ac:dyDescent="0.25">
      <c r="A37">
        <v>36000</v>
      </c>
      <c r="B37">
        <f t="shared" si="0"/>
        <v>1</v>
      </c>
      <c r="C37">
        <f>IF('30min Data'!S37&gt;0,0,1)</f>
        <v>1</v>
      </c>
      <c r="D37">
        <v>1</v>
      </c>
    </row>
    <row r="38" spans="1:4" x14ac:dyDescent="0.25">
      <c r="A38">
        <v>36000</v>
      </c>
      <c r="B38">
        <f t="shared" si="0"/>
        <v>1</v>
      </c>
      <c r="C38">
        <f>IF('30min Data'!S38&gt;0,0,1)</f>
        <v>1</v>
      </c>
      <c r="D38">
        <v>1</v>
      </c>
    </row>
    <row r="39" spans="1:4" x14ac:dyDescent="0.25">
      <c r="A39">
        <v>35998</v>
      </c>
      <c r="B39">
        <f t="shared" si="0"/>
        <v>1</v>
      </c>
      <c r="C39">
        <f>IF('30min Data'!S39&gt;0,0,1)</f>
        <v>0</v>
      </c>
      <c r="D39">
        <v>1</v>
      </c>
    </row>
    <row r="40" spans="1:4" x14ac:dyDescent="0.25">
      <c r="A40">
        <v>36000</v>
      </c>
      <c r="B40">
        <f t="shared" si="0"/>
        <v>1</v>
      </c>
      <c r="C40">
        <f>IF('30min Data'!S40&gt;0,0,1)</f>
        <v>0</v>
      </c>
      <c r="D40">
        <v>1</v>
      </c>
    </row>
    <row r="41" spans="1:4" x14ac:dyDescent="0.25">
      <c r="A41">
        <v>35997</v>
      </c>
      <c r="B41">
        <f t="shared" si="0"/>
        <v>1</v>
      </c>
      <c r="C41">
        <f>IF('30min Data'!S41&gt;0,0,1)</f>
        <v>0</v>
      </c>
      <c r="D41">
        <v>1</v>
      </c>
    </row>
    <row r="42" spans="1:4" x14ac:dyDescent="0.25">
      <c r="A42">
        <v>35999</v>
      </c>
      <c r="B42">
        <f t="shared" si="0"/>
        <v>1</v>
      </c>
      <c r="C42">
        <f>IF('30min Data'!S42&gt;0,0,1)</f>
        <v>0</v>
      </c>
      <c r="D42">
        <v>1</v>
      </c>
    </row>
    <row r="43" spans="1:4" x14ac:dyDescent="0.25">
      <c r="A43">
        <v>36000</v>
      </c>
      <c r="B43">
        <f t="shared" si="0"/>
        <v>1</v>
      </c>
      <c r="C43">
        <f>IF('30min Data'!S43&gt;0,0,1)</f>
        <v>1</v>
      </c>
      <c r="D43">
        <v>1</v>
      </c>
    </row>
    <row r="44" spans="1:4" x14ac:dyDescent="0.25">
      <c r="A44">
        <v>36000</v>
      </c>
      <c r="B44">
        <f t="shared" si="0"/>
        <v>1</v>
      </c>
      <c r="C44">
        <f>IF('30min Data'!S44&gt;0,0,1)</f>
        <v>1</v>
      </c>
      <c r="D44">
        <v>1</v>
      </c>
    </row>
    <row r="45" spans="1:4" x14ac:dyDescent="0.25">
      <c r="A45">
        <v>36000</v>
      </c>
      <c r="B45">
        <f t="shared" si="0"/>
        <v>1</v>
      </c>
      <c r="C45">
        <f>IF('30min Data'!S45&gt;0,0,1)</f>
        <v>1</v>
      </c>
      <c r="D45">
        <v>1</v>
      </c>
    </row>
    <row r="46" spans="1:4" x14ac:dyDescent="0.25">
      <c r="A46">
        <v>36000</v>
      </c>
      <c r="B46">
        <f t="shared" si="0"/>
        <v>1</v>
      </c>
      <c r="C46">
        <f>IF('30min Data'!S46&gt;0,0,1)</f>
        <v>1</v>
      </c>
      <c r="D46">
        <v>1</v>
      </c>
    </row>
    <row r="47" spans="1:4" x14ac:dyDescent="0.25">
      <c r="A47">
        <v>36000</v>
      </c>
      <c r="B47">
        <f t="shared" si="0"/>
        <v>1</v>
      </c>
      <c r="C47">
        <f>IF('30min Data'!S47&gt;0,0,1)</f>
        <v>1</v>
      </c>
      <c r="D47">
        <v>1</v>
      </c>
    </row>
    <row r="48" spans="1:4" x14ac:dyDescent="0.25">
      <c r="A48">
        <v>36000</v>
      </c>
      <c r="B48">
        <f t="shared" si="0"/>
        <v>1</v>
      </c>
      <c r="C48">
        <f>IF('30min Data'!S48&gt;0,0,1)</f>
        <v>1</v>
      </c>
      <c r="D48">
        <v>1</v>
      </c>
    </row>
    <row r="49" spans="1:4" x14ac:dyDescent="0.25">
      <c r="A49">
        <v>36000</v>
      </c>
      <c r="B49">
        <f t="shared" si="0"/>
        <v>1</v>
      </c>
      <c r="C49">
        <f>IF('30min Data'!S49&gt;0,0,1)</f>
        <v>1</v>
      </c>
      <c r="D49">
        <v>1</v>
      </c>
    </row>
    <row r="50" spans="1:4" x14ac:dyDescent="0.25">
      <c r="A50">
        <v>36000</v>
      </c>
      <c r="B50">
        <f t="shared" si="0"/>
        <v>1</v>
      </c>
      <c r="C50">
        <f>IF('30min Data'!S50&gt;0,0,1)</f>
        <v>1</v>
      </c>
      <c r="D50">
        <v>1</v>
      </c>
    </row>
    <row r="51" spans="1:4" x14ac:dyDescent="0.25">
      <c r="A51">
        <v>36000</v>
      </c>
      <c r="B51">
        <f t="shared" si="0"/>
        <v>1</v>
      </c>
      <c r="C51">
        <f>IF('30min Data'!S51&gt;0,0,1)</f>
        <v>1</v>
      </c>
      <c r="D51">
        <v>1</v>
      </c>
    </row>
    <row r="52" spans="1:4" x14ac:dyDescent="0.25">
      <c r="A52">
        <v>36000</v>
      </c>
      <c r="B52">
        <f t="shared" si="0"/>
        <v>1</v>
      </c>
      <c r="C52">
        <f>IF('30min Data'!S52&gt;0,0,1)</f>
        <v>1</v>
      </c>
      <c r="D52">
        <v>1</v>
      </c>
    </row>
    <row r="53" spans="1:4" x14ac:dyDescent="0.25">
      <c r="A53">
        <v>35992</v>
      </c>
      <c r="B53">
        <f t="shared" si="0"/>
        <v>1</v>
      </c>
      <c r="C53">
        <f>IF('30min Data'!S53&gt;0,0,1)</f>
        <v>1</v>
      </c>
      <c r="D53">
        <v>1</v>
      </c>
    </row>
    <row r="54" spans="1:4" x14ac:dyDescent="0.25">
      <c r="A54">
        <v>36000</v>
      </c>
      <c r="B54">
        <f t="shared" si="0"/>
        <v>1</v>
      </c>
      <c r="C54">
        <f>IF('30min Data'!S54&gt;0,0,1)</f>
        <v>1</v>
      </c>
      <c r="D54">
        <v>1</v>
      </c>
    </row>
    <row r="55" spans="1:4" x14ac:dyDescent="0.25">
      <c r="A55">
        <v>36000</v>
      </c>
      <c r="B55">
        <f t="shared" si="0"/>
        <v>1</v>
      </c>
      <c r="C55">
        <f>IF('30min Data'!S55&gt;0,0,1)</f>
        <v>1</v>
      </c>
      <c r="D55">
        <v>1</v>
      </c>
    </row>
    <row r="56" spans="1:4" x14ac:dyDescent="0.25">
      <c r="A56">
        <v>36000</v>
      </c>
      <c r="B56">
        <f t="shared" si="0"/>
        <v>1</v>
      </c>
      <c r="C56">
        <f>IF('30min Data'!S56&gt;0,0,1)</f>
        <v>1</v>
      </c>
      <c r="D56">
        <v>1</v>
      </c>
    </row>
    <row r="57" spans="1:4" x14ac:dyDescent="0.25">
      <c r="A57">
        <v>35997</v>
      </c>
      <c r="B57">
        <f t="shared" si="0"/>
        <v>1</v>
      </c>
      <c r="C57">
        <f>IF('30min Data'!S57&gt;0,0,1)</f>
        <v>1</v>
      </c>
      <c r="D57">
        <v>1</v>
      </c>
    </row>
    <row r="58" spans="1:4" x14ac:dyDescent="0.25">
      <c r="A58">
        <v>36000</v>
      </c>
      <c r="B58">
        <f t="shared" si="0"/>
        <v>1</v>
      </c>
      <c r="C58">
        <f>IF('30min Data'!S58&gt;0,0,1)</f>
        <v>1</v>
      </c>
      <c r="D58">
        <v>1</v>
      </c>
    </row>
    <row r="59" spans="1:4" x14ac:dyDescent="0.25">
      <c r="A59">
        <v>36000</v>
      </c>
      <c r="B59">
        <f t="shared" si="0"/>
        <v>1</v>
      </c>
      <c r="C59">
        <f>IF('30min Data'!S59&gt;0,0,1)</f>
        <v>1</v>
      </c>
      <c r="D59">
        <v>1</v>
      </c>
    </row>
    <row r="60" spans="1:4" x14ac:dyDescent="0.25">
      <c r="A60">
        <v>36000</v>
      </c>
      <c r="B60">
        <f t="shared" si="0"/>
        <v>1</v>
      </c>
      <c r="C60">
        <f>IF('30min Data'!S60&gt;0,0,1)</f>
        <v>1</v>
      </c>
      <c r="D60">
        <v>1</v>
      </c>
    </row>
    <row r="61" spans="1:4" x14ac:dyDescent="0.25">
      <c r="A61">
        <v>36000</v>
      </c>
      <c r="B61">
        <f t="shared" si="0"/>
        <v>1</v>
      </c>
      <c r="C61">
        <f>IF('30min Data'!S61&gt;0,0,1)</f>
        <v>1</v>
      </c>
      <c r="D61">
        <v>1</v>
      </c>
    </row>
    <row r="62" spans="1:4" x14ac:dyDescent="0.25">
      <c r="A62">
        <v>36000</v>
      </c>
      <c r="B62">
        <f t="shared" si="0"/>
        <v>1</v>
      </c>
      <c r="C62">
        <f>IF('30min Data'!S62&gt;0,0,1)</f>
        <v>1</v>
      </c>
      <c r="D62">
        <v>1</v>
      </c>
    </row>
    <row r="63" spans="1:4" x14ac:dyDescent="0.25">
      <c r="A63">
        <v>36000</v>
      </c>
      <c r="B63">
        <f t="shared" si="0"/>
        <v>1</v>
      </c>
      <c r="C63">
        <f>IF('30min Data'!S63&gt;0,0,1)</f>
        <v>1</v>
      </c>
      <c r="D63">
        <v>1</v>
      </c>
    </row>
    <row r="64" spans="1:4" x14ac:dyDescent="0.25">
      <c r="A64">
        <v>36000</v>
      </c>
      <c r="B64">
        <f t="shared" si="0"/>
        <v>1</v>
      </c>
      <c r="C64">
        <f>IF('30min Data'!S64&gt;0,0,1)</f>
        <v>1</v>
      </c>
      <c r="D64">
        <v>1</v>
      </c>
    </row>
    <row r="65" spans="1:4" x14ac:dyDescent="0.25">
      <c r="A65">
        <v>36000</v>
      </c>
      <c r="B65">
        <f t="shared" si="0"/>
        <v>1</v>
      </c>
      <c r="C65">
        <f>IF('30min Data'!S65&gt;0,0,1)</f>
        <v>1</v>
      </c>
      <c r="D65">
        <v>1</v>
      </c>
    </row>
    <row r="66" spans="1:4" x14ac:dyDescent="0.25">
      <c r="A66">
        <v>36000</v>
      </c>
      <c r="B66">
        <f t="shared" si="0"/>
        <v>1</v>
      </c>
      <c r="C66">
        <f>IF('30min Data'!S66&gt;0,0,1)</f>
        <v>1</v>
      </c>
      <c r="D66">
        <v>1</v>
      </c>
    </row>
    <row r="67" spans="1:4" x14ac:dyDescent="0.25">
      <c r="A67">
        <v>35994</v>
      </c>
      <c r="B67">
        <f t="shared" si="0"/>
        <v>1</v>
      </c>
      <c r="C67">
        <f>IF('30min Data'!S67&gt;0,0,1)</f>
        <v>1</v>
      </c>
      <c r="D67">
        <v>1</v>
      </c>
    </row>
    <row r="68" spans="1:4" x14ac:dyDescent="0.25">
      <c r="A68">
        <v>36000</v>
      </c>
      <c r="B68">
        <f t="shared" si="0"/>
        <v>1</v>
      </c>
      <c r="C68">
        <f>IF('30min Data'!S68&gt;0,0,1)</f>
        <v>1</v>
      </c>
      <c r="D68">
        <v>1</v>
      </c>
    </row>
    <row r="69" spans="1:4" x14ac:dyDescent="0.25">
      <c r="A69">
        <v>36000</v>
      </c>
      <c r="B69">
        <f t="shared" si="0"/>
        <v>1</v>
      </c>
      <c r="C69">
        <f>IF('30min Data'!S69&gt;0,0,1)</f>
        <v>1</v>
      </c>
      <c r="D69">
        <v>1</v>
      </c>
    </row>
    <row r="70" spans="1:4" x14ac:dyDescent="0.25">
      <c r="A70">
        <v>36000</v>
      </c>
      <c r="B70">
        <f t="shared" si="0"/>
        <v>1</v>
      </c>
      <c r="C70">
        <f>IF('30min Data'!S70&gt;0,0,1)</f>
        <v>1</v>
      </c>
      <c r="D70">
        <v>1</v>
      </c>
    </row>
    <row r="71" spans="1:4" x14ac:dyDescent="0.25">
      <c r="A71">
        <v>36000</v>
      </c>
      <c r="B71">
        <f t="shared" si="0"/>
        <v>1</v>
      </c>
      <c r="C71">
        <f>IF('30min Data'!S71&gt;0,0,1)</f>
        <v>1</v>
      </c>
      <c r="D71">
        <v>1</v>
      </c>
    </row>
    <row r="72" spans="1:4" x14ac:dyDescent="0.25">
      <c r="A72">
        <v>36000</v>
      </c>
      <c r="B72">
        <f t="shared" ref="B72:B135" si="1">D72</f>
        <v>1</v>
      </c>
      <c r="C72">
        <f>IF('30min Data'!S72&gt;0,0,1)</f>
        <v>1</v>
      </c>
      <c r="D72">
        <v>1</v>
      </c>
    </row>
    <row r="73" spans="1:4" x14ac:dyDescent="0.25">
      <c r="A73">
        <v>36000</v>
      </c>
      <c r="B73">
        <f t="shared" si="1"/>
        <v>1</v>
      </c>
      <c r="C73">
        <f>IF('30min Data'!S73&gt;0,0,1)</f>
        <v>1</v>
      </c>
      <c r="D73">
        <v>1</v>
      </c>
    </row>
    <row r="74" spans="1:4" x14ac:dyDescent="0.25">
      <c r="A74">
        <v>36000</v>
      </c>
      <c r="B74">
        <f t="shared" si="1"/>
        <v>1</v>
      </c>
      <c r="C74">
        <f>IF('30min Data'!S74&gt;0,0,1)</f>
        <v>1</v>
      </c>
      <c r="D74">
        <v>1</v>
      </c>
    </row>
    <row r="75" spans="1:4" x14ac:dyDescent="0.25">
      <c r="A75">
        <v>36000</v>
      </c>
      <c r="B75">
        <f t="shared" si="1"/>
        <v>1</v>
      </c>
      <c r="C75">
        <f>IF('30min Data'!S75&gt;0,0,1)</f>
        <v>1</v>
      </c>
      <c r="D75">
        <v>1</v>
      </c>
    </row>
    <row r="76" spans="1:4" x14ac:dyDescent="0.25">
      <c r="A76">
        <v>36000</v>
      </c>
      <c r="B76">
        <f t="shared" si="1"/>
        <v>1</v>
      </c>
      <c r="C76">
        <f>IF('30min Data'!S76&gt;0,0,1)</f>
        <v>1</v>
      </c>
      <c r="D76">
        <v>1</v>
      </c>
    </row>
    <row r="77" spans="1:4" x14ac:dyDescent="0.25">
      <c r="A77">
        <v>36000</v>
      </c>
      <c r="B77">
        <f t="shared" si="1"/>
        <v>1</v>
      </c>
      <c r="C77">
        <f>IF('30min Data'!S77&gt;0,0,1)</f>
        <v>1</v>
      </c>
      <c r="D77">
        <v>1</v>
      </c>
    </row>
    <row r="78" spans="1:4" x14ac:dyDescent="0.25">
      <c r="A78">
        <v>36000</v>
      </c>
      <c r="B78">
        <f t="shared" si="1"/>
        <v>1</v>
      </c>
      <c r="C78">
        <f>IF('30min Data'!S78&gt;0,0,1)</f>
        <v>1</v>
      </c>
      <c r="D78">
        <v>1</v>
      </c>
    </row>
    <row r="79" spans="1:4" x14ac:dyDescent="0.25">
      <c r="A79">
        <v>36000</v>
      </c>
      <c r="B79">
        <f t="shared" si="1"/>
        <v>1</v>
      </c>
      <c r="C79">
        <f>IF('30min Data'!S79&gt;0,0,1)</f>
        <v>1</v>
      </c>
      <c r="D79">
        <v>1</v>
      </c>
    </row>
    <row r="80" spans="1:4" x14ac:dyDescent="0.25">
      <c r="A80">
        <v>36000</v>
      </c>
      <c r="B80">
        <f t="shared" si="1"/>
        <v>1</v>
      </c>
      <c r="C80">
        <f>IF('30min Data'!S80&gt;0,0,1)</f>
        <v>1</v>
      </c>
      <c r="D80">
        <v>1</v>
      </c>
    </row>
    <row r="81" spans="1:4" x14ac:dyDescent="0.25">
      <c r="A81">
        <v>36000</v>
      </c>
      <c r="B81">
        <f t="shared" si="1"/>
        <v>1</v>
      </c>
      <c r="C81">
        <f>IF('30min Data'!S81&gt;0,0,1)</f>
        <v>1</v>
      </c>
      <c r="D81">
        <v>1</v>
      </c>
    </row>
    <row r="82" spans="1:4" x14ac:dyDescent="0.25">
      <c r="A82">
        <v>36000</v>
      </c>
      <c r="B82">
        <f t="shared" si="1"/>
        <v>1</v>
      </c>
      <c r="C82">
        <f>IF('30min Data'!S82&gt;0,0,1)</f>
        <v>1</v>
      </c>
      <c r="D82">
        <v>1</v>
      </c>
    </row>
    <row r="83" spans="1:4" x14ac:dyDescent="0.25">
      <c r="A83">
        <v>36000</v>
      </c>
      <c r="B83">
        <f t="shared" si="1"/>
        <v>1</v>
      </c>
      <c r="C83">
        <f>IF('30min Data'!S83&gt;0,0,1)</f>
        <v>1</v>
      </c>
      <c r="D83">
        <v>1</v>
      </c>
    </row>
    <row r="84" spans="1:4" x14ac:dyDescent="0.25">
      <c r="A84">
        <v>36000</v>
      </c>
      <c r="B84">
        <f t="shared" si="1"/>
        <v>1</v>
      </c>
      <c r="C84">
        <f>IF('30min Data'!S84&gt;0,0,1)</f>
        <v>1</v>
      </c>
      <c r="D84">
        <v>1</v>
      </c>
    </row>
    <row r="85" spans="1:4" x14ac:dyDescent="0.25">
      <c r="A85">
        <v>36000</v>
      </c>
      <c r="B85">
        <f t="shared" si="1"/>
        <v>1</v>
      </c>
      <c r="C85">
        <f>IF('30min Data'!S85&gt;0,0,1)</f>
        <v>1</v>
      </c>
      <c r="D85">
        <v>1</v>
      </c>
    </row>
    <row r="86" spans="1:4" x14ac:dyDescent="0.25">
      <c r="A86">
        <v>36000</v>
      </c>
      <c r="B86">
        <f t="shared" si="1"/>
        <v>1</v>
      </c>
      <c r="C86">
        <f>IF('30min Data'!S86&gt;0,0,1)</f>
        <v>1</v>
      </c>
      <c r="D86">
        <v>1</v>
      </c>
    </row>
    <row r="87" spans="1:4" x14ac:dyDescent="0.25">
      <c r="A87">
        <v>36000</v>
      </c>
      <c r="B87">
        <f t="shared" si="1"/>
        <v>1</v>
      </c>
      <c r="C87">
        <f>IF('30min Data'!S87&gt;0,0,1)</f>
        <v>1</v>
      </c>
      <c r="D87">
        <v>1</v>
      </c>
    </row>
    <row r="88" spans="1:4" x14ac:dyDescent="0.25">
      <c r="A88">
        <v>36000</v>
      </c>
      <c r="B88">
        <f t="shared" si="1"/>
        <v>1</v>
      </c>
      <c r="C88">
        <f>IF('30min Data'!S88&gt;0,0,1)</f>
        <v>1</v>
      </c>
      <c r="D88">
        <v>1</v>
      </c>
    </row>
    <row r="89" spans="1:4" x14ac:dyDescent="0.25">
      <c r="A89">
        <v>36000</v>
      </c>
      <c r="B89">
        <f t="shared" si="1"/>
        <v>1</v>
      </c>
      <c r="C89">
        <f>IF('30min Data'!S89&gt;0,0,1)</f>
        <v>1</v>
      </c>
      <c r="D89">
        <v>1</v>
      </c>
    </row>
    <row r="90" spans="1:4" x14ac:dyDescent="0.25">
      <c r="A90">
        <v>36000</v>
      </c>
      <c r="B90">
        <f t="shared" si="1"/>
        <v>1</v>
      </c>
      <c r="C90">
        <f>IF('30min Data'!S90&gt;0,0,1)</f>
        <v>1</v>
      </c>
      <c r="D90">
        <v>1</v>
      </c>
    </row>
    <row r="91" spans="1:4" x14ac:dyDescent="0.25">
      <c r="A91">
        <v>36000</v>
      </c>
      <c r="B91">
        <f t="shared" si="1"/>
        <v>1</v>
      </c>
      <c r="C91">
        <f>IF('30min Data'!S91&gt;0,0,1)</f>
        <v>1</v>
      </c>
      <c r="D91">
        <v>1</v>
      </c>
    </row>
    <row r="92" spans="1:4" x14ac:dyDescent="0.25">
      <c r="A92">
        <v>36000</v>
      </c>
      <c r="B92">
        <f t="shared" si="1"/>
        <v>1</v>
      </c>
      <c r="C92">
        <f>IF('30min Data'!S92&gt;0,0,1)</f>
        <v>1</v>
      </c>
      <c r="D92">
        <v>1</v>
      </c>
    </row>
    <row r="93" spans="1:4" x14ac:dyDescent="0.25">
      <c r="A93">
        <v>36000</v>
      </c>
      <c r="B93">
        <f t="shared" si="1"/>
        <v>1</v>
      </c>
      <c r="C93">
        <f>IF('30min Data'!S93&gt;0,0,1)</f>
        <v>1</v>
      </c>
      <c r="D93">
        <v>1</v>
      </c>
    </row>
    <row r="94" spans="1:4" x14ac:dyDescent="0.25">
      <c r="A94">
        <v>36000</v>
      </c>
      <c r="B94">
        <f t="shared" si="1"/>
        <v>1</v>
      </c>
      <c r="C94">
        <f>IF('30min Data'!S94&gt;0,0,1)</f>
        <v>1</v>
      </c>
      <c r="D94">
        <v>1</v>
      </c>
    </row>
    <row r="95" spans="1:4" x14ac:dyDescent="0.25">
      <c r="A95">
        <v>36000</v>
      </c>
      <c r="B95">
        <f t="shared" si="1"/>
        <v>1</v>
      </c>
      <c r="C95">
        <f>IF('30min Data'!S95&gt;0,0,1)</f>
        <v>1</v>
      </c>
      <c r="D95">
        <v>1</v>
      </c>
    </row>
    <row r="96" spans="1:4" x14ac:dyDescent="0.25">
      <c r="A96">
        <v>36000</v>
      </c>
      <c r="B96">
        <f t="shared" si="1"/>
        <v>1</v>
      </c>
      <c r="C96">
        <f>IF('30min Data'!S96&gt;0,0,1)</f>
        <v>1</v>
      </c>
      <c r="D96">
        <v>1</v>
      </c>
    </row>
    <row r="97" spans="1:4" x14ac:dyDescent="0.25">
      <c r="A97">
        <v>36000</v>
      </c>
      <c r="B97">
        <f t="shared" si="1"/>
        <v>1</v>
      </c>
      <c r="C97">
        <f>IF('30min Data'!S97&gt;0,0,1)</f>
        <v>1</v>
      </c>
      <c r="D97">
        <v>1</v>
      </c>
    </row>
    <row r="98" spans="1:4" x14ac:dyDescent="0.25">
      <c r="A98">
        <v>36000</v>
      </c>
      <c r="B98">
        <f t="shared" si="1"/>
        <v>1</v>
      </c>
      <c r="C98">
        <f>IF('30min Data'!S98&gt;0,0,1)</f>
        <v>1</v>
      </c>
      <c r="D98">
        <v>1</v>
      </c>
    </row>
    <row r="99" spans="1:4" x14ac:dyDescent="0.25">
      <c r="A99">
        <v>36000</v>
      </c>
      <c r="B99">
        <f t="shared" si="1"/>
        <v>1</v>
      </c>
      <c r="C99">
        <f>IF('30min Data'!S99&gt;0,0,1)</f>
        <v>1</v>
      </c>
      <c r="D99">
        <v>1</v>
      </c>
    </row>
    <row r="100" spans="1:4" x14ac:dyDescent="0.25">
      <c r="A100">
        <v>36000</v>
      </c>
      <c r="B100">
        <f t="shared" si="1"/>
        <v>1</v>
      </c>
      <c r="C100">
        <f>IF('30min Data'!S100&gt;0,0,1)</f>
        <v>1</v>
      </c>
      <c r="D100">
        <v>1</v>
      </c>
    </row>
    <row r="101" spans="1:4" x14ac:dyDescent="0.25">
      <c r="A101">
        <v>35990</v>
      </c>
      <c r="B101">
        <f t="shared" si="1"/>
        <v>1</v>
      </c>
      <c r="C101">
        <f>IF('30min Data'!S101&gt;0,0,1)</f>
        <v>1</v>
      </c>
      <c r="D101">
        <v>1</v>
      </c>
    </row>
    <row r="102" spans="1:4" x14ac:dyDescent="0.25">
      <c r="A102">
        <v>36000</v>
      </c>
      <c r="B102">
        <f t="shared" si="1"/>
        <v>1</v>
      </c>
      <c r="C102">
        <f>IF('30min Data'!S102&gt;0,0,1)</f>
        <v>1</v>
      </c>
      <c r="D102">
        <v>1</v>
      </c>
    </row>
    <row r="103" spans="1:4" x14ac:dyDescent="0.25">
      <c r="A103">
        <v>36000</v>
      </c>
      <c r="B103">
        <f t="shared" si="1"/>
        <v>1</v>
      </c>
      <c r="C103">
        <f>IF('30min Data'!S103&gt;0,0,1)</f>
        <v>1</v>
      </c>
      <c r="D103">
        <v>1</v>
      </c>
    </row>
    <row r="104" spans="1:4" x14ac:dyDescent="0.25">
      <c r="A104">
        <v>36000</v>
      </c>
      <c r="B104">
        <f t="shared" si="1"/>
        <v>1</v>
      </c>
      <c r="C104">
        <f>IF('30min Data'!S104&gt;0,0,1)</f>
        <v>1</v>
      </c>
      <c r="D104">
        <v>1</v>
      </c>
    </row>
    <row r="105" spans="1:4" x14ac:dyDescent="0.25">
      <c r="A105">
        <v>35995</v>
      </c>
      <c r="B105">
        <f t="shared" si="1"/>
        <v>1</v>
      </c>
      <c r="C105">
        <f>IF('30min Data'!S105&gt;0,0,1)</f>
        <v>1</v>
      </c>
      <c r="D105">
        <v>1</v>
      </c>
    </row>
    <row r="106" spans="1:4" x14ac:dyDescent="0.25">
      <c r="A106">
        <v>19379</v>
      </c>
      <c r="B106">
        <f t="shared" si="1"/>
        <v>0</v>
      </c>
      <c r="C106">
        <f>IF('30min Data'!S106&gt;0,0,1)</f>
        <v>1</v>
      </c>
      <c r="D106">
        <v>0</v>
      </c>
    </row>
    <row r="107" spans="1:4" x14ac:dyDescent="0.25">
      <c r="A107">
        <v>0</v>
      </c>
      <c r="B107">
        <f t="shared" si="1"/>
        <v>0</v>
      </c>
      <c r="C107">
        <f>IF('30min Data'!S107&gt;0,0,1)</f>
        <v>1</v>
      </c>
      <c r="D107">
        <v>0</v>
      </c>
    </row>
    <row r="108" spans="1:4" x14ac:dyDescent="0.25">
      <c r="A108">
        <v>0</v>
      </c>
      <c r="B108">
        <f t="shared" si="1"/>
        <v>0</v>
      </c>
      <c r="C108">
        <f>IF('30min Data'!S108&gt;0,0,1)</f>
        <v>1</v>
      </c>
      <c r="D108">
        <v>0</v>
      </c>
    </row>
    <row r="109" spans="1:4" x14ac:dyDescent="0.25">
      <c r="A109">
        <v>28265</v>
      </c>
      <c r="B109">
        <f t="shared" si="1"/>
        <v>1</v>
      </c>
      <c r="C109">
        <f>IF('30min Data'!S109&gt;0,0,1)</f>
        <v>1</v>
      </c>
      <c r="D109">
        <v>1</v>
      </c>
    </row>
    <row r="110" spans="1:4" x14ac:dyDescent="0.25">
      <c r="A110">
        <v>36000</v>
      </c>
      <c r="B110">
        <f t="shared" si="1"/>
        <v>1</v>
      </c>
      <c r="C110">
        <f>IF('30min Data'!S110&gt;0,0,1)</f>
        <v>1</v>
      </c>
      <c r="D110">
        <v>1</v>
      </c>
    </row>
    <row r="111" spans="1:4" x14ac:dyDescent="0.25">
      <c r="A111">
        <v>36000</v>
      </c>
      <c r="B111">
        <f t="shared" si="1"/>
        <v>1</v>
      </c>
      <c r="C111">
        <f>IF('30min Data'!S111&gt;0,0,1)</f>
        <v>1</v>
      </c>
      <c r="D111">
        <v>1</v>
      </c>
    </row>
    <row r="112" spans="1:4" x14ac:dyDescent="0.25">
      <c r="A112">
        <v>36000</v>
      </c>
      <c r="B112">
        <f t="shared" si="1"/>
        <v>1</v>
      </c>
      <c r="C112">
        <f>IF('30min Data'!S112&gt;0,0,1)</f>
        <v>1</v>
      </c>
      <c r="D112">
        <v>1</v>
      </c>
    </row>
    <row r="113" spans="1:4" x14ac:dyDescent="0.25">
      <c r="A113">
        <v>36000</v>
      </c>
      <c r="B113">
        <f t="shared" si="1"/>
        <v>1</v>
      </c>
      <c r="C113">
        <f>IF('30min Data'!S113&gt;0,0,1)</f>
        <v>1</v>
      </c>
      <c r="D113">
        <v>1</v>
      </c>
    </row>
    <row r="114" spans="1:4" x14ac:dyDescent="0.25">
      <c r="A114">
        <v>23912</v>
      </c>
      <c r="B114">
        <f t="shared" si="1"/>
        <v>1</v>
      </c>
      <c r="C114">
        <f>IF('30min Data'!S114&gt;0,0,1)</f>
        <v>1</v>
      </c>
      <c r="D114">
        <v>1</v>
      </c>
    </row>
    <row r="115" spans="1:4" x14ac:dyDescent="0.25">
      <c r="A115">
        <v>0</v>
      </c>
      <c r="B115">
        <f t="shared" si="1"/>
        <v>0</v>
      </c>
      <c r="C115">
        <f>IF('30min Data'!S115&gt;0,0,1)</f>
        <v>1</v>
      </c>
      <c r="D115" s="29">
        <v>0</v>
      </c>
    </row>
    <row r="116" spans="1:4" x14ac:dyDescent="0.25">
      <c r="A116">
        <v>13353</v>
      </c>
      <c r="B116">
        <f t="shared" si="1"/>
        <v>1</v>
      </c>
      <c r="C116">
        <f>IF('30min Data'!S116&gt;0,0,1)</f>
        <v>1</v>
      </c>
      <c r="D116">
        <v>1</v>
      </c>
    </row>
    <row r="117" spans="1:4" x14ac:dyDescent="0.25">
      <c r="A117">
        <v>36000</v>
      </c>
      <c r="B117">
        <f t="shared" si="1"/>
        <v>1</v>
      </c>
      <c r="C117">
        <f>IF('30min Data'!S117&gt;0,0,1)</f>
        <v>1</v>
      </c>
      <c r="D117">
        <v>1</v>
      </c>
    </row>
    <row r="118" spans="1:4" x14ac:dyDescent="0.25">
      <c r="A118">
        <v>36000</v>
      </c>
      <c r="B118">
        <f t="shared" si="1"/>
        <v>1</v>
      </c>
      <c r="C118">
        <f>IF('30min Data'!S118&gt;0,0,1)</f>
        <v>1</v>
      </c>
      <c r="D118">
        <v>1</v>
      </c>
    </row>
    <row r="119" spans="1:4" x14ac:dyDescent="0.25">
      <c r="A119">
        <v>36000</v>
      </c>
      <c r="B119">
        <f t="shared" si="1"/>
        <v>1</v>
      </c>
      <c r="C119">
        <f>IF('30min Data'!S119&gt;0,0,1)</f>
        <v>1</v>
      </c>
      <c r="D119">
        <v>1</v>
      </c>
    </row>
    <row r="120" spans="1:4" x14ac:dyDescent="0.25">
      <c r="A120">
        <v>36000</v>
      </c>
      <c r="B120">
        <f t="shared" si="1"/>
        <v>1</v>
      </c>
      <c r="C120">
        <f>IF('30min Data'!S120&gt;0,0,1)</f>
        <v>1</v>
      </c>
      <c r="D120">
        <v>1</v>
      </c>
    </row>
    <row r="121" spans="1:4" x14ac:dyDescent="0.25">
      <c r="A121">
        <v>36000</v>
      </c>
      <c r="B121">
        <f t="shared" si="1"/>
        <v>1</v>
      </c>
      <c r="C121">
        <f>IF('30min Data'!S121&gt;0,0,1)</f>
        <v>1</v>
      </c>
      <c r="D121">
        <v>1</v>
      </c>
    </row>
    <row r="122" spans="1:4" x14ac:dyDescent="0.25">
      <c r="A122">
        <v>36000</v>
      </c>
      <c r="B122">
        <f t="shared" si="1"/>
        <v>1</v>
      </c>
      <c r="C122">
        <f>IF('30min Data'!S122&gt;0,0,1)</f>
        <v>1</v>
      </c>
      <c r="D122">
        <v>1</v>
      </c>
    </row>
    <row r="123" spans="1:4" x14ac:dyDescent="0.25">
      <c r="A123">
        <v>36000</v>
      </c>
      <c r="B123">
        <f t="shared" si="1"/>
        <v>1</v>
      </c>
      <c r="C123">
        <f>IF('30min Data'!S123&gt;0,0,1)</f>
        <v>1</v>
      </c>
      <c r="D123">
        <v>1</v>
      </c>
    </row>
    <row r="124" spans="1:4" x14ac:dyDescent="0.25">
      <c r="A124">
        <v>36000</v>
      </c>
      <c r="B124">
        <f t="shared" si="1"/>
        <v>1</v>
      </c>
      <c r="C124">
        <f>IF('30min Data'!S124&gt;0,0,1)</f>
        <v>1</v>
      </c>
      <c r="D124">
        <v>1</v>
      </c>
    </row>
    <row r="125" spans="1:4" x14ac:dyDescent="0.25">
      <c r="A125">
        <v>36000</v>
      </c>
      <c r="B125">
        <f t="shared" si="1"/>
        <v>1</v>
      </c>
      <c r="C125">
        <f>IF('30min Data'!S125&gt;0,0,1)</f>
        <v>1</v>
      </c>
      <c r="D125">
        <v>1</v>
      </c>
    </row>
    <row r="126" spans="1:4" x14ac:dyDescent="0.25">
      <c r="A126">
        <v>36000</v>
      </c>
      <c r="B126">
        <f t="shared" si="1"/>
        <v>1</v>
      </c>
      <c r="C126">
        <f>IF('30min Data'!S126&gt;0,0,1)</f>
        <v>1</v>
      </c>
      <c r="D126">
        <v>1</v>
      </c>
    </row>
    <row r="127" spans="1:4" x14ac:dyDescent="0.25">
      <c r="A127">
        <v>36000</v>
      </c>
      <c r="B127">
        <f t="shared" si="1"/>
        <v>1</v>
      </c>
      <c r="C127">
        <f>IF('30min Data'!S127&gt;0,0,1)</f>
        <v>1</v>
      </c>
      <c r="D127">
        <v>1</v>
      </c>
    </row>
    <row r="128" spans="1:4" x14ac:dyDescent="0.25">
      <c r="A128">
        <v>36000</v>
      </c>
      <c r="B128">
        <f t="shared" si="1"/>
        <v>1</v>
      </c>
      <c r="C128">
        <f>IF('30min Data'!S128&gt;0,0,1)</f>
        <v>1</v>
      </c>
      <c r="D128">
        <v>1</v>
      </c>
    </row>
    <row r="129" spans="1:4" x14ac:dyDescent="0.25">
      <c r="A129">
        <v>36000</v>
      </c>
      <c r="B129">
        <f t="shared" si="1"/>
        <v>1</v>
      </c>
      <c r="C129">
        <f>IF('30min Data'!S129&gt;0,0,1)</f>
        <v>1</v>
      </c>
      <c r="D129">
        <v>1</v>
      </c>
    </row>
    <row r="130" spans="1:4" x14ac:dyDescent="0.25">
      <c r="A130">
        <v>36000</v>
      </c>
      <c r="B130">
        <f t="shared" si="1"/>
        <v>1</v>
      </c>
      <c r="C130">
        <f>IF('30min Data'!S130&gt;0,0,1)</f>
        <v>1</v>
      </c>
      <c r="D130">
        <v>1</v>
      </c>
    </row>
    <row r="131" spans="1:4" x14ac:dyDescent="0.25">
      <c r="A131">
        <v>36000</v>
      </c>
      <c r="B131">
        <f t="shared" si="1"/>
        <v>1</v>
      </c>
      <c r="C131">
        <f>IF('30min Data'!S131&gt;0,0,1)</f>
        <v>1</v>
      </c>
      <c r="D131">
        <v>1</v>
      </c>
    </row>
    <row r="132" spans="1:4" x14ac:dyDescent="0.25">
      <c r="A132">
        <v>36000</v>
      </c>
      <c r="B132">
        <f t="shared" si="1"/>
        <v>1</v>
      </c>
      <c r="C132">
        <f>IF('30min Data'!S132&gt;0,0,1)</f>
        <v>1</v>
      </c>
      <c r="D132">
        <v>1</v>
      </c>
    </row>
    <row r="133" spans="1:4" x14ac:dyDescent="0.25">
      <c r="A133">
        <v>35999</v>
      </c>
      <c r="B133">
        <f t="shared" si="1"/>
        <v>1</v>
      </c>
      <c r="C133">
        <f>IF('30min Data'!S133&gt;0,0,1)</f>
        <v>1</v>
      </c>
      <c r="D133">
        <v>1</v>
      </c>
    </row>
    <row r="134" spans="1:4" x14ac:dyDescent="0.25">
      <c r="A134">
        <v>36000</v>
      </c>
      <c r="B134">
        <f t="shared" si="1"/>
        <v>1</v>
      </c>
      <c r="C134">
        <f>IF('30min Data'!S134&gt;0,0,1)</f>
        <v>1</v>
      </c>
      <c r="D134">
        <v>1</v>
      </c>
    </row>
    <row r="135" spans="1:4" x14ac:dyDescent="0.25">
      <c r="A135">
        <v>36000</v>
      </c>
      <c r="B135">
        <f t="shared" si="1"/>
        <v>1</v>
      </c>
      <c r="C135">
        <f>IF('30min Data'!S135&gt;0,0,1)</f>
        <v>1</v>
      </c>
      <c r="D135">
        <v>1</v>
      </c>
    </row>
    <row r="136" spans="1:4" x14ac:dyDescent="0.25">
      <c r="A136">
        <v>36000</v>
      </c>
      <c r="B136">
        <f t="shared" ref="B136:B199" si="2">D136</f>
        <v>1</v>
      </c>
      <c r="C136">
        <f>IF('30min Data'!S136&gt;0,0,1)</f>
        <v>1</v>
      </c>
      <c r="D136">
        <v>1</v>
      </c>
    </row>
    <row r="137" spans="1:4" x14ac:dyDescent="0.25">
      <c r="A137">
        <v>36000</v>
      </c>
      <c r="B137">
        <f t="shared" si="2"/>
        <v>1</v>
      </c>
      <c r="C137">
        <f>IF('30min Data'!S137&gt;0,0,1)</f>
        <v>1</v>
      </c>
      <c r="D137">
        <v>1</v>
      </c>
    </row>
    <row r="138" spans="1:4" x14ac:dyDescent="0.25">
      <c r="A138">
        <v>36000</v>
      </c>
      <c r="B138">
        <f t="shared" si="2"/>
        <v>1</v>
      </c>
      <c r="C138">
        <f>IF('30min Data'!S138&gt;0,0,1)</f>
        <v>1</v>
      </c>
      <c r="D138">
        <v>1</v>
      </c>
    </row>
    <row r="139" spans="1:4" x14ac:dyDescent="0.25">
      <c r="A139">
        <v>36000</v>
      </c>
      <c r="B139">
        <f t="shared" si="2"/>
        <v>1</v>
      </c>
      <c r="C139">
        <f>IF('30min Data'!S139&gt;0,0,1)</f>
        <v>1</v>
      </c>
      <c r="D139">
        <v>1</v>
      </c>
    </row>
    <row r="140" spans="1:4" x14ac:dyDescent="0.25">
      <c r="A140">
        <v>36000</v>
      </c>
      <c r="B140">
        <f t="shared" si="2"/>
        <v>1</v>
      </c>
      <c r="C140">
        <f>IF('30min Data'!S140&gt;0,0,1)</f>
        <v>1</v>
      </c>
      <c r="D140">
        <v>1</v>
      </c>
    </row>
    <row r="141" spans="1:4" x14ac:dyDescent="0.25">
      <c r="A141">
        <v>36000</v>
      </c>
      <c r="B141">
        <f t="shared" si="2"/>
        <v>1</v>
      </c>
      <c r="C141">
        <f>IF('30min Data'!S141&gt;0,0,1)</f>
        <v>1</v>
      </c>
      <c r="D141">
        <v>1</v>
      </c>
    </row>
    <row r="142" spans="1:4" x14ac:dyDescent="0.25">
      <c r="A142">
        <v>36000</v>
      </c>
      <c r="B142">
        <f t="shared" si="2"/>
        <v>1</v>
      </c>
      <c r="C142">
        <f>IF('30min Data'!S142&gt;0,0,1)</f>
        <v>1</v>
      </c>
      <c r="D142">
        <v>1</v>
      </c>
    </row>
    <row r="143" spans="1:4" x14ac:dyDescent="0.25">
      <c r="A143">
        <v>36000</v>
      </c>
      <c r="B143">
        <f t="shared" si="2"/>
        <v>1</v>
      </c>
      <c r="C143">
        <f>IF('30min Data'!S143&gt;0,0,1)</f>
        <v>1</v>
      </c>
      <c r="D143">
        <v>1</v>
      </c>
    </row>
    <row r="144" spans="1:4" x14ac:dyDescent="0.25">
      <c r="A144">
        <v>36000</v>
      </c>
      <c r="B144">
        <f t="shared" si="2"/>
        <v>1</v>
      </c>
      <c r="C144">
        <f>IF('30min Data'!S144&gt;0,0,1)</f>
        <v>1</v>
      </c>
      <c r="D144">
        <v>1</v>
      </c>
    </row>
    <row r="145" spans="1:4" x14ac:dyDescent="0.25">
      <c r="A145">
        <v>36000</v>
      </c>
      <c r="B145">
        <f t="shared" si="2"/>
        <v>1</v>
      </c>
      <c r="C145">
        <f>IF('30min Data'!S145&gt;0,0,1)</f>
        <v>1</v>
      </c>
      <c r="D145">
        <v>1</v>
      </c>
    </row>
    <row r="146" spans="1:4" x14ac:dyDescent="0.25">
      <c r="A146">
        <v>36000</v>
      </c>
      <c r="B146">
        <f t="shared" si="2"/>
        <v>1</v>
      </c>
      <c r="C146">
        <f>IF('30min Data'!S146&gt;0,0,1)</f>
        <v>1</v>
      </c>
      <c r="D146">
        <v>1</v>
      </c>
    </row>
    <row r="147" spans="1:4" x14ac:dyDescent="0.25">
      <c r="A147">
        <v>36000</v>
      </c>
      <c r="B147">
        <f t="shared" si="2"/>
        <v>1</v>
      </c>
      <c r="C147">
        <f>IF('30min Data'!S147&gt;0,0,1)</f>
        <v>1</v>
      </c>
      <c r="D147">
        <v>1</v>
      </c>
    </row>
    <row r="148" spans="1:4" x14ac:dyDescent="0.25">
      <c r="A148">
        <v>36000</v>
      </c>
      <c r="B148">
        <f t="shared" si="2"/>
        <v>1</v>
      </c>
      <c r="C148">
        <f>IF('30min Data'!S148&gt;0,0,1)</f>
        <v>1</v>
      </c>
      <c r="D148">
        <v>1</v>
      </c>
    </row>
    <row r="149" spans="1:4" x14ac:dyDescent="0.25">
      <c r="A149">
        <v>35988</v>
      </c>
      <c r="B149">
        <f t="shared" si="2"/>
        <v>1</v>
      </c>
      <c r="C149">
        <f>IF('30min Data'!S149&gt;0,0,1)</f>
        <v>1</v>
      </c>
      <c r="D149">
        <v>1</v>
      </c>
    </row>
    <row r="150" spans="1:4" x14ac:dyDescent="0.25">
      <c r="A150">
        <v>36000</v>
      </c>
      <c r="B150">
        <f t="shared" si="2"/>
        <v>1</v>
      </c>
      <c r="C150">
        <f>IF('30min Data'!S150&gt;0,0,1)</f>
        <v>1</v>
      </c>
      <c r="D150">
        <v>1</v>
      </c>
    </row>
    <row r="151" spans="1:4" x14ac:dyDescent="0.25">
      <c r="A151">
        <v>36000</v>
      </c>
      <c r="B151">
        <f t="shared" si="2"/>
        <v>1</v>
      </c>
      <c r="C151">
        <f>IF('30min Data'!S151&gt;0,0,1)</f>
        <v>1</v>
      </c>
      <c r="D151">
        <v>1</v>
      </c>
    </row>
    <row r="152" spans="1:4" x14ac:dyDescent="0.25">
      <c r="A152">
        <v>36000</v>
      </c>
      <c r="B152">
        <f t="shared" si="2"/>
        <v>1</v>
      </c>
      <c r="C152">
        <f>IF('30min Data'!S152&gt;0,0,1)</f>
        <v>1</v>
      </c>
      <c r="D152">
        <v>1</v>
      </c>
    </row>
    <row r="153" spans="1:4" x14ac:dyDescent="0.25">
      <c r="A153">
        <v>35993</v>
      </c>
      <c r="B153">
        <f t="shared" si="2"/>
        <v>1</v>
      </c>
      <c r="C153">
        <f>IF('30min Data'!S153&gt;0,0,1)</f>
        <v>1</v>
      </c>
      <c r="D153">
        <v>1</v>
      </c>
    </row>
    <row r="154" spans="1:4" x14ac:dyDescent="0.25">
      <c r="A154">
        <v>36000</v>
      </c>
      <c r="B154">
        <f t="shared" si="2"/>
        <v>1</v>
      </c>
      <c r="C154">
        <f>IF('30min Data'!S154&gt;0,0,1)</f>
        <v>1</v>
      </c>
      <c r="D154">
        <v>1</v>
      </c>
    </row>
    <row r="155" spans="1:4" x14ac:dyDescent="0.25">
      <c r="A155">
        <v>36000</v>
      </c>
      <c r="B155">
        <f t="shared" si="2"/>
        <v>1</v>
      </c>
      <c r="C155">
        <f>IF('30min Data'!S155&gt;0,0,1)</f>
        <v>1</v>
      </c>
      <c r="D155">
        <v>1</v>
      </c>
    </row>
    <row r="156" spans="1:4" x14ac:dyDescent="0.25">
      <c r="A156">
        <v>36000</v>
      </c>
      <c r="B156">
        <f t="shared" si="2"/>
        <v>1</v>
      </c>
      <c r="C156">
        <f>IF('30min Data'!S156&gt;0,0,1)</f>
        <v>1</v>
      </c>
      <c r="D156">
        <v>1</v>
      </c>
    </row>
    <row r="157" spans="1:4" x14ac:dyDescent="0.25">
      <c r="A157">
        <v>36000</v>
      </c>
      <c r="B157">
        <f t="shared" si="2"/>
        <v>1</v>
      </c>
      <c r="C157">
        <f>IF('30min Data'!S157&gt;0,0,1)</f>
        <v>1</v>
      </c>
      <c r="D157">
        <v>1</v>
      </c>
    </row>
    <row r="158" spans="1:4" x14ac:dyDescent="0.25">
      <c r="A158">
        <v>10676</v>
      </c>
      <c r="B158">
        <f t="shared" si="2"/>
        <v>1</v>
      </c>
      <c r="C158">
        <f>IF('30min Data'!S158&gt;0,0,1)</f>
        <v>1</v>
      </c>
      <c r="D158">
        <v>1</v>
      </c>
    </row>
    <row r="159" spans="1:4" x14ac:dyDescent="0.25">
      <c r="A159">
        <v>0</v>
      </c>
      <c r="B159">
        <f t="shared" si="2"/>
        <v>0</v>
      </c>
      <c r="C159">
        <f>IF('30min Data'!S159&gt;0,0,1)</f>
        <v>1</v>
      </c>
      <c r="D159">
        <v>0</v>
      </c>
    </row>
    <row r="160" spans="1:4" x14ac:dyDescent="0.25">
      <c r="A160">
        <v>0</v>
      </c>
      <c r="B160">
        <f t="shared" si="2"/>
        <v>0</v>
      </c>
      <c r="C160">
        <f>IF('30min Data'!S160&gt;0,0,1)</f>
        <v>1</v>
      </c>
      <c r="D160">
        <v>0</v>
      </c>
    </row>
    <row r="161" spans="1:4" x14ac:dyDescent="0.25">
      <c r="A161">
        <v>29469</v>
      </c>
      <c r="B161">
        <f t="shared" si="2"/>
        <v>1</v>
      </c>
      <c r="C161">
        <f>IF('30min Data'!S161&gt;0,0,1)</f>
        <v>1</v>
      </c>
      <c r="D161">
        <v>1</v>
      </c>
    </row>
    <row r="162" spans="1:4" x14ac:dyDescent="0.25">
      <c r="A162">
        <v>36000</v>
      </c>
      <c r="B162">
        <f t="shared" si="2"/>
        <v>1</v>
      </c>
      <c r="C162">
        <f>IF('30min Data'!S162&gt;0,0,1)</f>
        <v>1</v>
      </c>
      <c r="D162">
        <v>1</v>
      </c>
    </row>
    <row r="163" spans="1:4" x14ac:dyDescent="0.25">
      <c r="A163">
        <v>35990</v>
      </c>
      <c r="B163">
        <f t="shared" si="2"/>
        <v>1</v>
      </c>
      <c r="C163">
        <f>IF('30min Data'!S163&gt;0,0,1)</f>
        <v>1</v>
      </c>
      <c r="D163">
        <v>1</v>
      </c>
    </row>
    <row r="164" spans="1:4" x14ac:dyDescent="0.25">
      <c r="A164">
        <v>36000</v>
      </c>
      <c r="B164">
        <f t="shared" si="2"/>
        <v>1</v>
      </c>
      <c r="C164">
        <f>IF('30min Data'!S164&gt;0,0,1)</f>
        <v>1</v>
      </c>
      <c r="D164">
        <v>1</v>
      </c>
    </row>
    <row r="165" spans="1:4" x14ac:dyDescent="0.25">
      <c r="A165">
        <v>29041</v>
      </c>
      <c r="B165">
        <f t="shared" si="2"/>
        <v>1</v>
      </c>
      <c r="C165">
        <f>IF('30min Data'!S165&gt;0,0,1)</f>
        <v>1</v>
      </c>
      <c r="D165">
        <v>1</v>
      </c>
    </row>
    <row r="166" spans="1:4" x14ac:dyDescent="0.25">
      <c r="A166">
        <v>25455</v>
      </c>
      <c r="B166">
        <f t="shared" si="2"/>
        <v>1</v>
      </c>
      <c r="C166">
        <f>IF('30min Data'!S166&gt;0,0,1)</f>
        <v>1</v>
      </c>
      <c r="D166">
        <v>1</v>
      </c>
    </row>
    <row r="167" spans="1:4" x14ac:dyDescent="0.25">
      <c r="A167">
        <v>36000</v>
      </c>
      <c r="B167">
        <f t="shared" si="2"/>
        <v>1</v>
      </c>
      <c r="C167">
        <f>IF('30min Data'!S167&gt;0,0,1)</f>
        <v>1</v>
      </c>
      <c r="D167">
        <v>1</v>
      </c>
    </row>
    <row r="168" spans="1:4" x14ac:dyDescent="0.25">
      <c r="A168">
        <v>36000</v>
      </c>
      <c r="B168">
        <f t="shared" si="2"/>
        <v>1</v>
      </c>
      <c r="C168">
        <f>IF('30min Data'!S168&gt;0,0,1)</f>
        <v>1</v>
      </c>
      <c r="D168">
        <v>1</v>
      </c>
    </row>
    <row r="169" spans="1:4" x14ac:dyDescent="0.25">
      <c r="A169">
        <v>36000</v>
      </c>
      <c r="B169">
        <f t="shared" si="2"/>
        <v>1</v>
      </c>
      <c r="C169">
        <f>IF('30min Data'!S169&gt;0,0,1)</f>
        <v>1</v>
      </c>
      <c r="D169">
        <v>1</v>
      </c>
    </row>
    <row r="170" spans="1:4" x14ac:dyDescent="0.25">
      <c r="A170">
        <v>36000</v>
      </c>
      <c r="B170">
        <f t="shared" si="2"/>
        <v>1</v>
      </c>
      <c r="C170">
        <f>IF('30min Data'!S170&gt;0,0,1)</f>
        <v>1</v>
      </c>
      <c r="D170">
        <v>1</v>
      </c>
    </row>
    <row r="171" spans="1:4" x14ac:dyDescent="0.25">
      <c r="A171">
        <v>36000</v>
      </c>
      <c r="B171">
        <f t="shared" si="2"/>
        <v>1</v>
      </c>
      <c r="C171">
        <f>IF('30min Data'!S171&gt;0,0,1)</f>
        <v>1</v>
      </c>
      <c r="D171">
        <v>1</v>
      </c>
    </row>
    <row r="172" spans="1:4" x14ac:dyDescent="0.25">
      <c r="A172">
        <v>36000</v>
      </c>
      <c r="B172">
        <f t="shared" si="2"/>
        <v>1</v>
      </c>
      <c r="C172">
        <f>IF('30min Data'!S172&gt;0,0,1)</f>
        <v>1</v>
      </c>
      <c r="D172">
        <v>1</v>
      </c>
    </row>
    <row r="173" spans="1:4" x14ac:dyDescent="0.25">
      <c r="A173">
        <v>36000</v>
      </c>
      <c r="B173">
        <f t="shared" si="2"/>
        <v>1</v>
      </c>
      <c r="C173">
        <f>IF('30min Data'!S173&gt;0,0,1)</f>
        <v>1</v>
      </c>
      <c r="D173">
        <v>1</v>
      </c>
    </row>
    <row r="174" spans="1:4" x14ac:dyDescent="0.25">
      <c r="A174">
        <v>36000</v>
      </c>
      <c r="B174">
        <f t="shared" si="2"/>
        <v>1</v>
      </c>
      <c r="C174">
        <f>IF('30min Data'!S174&gt;0,0,1)</f>
        <v>1</v>
      </c>
      <c r="D174">
        <v>1</v>
      </c>
    </row>
    <row r="175" spans="1:4" x14ac:dyDescent="0.25">
      <c r="A175">
        <v>36000</v>
      </c>
      <c r="B175">
        <f t="shared" si="2"/>
        <v>1</v>
      </c>
      <c r="C175">
        <f>IF('30min Data'!S175&gt;0,0,1)</f>
        <v>1</v>
      </c>
      <c r="D175">
        <v>1</v>
      </c>
    </row>
    <row r="176" spans="1:4" x14ac:dyDescent="0.25">
      <c r="A176">
        <v>36000</v>
      </c>
      <c r="B176">
        <f t="shared" si="2"/>
        <v>1</v>
      </c>
      <c r="C176">
        <f>IF('30min Data'!S176&gt;0,0,1)</f>
        <v>1</v>
      </c>
      <c r="D176">
        <v>1</v>
      </c>
    </row>
    <row r="177" spans="1:4" x14ac:dyDescent="0.25">
      <c r="A177">
        <v>36000</v>
      </c>
      <c r="B177">
        <f t="shared" si="2"/>
        <v>1</v>
      </c>
      <c r="C177">
        <f>IF('30min Data'!S177&gt;0,0,1)</f>
        <v>1</v>
      </c>
      <c r="D177">
        <v>1</v>
      </c>
    </row>
    <row r="178" spans="1:4" x14ac:dyDescent="0.25">
      <c r="A178">
        <v>36000</v>
      </c>
      <c r="B178">
        <f t="shared" si="2"/>
        <v>1</v>
      </c>
      <c r="C178">
        <f>IF('30min Data'!S178&gt;0,0,1)</f>
        <v>1</v>
      </c>
      <c r="D178">
        <v>1</v>
      </c>
    </row>
    <row r="179" spans="1:4" x14ac:dyDescent="0.25">
      <c r="A179">
        <v>36000</v>
      </c>
      <c r="B179">
        <f t="shared" si="2"/>
        <v>1</v>
      </c>
      <c r="C179">
        <f>IF('30min Data'!S179&gt;0,0,1)</f>
        <v>1</v>
      </c>
      <c r="D179">
        <v>1</v>
      </c>
    </row>
    <row r="180" spans="1:4" x14ac:dyDescent="0.25">
      <c r="A180">
        <v>36000</v>
      </c>
      <c r="B180">
        <f t="shared" si="2"/>
        <v>1</v>
      </c>
      <c r="C180">
        <f>IF('30min Data'!S180&gt;0,0,1)</f>
        <v>1</v>
      </c>
      <c r="D180">
        <v>1</v>
      </c>
    </row>
    <row r="181" spans="1:4" x14ac:dyDescent="0.25">
      <c r="A181">
        <v>35997</v>
      </c>
      <c r="B181">
        <f t="shared" si="2"/>
        <v>1</v>
      </c>
      <c r="C181">
        <f>IF('30min Data'!S181&gt;0,0,1)</f>
        <v>1</v>
      </c>
      <c r="D181">
        <v>1</v>
      </c>
    </row>
    <row r="182" spans="1:4" x14ac:dyDescent="0.25">
      <c r="A182">
        <v>36000</v>
      </c>
      <c r="B182">
        <f t="shared" si="2"/>
        <v>1</v>
      </c>
      <c r="C182">
        <f>IF('30min Data'!S182&gt;0,0,1)</f>
        <v>1</v>
      </c>
      <c r="D182">
        <v>1</v>
      </c>
    </row>
    <row r="183" spans="1:4" x14ac:dyDescent="0.25">
      <c r="A183">
        <v>36000</v>
      </c>
      <c r="B183">
        <f t="shared" si="2"/>
        <v>1</v>
      </c>
      <c r="C183">
        <f>IF('30min Data'!S183&gt;0,0,1)</f>
        <v>1</v>
      </c>
      <c r="D183">
        <v>1</v>
      </c>
    </row>
    <row r="184" spans="1:4" x14ac:dyDescent="0.25">
      <c r="A184">
        <v>36000</v>
      </c>
      <c r="B184">
        <f t="shared" si="2"/>
        <v>1</v>
      </c>
      <c r="C184">
        <f>IF('30min Data'!S184&gt;0,0,1)</f>
        <v>1</v>
      </c>
      <c r="D184">
        <v>1</v>
      </c>
    </row>
    <row r="185" spans="1:4" x14ac:dyDescent="0.25">
      <c r="A185">
        <v>36000</v>
      </c>
      <c r="B185">
        <f t="shared" si="2"/>
        <v>1</v>
      </c>
      <c r="C185">
        <f>IF('30min Data'!S185&gt;0,0,1)</f>
        <v>1</v>
      </c>
      <c r="D185">
        <v>1</v>
      </c>
    </row>
    <row r="186" spans="1:4" x14ac:dyDescent="0.25">
      <c r="A186">
        <v>36000</v>
      </c>
      <c r="B186">
        <f t="shared" si="2"/>
        <v>1</v>
      </c>
      <c r="C186">
        <f>IF('30min Data'!S186&gt;0,0,1)</f>
        <v>1</v>
      </c>
      <c r="D186">
        <v>1</v>
      </c>
    </row>
    <row r="187" spans="1:4" x14ac:dyDescent="0.25">
      <c r="A187">
        <v>36000</v>
      </c>
      <c r="B187">
        <f t="shared" si="2"/>
        <v>1</v>
      </c>
      <c r="C187">
        <f>IF('30min Data'!S187&gt;0,0,1)</f>
        <v>1</v>
      </c>
      <c r="D187">
        <v>1</v>
      </c>
    </row>
    <row r="188" spans="1:4" x14ac:dyDescent="0.25">
      <c r="A188">
        <v>36000</v>
      </c>
      <c r="B188">
        <f t="shared" si="2"/>
        <v>1</v>
      </c>
      <c r="C188">
        <f>IF('30min Data'!S188&gt;0,0,1)</f>
        <v>1</v>
      </c>
      <c r="D188">
        <v>1</v>
      </c>
    </row>
    <row r="189" spans="1:4" x14ac:dyDescent="0.25">
      <c r="A189">
        <v>36000</v>
      </c>
      <c r="B189">
        <f t="shared" si="2"/>
        <v>1</v>
      </c>
      <c r="C189">
        <f>IF('30min Data'!S189&gt;0,0,1)</f>
        <v>1</v>
      </c>
      <c r="D189">
        <v>1</v>
      </c>
    </row>
    <row r="190" spans="1:4" x14ac:dyDescent="0.25">
      <c r="A190">
        <v>36000</v>
      </c>
      <c r="B190">
        <f t="shared" si="2"/>
        <v>1</v>
      </c>
      <c r="C190">
        <f>IF('30min Data'!S190&gt;0,0,1)</f>
        <v>1</v>
      </c>
      <c r="D190">
        <v>1</v>
      </c>
    </row>
    <row r="191" spans="1:4" x14ac:dyDescent="0.25">
      <c r="A191">
        <v>36000</v>
      </c>
      <c r="B191">
        <f t="shared" si="2"/>
        <v>1</v>
      </c>
      <c r="C191">
        <f>IF('30min Data'!S191&gt;0,0,1)</f>
        <v>1</v>
      </c>
      <c r="D191">
        <v>1</v>
      </c>
    </row>
    <row r="192" spans="1:4" x14ac:dyDescent="0.25">
      <c r="A192">
        <v>36000</v>
      </c>
      <c r="B192">
        <f t="shared" si="2"/>
        <v>1</v>
      </c>
      <c r="C192">
        <f>IF('30min Data'!S192&gt;0,0,1)</f>
        <v>1</v>
      </c>
      <c r="D192">
        <v>1</v>
      </c>
    </row>
    <row r="193" spans="1:4" x14ac:dyDescent="0.25">
      <c r="A193">
        <v>36000</v>
      </c>
      <c r="B193">
        <f t="shared" si="2"/>
        <v>1</v>
      </c>
      <c r="C193">
        <f>IF('30min Data'!S193&gt;0,0,1)</f>
        <v>1</v>
      </c>
      <c r="D193">
        <v>1</v>
      </c>
    </row>
    <row r="194" spans="1:4" x14ac:dyDescent="0.25">
      <c r="A194">
        <v>36000</v>
      </c>
      <c r="B194">
        <f t="shared" si="2"/>
        <v>1</v>
      </c>
      <c r="C194">
        <f>IF('30min Data'!S194&gt;0,0,1)</f>
        <v>1</v>
      </c>
      <c r="D194">
        <v>1</v>
      </c>
    </row>
    <row r="195" spans="1:4" x14ac:dyDescent="0.25">
      <c r="A195">
        <v>36000</v>
      </c>
      <c r="B195">
        <f t="shared" si="2"/>
        <v>1</v>
      </c>
      <c r="C195">
        <f>IF('30min Data'!S195&gt;0,0,1)</f>
        <v>1</v>
      </c>
      <c r="D195">
        <v>1</v>
      </c>
    </row>
    <row r="196" spans="1:4" x14ac:dyDescent="0.25">
      <c r="A196">
        <v>36000</v>
      </c>
      <c r="B196">
        <f t="shared" si="2"/>
        <v>1</v>
      </c>
      <c r="C196">
        <f>IF('30min Data'!S196&gt;0,0,1)</f>
        <v>1</v>
      </c>
      <c r="D196">
        <v>1</v>
      </c>
    </row>
    <row r="197" spans="1:4" x14ac:dyDescent="0.25">
      <c r="A197">
        <v>35986</v>
      </c>
      <c r="B197">
        <f t="shared" si="2"/>
        <v>1</v>
      </c>
      <c r="C197">
        <f>IF('30min Data'!S197&gt;0,0,1)</f>
        <v>1</v>
      </c>
      <c r="D197">
        <v>1</v>
      </c>
    </row>
    <row r="198" spans="1:4" x14ac:dyDescent="0.25">
      <c r="A198">
        <v>36000</v>
      </c>
      <c r="B198">
        <f t="shared" si="2"/>
        <v>1</v>
      </c>
      <c r="C198">
        <f>IF('30min Data'!S198&gt;0,0,1)</f>
        <v>1</v>
      </c>
      <c r="D198">
        <v>1</v>
      </c>
    </row>
    <row r="199" spans="1:4" x14ac:dyDescent="0.25">
      <c r="A199">
        <v>36000</v>
      </c>
      <c r="B199">
        <f t="shared" si="2"/>
        <v>1</v>
      </c>
      <c r="C199">
        <f>IF('30min Data'!S199&gt;0,0,1)</f>
        <v>1</v>
      </c>
      <c r="D199">
        <v>1</v>
      </c>
    </row>
    <row r="200" spans="1:4" x14ac:dyDescent="0.25">
      <c r="A200">
        <v>36000</v>
      </c>
      <c r="B200">
        <f t="shared" ref="B200:B263" si="3">D200</f>
        <v>1</v>
      </c>
      <c r="C200">
        <f>IF('30min Data'!S200&gt;0,0,1)</f>
        <v>1</v>
      </c>
      <c r="D200">
        <v>1</v>
      </c>
    </row>
    <row r="201" spans="1:4" x14ac:dyDescent="0.25">
      <c r="A201">
        <v>35991</v>
      </c>
      <c r="B201">
        <f t="shared" si="3"/>
        <v>1</v>
      </c>
      <c r="C201">
        <f>IF('30min Data'!S201&gt;0,0,1)</f>
        <v>1</v>
      </c>
      <c r="D201">
        <v>1</v>
      </c>
    </row>
    <row r="202" spans="1:4" x14ac:dyDescent="0.25">
      <c r="A202">
        <v>36000</v>
      </c>
      <c r="B202">
        <f t="shared" si="3"/>
        <v>1</v>
      </c>
      <c r="C202">
        <f>IF('30min Data'!S202&gt;0,0,1)</f>
        <v>1</v>
      </c>
      <c r="D202">
        <v>1</v>
      </c>
    </row>
    <row r="203" spans="1:4" x14ac:dyDescent="0.25">
      <c r="A203">
        <v>36000</v>
      </c>
      <c r="B203">
        <f t="shared" si="3"/>
        <v>1</v>
      </c>
      <c r="C203">
        <f>IF('30min Data'!S203&gt;0,0,1)</f>
        <v>1</v>
      </c>
      <c r="D203">
        <v>1</v>
      </c>
    </row>
    <row r="204" spans="1:4" x14ac:dyDescent="0.25">
      <c r="A204">
        <v>36000</v>
      </c>
      <c r="B204">
        <f t="shared" si="3"/>
        <v>1</v>
      </c>
      <c r="C204">
        <f>IF('30min Data'!S204&gt;0,0,1)</f>
        <v>1</v>
      </c>
      <c r="D204">
        <v>1</v>
      </c>
    </row>
    <row r="205" spans="1:4" x14ac:dyDescent="0.25">
      <c r="A205">
        <v>36000</v>
      </c>
      <c r="B205">
        <f t="shared" si="3"/>
        <v>1</v>
      </c>
      <c r="C205">
        <f>IF('30min Data'!S205&gt;0,0,1)</f>
        <v>1</v>
      </c>
      <c r="D205">
        <v>1</v>
      </c>
    </row>
    <row r="206" spans="1:4" x14ac:dyDescent="0.25">
      <c r="A206">
        <v>36000</v>
      </c>
      <c r="B206">
        <f t="shared" si="3"/>
        <v>1</v>
      </c>
      <c r="C206">
        <f>IF('30min Data'!S206&gt;0,0,1)</f>
        <v>1</v>
      </c>
      <c r="D206">
        <v>1</v>
      </c>
    </row>
    <row r="207" spans="1:4" x14ac:dyDescent="0.25">
      <c r="A207">
        <v>36000</v>
      </c>
      <c r="B207">
        <f t="shared" si="3"/>
        <v>1</v>
      </c>
      <c r="C207">
        <f>IF('30min Data'!S207&gt;0,0,1)</f>
        <v>1</v>
      </c>
      <c r="D207">
        <v>1</v>
      </c>
    </row>
    <row r="208" spans="1:4" x14ac:dyDescent="0.25">
      <c r="A208">
        <v>36000</v>
      </c>
      <c r="B208">
        <f t="shared" si="3"/>
        <v>1</v>
      </c>
      <c r="C208">
        <f>IF('30min Data'!S208&gt;0,0,1)</f>
        <v>1</v>
      </c>
      <c r="D208">
        <v>1</v>
      </c>
    </row>
    <row r="209" spans="1:4" x14ac:dyDescent="0.25">
      <c r="A209">
        <v>36000</v>
      </c>
      <c r="B209">
        <f t="shared" si="3"/>
        <v>1</v>
      </c>
      <c r="C209">
        <f>IF('30min Data'!S209&gt;0,0,1)</f>
        <v>1</v>
      </c>
      <c r="D209">
        <v>1</v>
      </c>
    </row>
    <row r="210" spans="1:4" x14ac:dyDescent="0.25">
      <c r="A210">
        <v>36000</v>
      </c>
      <c r="B210">
        <f t="shared" si="3"/>
        <v>1</v>
      </c>
      <c r="C210">
        <f>IF('30min Data'!S210&gt;0,0,1)</f>
        <v>1</v>
      </c>
      <c r="D210">
        <v>1</v>
      </c>
    </row>
    <row r="211" spans="1:4" x14ac:dyDescent="0.25">
      <c r="A211">
        <v>35988</v>
      </c>
      <c r="B211">
        <f t="shared" si="3"/>
        <v>1</v>
      </c>
      <c r="C211">
        <f>IF('30min Data'!S211&gt;0,0,1)</f>
        <v>1</v>
      </c>
      <c r="D211">
        <v>1</v>
      </c>
    </row>
    <row r="212" spans="1:4" x14ac:dyDescent="0.25">
      <c r="A212">
        <v>36000</v>
      </c>
      <c r="B212">
        <f t="shared" si="3"/>
        <v>1</v>
      </c>
      <c r="C212">
        <f>IF('30min Data'!S212&gt;0,0,1)</f>
        <v>1</v>
      </c>
      <c r="D212">
        <v>1</v>
      </c>
    </row>
    <row r="213" spans="1:4" x14ac:dyDescent="0.25">
      <c r="A213">
        <v>36000</v>
      </c>
      <c r="B213">
        <f t="shared" si="3"/>
        <v>1</v>
      </c>
      <c r="C213">
        <f>IF('30min Data'!S213&gt;0,0,1)</f>
        <v>1</v>
      </c>
      <c r="D213">
        <v>1</v>
      </c>
    </row>
    <row r="214" spans="1:4" x14ac:dyDescent="0.25">
      <c r="A214">
        <v>36000</v>
      </c>
      <c r="B214">
        <f t="shared" si="3"/>
        <v>1</v>
      </c>
      <c r="C214">
        <f>IF('30min Data'!S214&gt;0,0,1)</f>
        <v>1</v>
      </c>
      <c r="D214">
        <v>1</v>
      </c>
    </row>
    <row r="215" spans="1:4" x14ac:dyDescent="0.25">
      <c r="A215">
        <v>36000</v>
      </c>
      <c r="B215">
        <f t="shared" si="3"/>
        <v>1</v>
      </c>
      <c r="C215">
        <f>IF('30min Data'!S215&gt;0,0,1)</f>
        <v>1</v>
      </c>
      <c r="D215">
        <v>1</v>
      </c>
    </row>
    <row r="216" spans="1:4" x14ac:dyDescent="0.25">
      <c r="A216">
        <v>36000</v>
      </c>
      <c r="B216">
        <f t="shared" si="3"/>
        <v>1</v>
      </c>
      <c r="C216">
        <f>IF('30min Data'!S216&gt;0,0,1)</f>
        <v>1</v>
      </c>
      <c r="D216">
        <v>1</v>
      </c>
    </row>
    <row r="217" spans="1:4" x14ac:dyDescent="0.25">
      <c r="A217">
        <v>36000</v>
      </c>
      <c r="B217">
        <f t="shared" si="3"/>
        <v>1</v>
      </c>
      <c r="C217">
        <f>IF('30min Data'!S217&gt;0,0,1)</f>
        <v>1</v>
      </c>
      <c r="D217">
        <v>1</v>
      </c>
    </row>
    <row r="218" spans="1:4" x14ac:dyDescent="0.25">
      <c r="A218">
        <v>36000</v>
      </c>
      <c r="B218">
        <f t="shared" si="3"/>
        <v>1</v>
      </c>
      <c r="C218">
        <f>IF('30min Data'!S218&gt;0,0,1)</f>
        <v>1</v>
      </c>
      <c r="D218">
        <v>1</v>
      </c>
    </row>
    <row r="219" spans="1:4" x14ac:dyDescent="0.25">
      <c r="A219">
        <v>35998</v>
      </c>
      <c r="B219">
        <f t="shared" si="3"/>
        <v>1</v>
      </c>
      <c r="C219">
        <f>IF('30min Data'!S219&gt;0,0,1)</f>
        <v>1</v>
      </c>
      <c r="D219">
        <v>1</v>
      </c>
    </row>
    <row r="220" spans="1:4" x14ac:dyDescent="0.25">
      <c r="A220">
        <v>36000</v>
      </c>
      <c r="B220">
        <f t="shared" si="3"/>
        <v>1</v>
      </c>
      <c r="C220">
        <f>IF('30min Data'!S220&gt;0,0,1)</f>
        <v>1</v>
      </c>
      <c r="D220">
        <v>1</v>
      </c>
    </row>
    <row r="221" spans="1:4" x14ac:dyDescent="0.25">
      <c r="A221">
        <v>36000</v>
      </c>
      <c r="B221">
        <f t="shared" si="3"/>
        <v>1</v>
      </c>
      <c r="C221">
        <f>IF('30min Data'!S221&gt;0,0,1)</f>
        <v>1</v>
      </c>
      <c r="D221">
        <v>1</v>
      </c>
    </row>
    <row r="222" spans="1:4" x14ac:dyDescent="0.25">
      <c r="A222">
        <v>36000</v>
      </c>
      <c r="B222">
        <f t="shared" si="3"/>
        <v>1</v>
      </c>
      <c r="C222">
        <f>IF('30min Data'!S222&gt;0,0,1)</f>
        <v>1</v>
      </c>
      <c r="D222">
        <v>1</v>
      </c>
    </row>
    <row r="223" spans="1:4" x14ac:dyDescent="0.25">
      <c r="A223">
        <v>36000</v>
      </c>
      <c r="B223">
        <f t="shared" si="3"/>
        <v>1</v>
      </c>
      <c r="C223">
        <f>IF('30min Data'!S223&gt;0,0,1)</f>
        <v>1</v>
      </c>
      <c r="D223">
        <v>1</v>
      </c>
    </row>
    <row r="224" spans="1:4" x14ac:dyDescent="0.25">
      <c r="A224">
        <v>36000</v>
      </c>
      <c r="B224">
        <f t="shared" si="3"/>
        <v>1</v>
      </c>
      <c r="C224">
        <f>IF('30min Data'!S224&gt;0,0,1)</f>
        <v>1</v>
      </c>
      <c r="D224">
        <v>1</v>
      </c>
    </row>
    <row r="225" spans="1:4" x14ac:dyDescent="0.25">
      <c r="A225">
        <v>36000</v>
      </c>
      <c r="B225">
        <f t="shared" si="3"/>
        <v>1</v>
      </c>
      <c r="C225">
        <f>IF('30min Data'!S225&gt;0,0,1)</f>
        <v>1</v>
      </c>
      <c r="D225">
        <v>1</v>
      </c>
    </row>
    <row r="226" spans="1:4" x14ac:dyDescent="0.25">
      <c r="A226">
        <v>36000</v>
      </c>
      <c r="B226">
        <f t="shared" si="3"/>
        <v>1</v>
      </c>
      <c r="C226">
        <f>IF('30min Data'!S226&gt;0,0,1)</f>
        <v>1</v>
      </c>
      <c r="D226">
        <v>1</v>
      </c>
    </row>
    <row r="227" spans="1:4" x14ac:dyDescent="0.25">
      <c r="A227">
        <v>36000</v>
      </c>
      <c r="B227">
        <f t="shared" si="3"/>
        <v>1</v>
      </c>
      <c r="C227">
        <f>IF('30min Data'!S227&gt;0,0,1)</f>
        <v>1</v>
      </c>
      <c r="D227">
        <v>1</v>
      </c>
    </row>
    <row r="228" spans="1:4" x14ac:dyDescent="0.25">
      <c r="A228">
        <v>36000</v>
      </c>
      <c r="B228">
        <f t="shared" si="3"/>
        <v>1</v>
      </c>
      <c r="C228">
        <f>IF('30min Data'!S228&gt;0,0,1)</f>
        <v>1</v>
      </c>
      <c r="D228">
        <v>1</v>
      </c>
    </row>
    <row r="229" spans="1:4" x14ac:dyDescent="0.25">
      <c r="A229">
        <v>35995</v>
      </c>
      <c r="B229">
        <f t="shared" si="3"/>
        <v>1</v>
      </c>
      <c r="C229">
        <f>IF('30min Data'!S229&gt;0,0,1)</f>
        <v>1</v>
      </c>
      <c r="D229">
        <v>1</v>
      </c>
    </row>
    <row r="230" spans="1:4" x14ac:dyDescent="0.25">
      <c r="A230">
        <v>36000</v>
      </c>
      <c r="B230">
        <f t="shared" si="3"/>
        <v>1</v>
      </c>
      <c r="C230">
        <f>IF('30min Data'!S230&gt;0,0,1)</f>
        <v>1</v>
      </c>
      <c r="D230">
        <v>1</v>
      </c>
    </row>
    <row r="231" spans="1:4" x14ac:dyDescent="0.25">
      <c r="A231">
        <v>36000</v>
      </c>
      <c r="B231">
        <f t="shared" si="3"/>
        <v>1</v>
      </c>
      <c r="C231">
        <f>IF('30min Data'!S231&gt;0,0,1)</f>
        <v>1</v>
      </c>
      <c r="D231">
        <v>1</v>
      </c>
    </row>
    <row r="232" spans="1:4" x14ac:dyDescent="0.25">
      <c r="A232">
        <v>36000</v>
      </c>
      <c r="B232">
        <f t="shared" si="3"/>
        <v>1</v>
      </c>
      <c r="C232">
        <f>IF('30min Data'!S232&gt;0,0,1)</f>
        <v>1</v>
      </c>
      <c r="D232">
        <v>1</v>
      </c>
    </row>
    <row r="233" spans="1:4" x14ac:dyDescent="0.25">
      <c r="A233">
        <v>36000</v>
      </c>
      <c r="B233">
        <f t="shared" si="3"/>
        <v>1</v>
      </c>
      <c r="C233">
        <f>IF('30min Data'!S233&gt;0,0,1)</f>
        <v>1</v>
      </c>
      <c r="D233">
        <v>1</v>
      </c>
    </row>
    <row r="234" spans="1:4" x14ac:dyDescent="0.25">
      <c r="A234">
        <v>36000</v>
      </c>
      <c r="B234">
        <f t="shared" si="3"/>
        <v>1</v>
      </c>
      <c r="C234">
        <f>IF('30min Data'!S234&gt;0,0,1)</f>
        <v>1</v>
      </c>
      <c r="D234">
        <v>1</v>
      </c>
    </row>
    <row r="235" spans="1:4" x14ac:dyDescent="0.25">
      <c r="A235">
        <v>36000</v>
      </c>
      <c r="B235">
        <f t="shared" si="3"/>
        <v>1</v>
      </c>
      <c r="C235">
        <f>IF('30min Data'!S235&gt;0,0,1)</f>
        <v>1</v>
      </c>
      <c r="D235">
        <v>1</v>
      </c>
    </row>
    <row r="236" spans="1:4" x14ac:dyDescent="0.25">
      <c r="A236">
        <v>36000</v>
      </c>
      <c r="B236">
        <f t="shared" si="3"/>
        <v>1</v>
      </c>
      <c r="C236">
        <f>IF('30min Data'!S236&gt;0,0,1)</f>
        <v>1</v>
      </c>
      <c r="D236">
        <v>1</v>
      </c>
    </row>
    <row r="237" spans="1:4" x14ac:dyDescent="0.25">
      <c r="A237">
        <v>36000</v>
      </c>
      <c r="B237">
        <f t="shared" si="3"/>
        <v>1</v>
      </c>
      <c r="C237">
        <f>IF('30min Data'!S237&gt;0,0,1)</f>
        <v>1</v>
      </c>
      <c r="D237">
        <v>1</v>
      </c>
    </row>
    <row r="238" spans="1:4" x14ac:dyDescent="0.25">
      <c r="A238">
        <v>36000</v>
      </c>
      <c r="B238">
        <f t="shared" si="3"/>
        <v>1</v>
      </c>
      <c r="C238">
        <f>IF('30min Data'!S238&gt;0,0,1)</f>
        <v>1</v>
      </c>
      <c r="D238">
        <v>1</v>
      </c>
    </row>
    <row r="239" spans="1:4" x14ac:dyDescent="0.25">
      <c r="A239">
        <v>36000</v>
      </c>
      <c r="B239">
        <f t="shared" si="3"/>
        <v>1</v>
      </c>
      <c r="C239">
        <f>IF('30min Data'!S239&gt;0,0,1)</f>
        <v>1</v>
      </c>
      <c r="D239">
        <v>1</v>
      </c>
    </row>
    <row r="240" spans="1:4" x14ac:dyDescent="0.25">
      <c r="A240">
        <v>36000</v>
      </c>
      <c r="B240">
        <f t="shared" si="3"/>
        <v>1</v>
      </c>
      <c r="C240">
        <f>IF('30min Data'!S240&gt;0,0,1)</f>
        <v>1</v>
      </c>
      <c r="D240">
        <v>1</v>
      </c>
    </row>
    <row r="241" spans="1:4" x14ac:dyDescent="0.25">
      <c r="A241">
        <v>36000</v>
      </c>
      <c r="B241">
        <f t="shared" si="3"/>
        <v>1</v>
      </c>
      <c r="C241">
        <f>IF('30min Data'!S241&gt;0,0,1)</f>
        <v>1</v>
      </c>
      <c r="D241">
        <v>1</v>
      </c>
    </row>
    <row r="242" spans="1:4" x14ac:dyDescent="0.25">
      <c r="A242">
        <v>36000</v>
      </c>
      <c r="B242">
        <f t="shared" si="3"/>
        <v>1</v>
      </c>
      <c r="C242">
        <f>IF('30min Data'!S242&gt;0,0,1)</f>
        <v>1</v>
      </c>
      <c r="D242">
        <v>1</v>
      </c>
    </row>
    <row r="243" spans="1:4" x14ac:dyDescent="0.25">
      <c r="A243">
        <v>36000</v>
      </c>
      <c r="B243">
        <f t="shared" si="3"/>
        <v>1</v>
      </c>
      <c r="C243">
        <f>IF('30min Data'!S243&gt;0,0,1)</f>
        <v>1</v>
      </c>
      <c r="D243">
        <v>1</v>
      </c>
    </row>
    <row r="244" spans="1:4" x14ac:dyDescent="0.25">
      <c r="A244">
        <v>36000</v>
      </c>
      <c r="B244">
        <f t="shared" si="3"/>
        <v>1</v>
      </c>
      <c r="C244">
        <f>IF('30min Data'!S244&gt;0,0,1)</f>
        <v>1</v>
      </c>
      <c r="D244">
        <v>1</v>
      </c>
    </row>
    <row r="245" spans="1:4" x14ac:dyDescent="0.25">
      <c r="A245">
        <v>35984</v>
      </c>
      <c r="B245">
        <f t="shared" si="3"/>
        <v>1</v>
      </c>
      <c r="C245">
        <f>IF('30min Data'!S245&gt;0,0,1)</f>
        <v>1</v>
      </c>
      <c r="D245">
        <v>1</v>
      </c>
    </row>
    <row r="246" spans="1:4" x14ac:dyDescent="0.25">
      <c r="A246">
        <v>36000</v>
      </c>
      <c r="B246">
        <f t="shared" si="3"/>
        <v>1</v>
      </c>
      <c r="C246">
        <f>IF('30min Data'!S246&gt;0,0,1)</f>
        <v>1</v>
      </c>
      <c r="D246">
        <v>1</v>
      </c>
    </row>
    <row r="247" spans="1:4" x14ac:dyDescent="0.25">
      <c r="A247">
        <v>36000</v>
      </c>
      <c r="B247">
        <f t="shared" si="3"/>
        <v>1</v>
      </c>
      <c r="C247">
        <f>IF('30min Data'!S247&gt;0,0,1)</f>
        <v>1</v>
      </c>
      <c r="D247">
        <v>1</v>
      </c>
    </row>
    <row r="248" spans="1:4" x14ac:dyDescent="0.25">
      <c r="A248">
        <v>36000</v>
      </c>
      <c r="B248">
        <f t="shared" si="3"/>
        <v>1</v>
      </c>
      <c r="C248">
        <f>IF('30min Data'!S248&gt;0,0,1)</f>
        <v>1</v>
      </c>
      <c r="D248">
        <v>1</v>
      </c>
    </row>
    <row r="249" spans="1:4" x14ac:dyDescent="0.25">
      <c r="A249">
        <v>35989</v>
      </c>
      <c r="B249">
        <f t="shared" si="3"/>
        <v>1</v>
      </c>
      <c r="C249">
        <f>IF('30min Data'!S249&gt;0,0,1)</f>
        <v>1</v>
      </c>
      <c r="D249">
        <v>1</v>
      </c>
    </row>
    <row r="250" spans="1:4" x14ac:dyDescent="0.25">
      <c r="A250">
        <v>36000</v>
      </c>
      <c r="B250">
        <f t="shared" si="3"/>
        <v>1</v>
      </c>
      <c r="C250">
        <f>IF('30min Data'!S250&gt;0,0,1)</f>
        <v>1</v>
      </c>
      <c r="D250">
        <v>1</v>
      </c>
    </row>
    <row r="251" spans="1:4" x14ac:dyDescent="0.25">
      <c r="A251">
        <v>36000</v>
      </c>
      <c r="B251">
        <f t="shared" si="3"/>
        <v>1</v>
      </c>
      <c r="C251">
        <f>IF('30min Data'!S251&gt;0,0,1)</f>
        <v>1</v>
      </c>
      <c r="D251">
        <v>1</v>
      </c>
    </row>
    <row r="252" spans="1:4" x14ac:dyDescent="0.25">
      <c r="A252">
        <v>36000</v>
      </c>
      <c r="B252">
        <f t="shared" si="3"/>
        <v>1</v>
      </c>
      <c r="C252">
        <f>IF('30min Data'!S252&gt;0,0,1)</f>
        <v>1</v>
      </c>
      <c r="D252">
        <v>1</v>
      </c>
    </row>
    <row r="253" spans="1:4" x14ac:dyDescent="0.25">
      <c r="A253">
        <v>36000</v>
      </c>
      <c r="B253">
        <f t="shared" si="3"/>
        <v>1</v>
      </c>
      <c r="C253">
        <f>IF('30min Data'!S253&gt;0,0,1)</f>
        <v>1</v>
      </c>
      <c r="D253">
        <v>1</v>
      </c>
    </row>
    <row r="254" spans="1:4" x14ac:dyDescent="0.25">
      <c r="A254">
        <v>36000</v>
      </c>
      <c r="B254">
        <f t="shared" si="3"/>
        <v>1</v>
      </c>
      <c r="C254">
        <f>IF('30min Data'!S254&gt;0,0,1)</f>
        <v>1</v>
      </c>
      <c r="D254">
        <v>1</v>
      </c>
    </row>
    <row r="255" spans="1:4" x14ac:dyDescent="0.25">
      <c r="A255">
        <v>36000</v>
      </c>
      <c r="B255">
        <f t="shared" si="3"/>
        <v>1</v>
      </c>
      <c r="C255">
        <f>IF('30min Data'!S255&gt;0,0,1)</f>
        <v>1</v>
      </c>
      <c r="D255">
        <v>1</v>
      </c>
    </row>
    <row r="256" spans="1:4" x14ac:dyDescent="0.25">
      <c r="A256">
        <v>36000</v>
      </c>
      <c r="B256">
        <f t="shared" si="3"/>
        <v>1</v>
      </c>
      <c r="C256">
        <f>IF('30min Data'!S256&gt;0,0,1)</f>
        <v>1</v>
      </c>
      <c r="D256">
        <v>1</v>
      </c>
    </row>
    <row r="257" spans="1:4" x14ac:dyDescent="0.25">
      <c r="A257">
        <v>35999</v>
      </c>
      <c r="B257">
        <f t="shared" si="3"/>
        <v>1</v>
      </c>
      <c r="C257">
        <f>IF('30min Data'!S257&gt;0,0,1)</f>
        <v>1</v>
      </c>
      <c r="D257">
        <v>1</v>
      </c>
    </row>
    <row r="258" spans="1:4" x14ac:dyDescent="0.25">
      <c r="A258">
        <v>36000</v>
      </c>
      <c r="B258">
        <f t="shared" si="3"/>
        <v>1</v>
      </c>
      <c r="C258">
        <f>IF('30min Data'!S258&gt;0,0,1)</f>
        <v>1</v>
      </c>
      <c r="D258">
        <v>1</v>
      </c>
    </row>
    <row r="259" spans="1:4" x14ac:dyDescent="0.25">
      <c r="A259">
        <v>36000</v>
      </c>
      <c r="B259">
        <f t="shared" si="3"/>
        <v>1</v>
      </c>
      <c r="C259">
        <f>IF('30min Data'!S259&gt;0,0,1)</f>
        <v>1</v>
      </c>
      <c r="D259">
        <v>1</v>
      </c>
    </row>
    <row r="260" spans="1:4" x14ac:dyDescent="0.25">
      <c r="A260">
        <v>36000</v>
      </c>
      <c r="B260">
        <f t="shared" si="3"/>
        <v>1</v>
      </c>
      <c r="C260">
        <f>IF('30min Data'!S260&gt;0,0,1)</f>
        <v>1</v>
      </c>
      <c r="D260">
        <v>1</v>
      </c>
    </row>
    <row r="261" spans="1:4" x14ac:dyDescent="0.25">
      <c r="A261">
        <v>36000</v>
      </c>
      <c r="B261">
        <f t="shared" si="3"/>
        <v>1</v>
      </c>
      <c r="C261">
        <f>IF('30min Data'!S261&gt;0,0,1)</f>
        <v>1</v>
      </c>
      <c r="D261">
        <v>1</v>
      </c>
    </row>
    <row r="262" spans="1:4" x14ac:dyDescent="0.25">
      <c r="A262">
        <v>36000</v>
      </c>
      <c r="B262">
        <f t="shared" si="3"/>
        <v>1</v>
      </c>
      <c r="C262">
        <f>IF('30min Data'!S262&gt;0,0,1)</f>
        <v>1</v>
      </c>
      <c r="D262">
        <v>1</v>
      </c>
    </row>
    <row r="263" spans="1:4" x14ac:dyDescent="0.25">
      <c r="A263">
        <v>36000</v>
      </c>
      <c r="B263">
        <f t="shared" si="3"/>
        <v>1</v>
      </c>
      <c r="C263">
        <f>IF('30min Data'!S263&gt;0,0,1)</f>
        <v>1</v>
      </c>
      <c r="D263">
        <v>1</v>
      </c>
    </row>
    <row r="264" spans="1:4" x14ac:dyDescent="0.25">
      <c r="A264">
        <v>36000</v>
      </c>
      <c r="B264">
        <f t="shared" ref="B264:B327" si="4">D264</f>
        <v>1</v>
      </c>
      <c r="C264">
        <f>IF('30min Data'!S264&gt;0,0,1)</f>
        <v>1</v>
      </c>
      <c r="D264">
        <v>1</v>
      </c>
    </row>
    <row r="265" spans="1:4" x14ac:dyDescent="0.25">
      <c r="A265">
        <v>36000</v>
      </c>
      <c r="B265">
        <f t="shared" si="4"/>
        <v>1</v>
      </c>
      <c r="C265">
        <f>IF('30min Data'!S265&gt;0,0,1)</f>
        <v>1</v>
      </c>
      <c r="D265">
        <v>1</v>
      </c>
    </row>
    <row r="266" spans="1:4" x14ac:dyDescent="0.25">
      <c r="A266">
        <v>36000</v>
      </c>
      <c r="B266">
        <f t="shared" si="4"/>
        <v>1</v>
      </c>
      <c r="C266">
        <f>IF('30min Data'!S266&gt;0,0,1)</f>
        <v>1</v>
      </c>
      <c r="D266">
        <v>1</v>
      </c>
    </row>
    <row r="267" spans="1:4" x14ac:dyDescent="0.25">
      <c r="A267">
        <v>35996</v>
      </c>
      <c r="B267">
        <f t="shared" si="4"/>
        <v>1</v>
      </c>
      <c r="C267">
        <f>IF('30min Data'!S267&gt;0,0,1)</f>
        <v>1</v>
      </c>
      <c r="D267">
        <v>1</v>
      </c>
    </row>
    <row r="268" spans="1:4" x14ac:dyDescent="0.25">
      <c r="A268">
        <v>36000</v>
      </c>
      <c r="B268">
        <f t="shared" si="4"/>
        <v>1</v>
      </c>
      <c r="C268">
        <f>IF('30min Data'!S268&gt;0,0,1)</f>
        <v>1</v>
      </c>
      <c r="D268">
        <v>1</v>
      </c>
    </row>
    <row r="269" spans="1:4" x14ac:dyDescent="0.25">
      <c r="A269">
        <v>36000</v>
      </c>
      <c r="B269">
        <f t="shared" si="4"/>
        <v>1</v>
      </c>
      <c r="C269">
        <f>IF('30min Data'!S269&gt;0,0,1)</f>
        <v>1</v>
      </c>
      <c r="D269">
        <v>1</v>
      </c>
    </row>
    <row r="270" spans="1:4" x14ac:dyDescent="0.25">
      <c r="A270">
        <v>36000</v>
      </c>
      <c r="B270">
        <f t="shared" si="4"/>
        <v>1</v>
      </c>
      <c r="C270">
        <f>IF('30min Data'!S270&gt;0,0,1)</f>
        <v>1</v>
      </c>
      <c r="D270">
        <v>1</v>
      </c>
    </row>
    <row r="271" spans="1:4" x14ac:dyDescent="0.25">
      <c r="A271">
        <v>36000</v>
      </c>
      <c r="B271">
        <f t="shared" si="4"/>
        <v>1</v>
      </c>
      <c r="C271">
        <f>IF('30min Data'!S271&gt;0,0,1)</f>
        <v>1</v>
      </c>
      <c r="D271">
        <v>1</v>
      </c>
    </row>
    <row r="272" spans="1:4" x14ac:dyDescent="0.25">
      <c r="A272">
        <v>36000</v>
      </c>
      <c r="B272">
        <f t="shared" si="4"/>
        <v>1</v>
      </c>
      <c r="C272">
        <f>IF('30min Data'!S272&gt;0,0,1)</f>
        <v>1</v>
      </c>
      <c r="D272">
        <v>1</v>
      </c>
    </row>
    <row r="273" spans="1:4" x14ac:dyDescent="0.25">
      <c r="A273">
        <v>36000</v>
      </c>
      <c r="B273">
        <f t="shared" si="4"/>
        <v>1</v>
      </c>
      <c r="C273">
        <f>IF('30min Data'!S273&gt;0,0,1)</f>
        <v>1</v>
      </c>
      <c r="D273">
        <v>1</v>
      </c>
    </row>
    <row r="274" spans="1:4" x14ac:dyDescent="0.25">
      <c r="A274">
        <v>36000</v>
      </c>
      <c r="B274">
        <f t="shared" si="4"/>
        <v>1</v>
      </c>
      <c r="C274">
        <f>IF('30min Data'!S274&gt;0,0,1)</f>
        <v>1</v>
      </c>
      <c r="D274">
        <v>1</v>
      </c>
    </row>
    <row r="275" spans="1:4" x14ac:dyDescent="0.25">
      <c r="A275">
        <v>36000</v>
      </c>
      <c r="B275">
        <f t="shared" si="4"/>
        <v>1</v>
      </c>
      <c r="C275">
        <f>IF('30min Data'!S275&gt;0,0,1)</f>
        <v>1</v>
      </c>
      <c r="D275">
        <v>1</v>
      </c>
    </row>
    <row r="276" spans="1:4" x14ac:dyDescent="0.25">
      <c r="A276">
        <v>36000</v>
      </c>
      <c r="B276">
        <f t="shared" si="4"/>
        <v>1</v>
      </c>
      <c r="C276">
        <f>IF('30min Data'!S276&gt;0,0,1)</f>
        <v>1</v>
      </c>
      <c r="D276">
        <v>1</v>
      </c>
    </row>
    <row r="277" spans="1:4" x14ac:dyDescent="0.25">
      <c r="A277">
        <v>36000</v>
      </c>
      <c r="B277">
        <f t="shared" si="4"/>
        <v>1</v>
      </c>
      <c r="C277">
        <f>IF('30min Data'!S277&gt;0,0,1)</f>
        <v>1</v>
      </c>
      <c r="D277">
        <v>1</v>
      </c>
    </row>
    <row r="278" spans="1:4" x14ac:dyDescent="0.25">
      <c r="A278">
        <v>36000</v>
      </c>
      <c r="B278">
        <f t="shared" si="4"/>
        <v>1</v>
      </c>
      <c r="C278">
        <f>IF('30min Data'!S278&gt;0,0,1)</f>
        <v>1</v>
      </c>
      <c r="D278">
        <v>1</v>
      </c>
    </row>
    <row r="279" spans="1:4" x14ac:dyDescent="0.25">
      <c r="A279">
        <v>36000</v>
      </c>
      <c r="B279">
        <f t="shared" si="4"/>
        <v>1</v>
      </c>
      <c r="C279">
        <f>IF('30min Data'!S279&gt;0,0,1)</f>
        <v>1</v>
      </c>
      <c r="D279">
        <v>1</v>
      </c>
    </row>
    <row r="280" spans="1:4" x14ac:dyDescent="0.25">
      <c r="A280">
        <v>36000</v>
      </c>
      <c r="B280">
        <f t="shared" si="4"/>
        <v>1</v>
      </c>
      <c r="C280">
        <f>IF('30min Data'!S280&gt;0,0,1)</f>
        <v>1</v>
      </c>
      <c r="D280">
        <v>1</v>
      </c>
    </row>
    <row r="281" spans="1:4" x14ac:dyDescent="0.25">
      <c r="A281">
        <v>36000</v>
      </c>
      <c r="B281">
        <f t="shared" si="4"/>
        <v>1</v>
      </c>
      <c r="C281">
        <f>IF('30min Data'!S281&gt;0,0,1)</f>
        <v>1</v>
      </c>
      <c r="D281">
        <v>1</v>
      </c>
    </row>
    <row r="282" spans="1:4" x14ac:dyDescent="0.25">
      <c r="A282">
        <v>36000</v>
      </c>
      <c r="B282">
        <f t="shared" si="4"/>
        <v>1</v>
      </c>
      <c r="C282">
        <f>IF('30min Data'!S282&gt;0,0,1)</f>
        <v>1</v>
      </c>
      <c r="D282">
        <v>1</v>
      </c>
    </row>
    <row r="283" spans="1:4" x14ac:dyDescent="0.25">
      <c r="A283">
        <v>36000</v>
      </c>
      <c r="B283">
        <f t="shared" si="4"/>
        <v>1</v>
      </c>
      <c r="C283">
        <f>IF('30min Data'!S283&gt;0,0,1)</f>
        <v>1</v>
      </c>
      <c r="D283">
        <v>1</v>
      </c>
    </row>
    <row r="284" spans="1:4" x14ac:dyDescent="0.25">
      <c r="A284">
        <v>36000</v>
      </c>
      <c r="B284">
        <f t="shared" si="4"/>
        <v>1</v>
      </c>
      <c r="C284">
        <f>IF('30min Data'!S284&gt;0,0,1)</f>
        <v>1</v>
      </c>
      <c r="D284">
        <v>1</v>
      </c>
    </row>
    <row r="285" spans="1:4" x14ac:dyDescent="0.25">
      <c r="A285">
        <v>36000</v>
      </c>
      <c r="B285">
        <f t="shared" si="4"/>
        <v>1</v>
      </c>
      <c r="C285">
        <f>IF('30min Data'!S285&gt;0,0,1)</f>
        <v>1</v>
      </c>
      <c r="D285">
        <v>1</v>
      </c>
    </row>
    <row r="286" spans="1:4" x14ac:dyDescent="0.25">
      <c r="A286">
        <v>36000</v>
      </c>
      <c r="B286">
        <f t="shared" si="4"/>
        <v>1</v>
      </c>
      <c r="C286">
        <f>IF('30min Data'!S286&gt;0,0,1)</f>
        <v>1</v>
      </c>
      <c r="D286">
        <v>1</v>
      </c>
    </row>
    <row r="287" spans="1:4" x14ac:dyDescent="0.25">
      <c r="A287">
        <v>36000</v>
      </c>
      <c r="B287">
        <f t="shared" si="4"/>
        <v>1</v>
      </c>
      <c r="C287">
        <f>IF('30min Data'!S287&gt;0,0,1)</f>
        <v>1</v>
      </c>
      <c r="D287">
        <v>1</v>
      </c>
    </row>
    <row r="288" spans="1:4" x14ac:dyDescent="0.25">
      <c r="A288">
        <v>36000</v>
      </c>
      <c r="B288">
        <f t="shared" si="4"/>
        <v>1</v>
      </c>
      <c r="C288">
        <f>IF('30min Data'!S288&gt;0,0,1)</f>
        <v>1</v>
      </c>
      <c r="D288">
        <v>1</v>
      </c>
    </row>
    <row r="289" spans="1:4" x14ac:dyDescent="0.25">
      <c r="A289">
        <v>36000</v>
      </c>
      <c r="B289">
        <f t="shared" si="4"/>
        <v>1</v>
      </c>
      <c r="C289">
        <f>IF('30min Data'!S289&gt;0,0,1)</f>
        <v>1</v>
      </c>
      <c r="D289">
        <v>1</v>
      </c>
    </row>
    <row r="290" spans="1:4" x14ac:dyDescent="0.25">
      <c r="A290">
        <v>36000</v>
      </c>
      <c r="B290">
        <f t="shared" si="4"/>
        <v>1</v>
      </c>
      <c r="C290">
        <f>IF('30min Data'!S290&gt;0,0,1)</f>
        <v>1</v>
      </c>
      <c r="D290">
        <v>1</v>
      </c>
    </row>
    <row r="291" spans="1:4" x14ac:dyDescent="0.25">
      <c r="A291">
        <v>36000</v>
      </c>
      <c r="B291">
        <f t="shared" si="4"/>
        <v>1</v>
      </c>
      <c r="C291">
        <f>IF('30min Data'!S291&gt;0,0,1)</f>
        <v>1</v>
      </c>
      <c r="D291">
        <v>1</v>
      </c>
    </row>
    <row r="292" spans="1:4" x14ac:dyDescent="0.25">
      <c r="A292">
        <v>36000</v>
      </c>
      <c r="B292">
        <f t="shared" si="4"/>
        <v>1</v>
      </c>
      <c r="C292">
        <f>IF('30min Data'!S292&gt;0,0,1)</f>
        <v>1</v>
      </c>
      <c r="D292">
        <v>1</v>
      </c>
    </row>
    <row r="293" spans="1:4" x14ac:dyDescent="0.25">
      <c r="A293">
        <v>35982</v>
      </c>
      <c r="B293">
        <f t="shared" si="4"/>
        <v>1</v>
      </c>
      <c r="C293">
        <f>IF('30min Data'!S293&gt;0,0,1)</f>
        <v>1</v>
      </c>
      <c r="D293">
        <v>1</v>
      </c>
    </row>
    <row r="294" spans="1:4" x14ac:dyDescent="0.25">
      <c r="A294">
        <v>36000</v>
      </c>
      <c r="B294">
        <f t="shared" si="4"/>
        <v>1</v>
      </c>
      <c r="C294">
        <f>IF('30min Data'!S294&gt;0,0,1)</f>
        <v>1</v>
      </c>
      <c r="D294">
        <v>1</v>
      </c>
    </row>
    <row r="295" spans="1:4" x14ac:dyDescent="0.25">
      <c r="A295">
        <v>36000</v>
      </c>
      <c r="B295">
        <f t="shared" si="4"/>
        <v>1</v>
      </c>
      <c r="C295">
        <f>IF('30min Data'!S295&gt;0,0,1)</f>
        <v>1</v>
      </c>
      <c r="D295">
        <v>1</v>
      </c>
    </row>
    <row r="296" spans="1:4" x14ac:dyDescent="0.25">
      <c r="A296">
        <v>36000</v>
      </c>
      <c r="B296">
        <f t="shared" si="4"/>
        <v>1</v>
      </c>
      <c r="C296">
        <f>IF('30min Data'!S296&gt;0,0,1)</f>
        <v>1</v>
      </c>
      <c r="D296">
        <v>1</v>
      </c>
    </row>
    <row r="297" spans="1:4" x14ac:dyDescent="0.25">
      <c r="A297">
        <v>35987</v>
      </c>
      <c r="B297">
        <f t="shared" si="4"/>
        <v>1</v>
      </c>
      <c r="C297">
        <f>IF('30min Data'!S297&gt;0,0,1)</f>
        <v>1</v>
      </c>
      <c r="D297">
        <v>1</v>
      </c>
    </row>
    <row r="298" spans="1:4" x14ac:dyDescent="0.25">
      <c r="A298">
        <v>36000</v>
      </c>
      <c r="B298">
        <f t="shared" si="4"/>
        <v>1</v>
      </c>
      <c r="C298">
        <f>IF('30min Data'!S298&gt;0,0,1)</f>
        <v>1</v>
      </c>
      <c r="D298">
        <v>1</v>
      </c>
    </row>
    <row r="299" spans="1:4" x14ac:dyDescent="0.25">
      <c r="A299">
        <v>36000</v>
      </c>
      <c r="B299">
        <f t="shared" si="4"/>
        <v>1</v>
      </c>
      <c r="C299">
        <f>IF('30min Data'!S299&gt;0,0,1)</f>
        <v>1</v>
      </c>
      <c r="D299">
        <v>1</v>
      </c>
    </row>
    <row r="300" spans="1:4" x14ac:dyDescent="0.25">
      <c r="A300">
        <v>36000</v>
      </c>
      <c r="B300">
        <f t="shared" si="4"/>
        <v>1</v>
      </c>
      <c r="C300">
        <f>IF('30min Data'!S300&gt;0,0,1)</f>
        <v>1</v>
      </c>
      <c r="D300">
        <v>1</v>
      </c>
    </row>
    <row r="301" spans="1:4" x14ac:dyDescent="0.25">
      <c r="A301">
        <v>36000</v>
      </c>
      <c r="B301">
        <f t="shared" si="4"/>
        <v>1</v>
      </c>
      <c r="C301">
        <f>IF('30min Data'!S301&gt;0,0,1)</f>
        <v>1</v>
      </c>
      <c r="D301">
        <v>1</v>
      </c>
    </row>
    <row r="302" spans="1:4" x14ac:dyDescent="0.25">
      <c r="A302">
        <v>36000</v>
      </c>
      <c r="B302">
        <f t="shared" si="4"/>
        <v>1</v>
      </c>
      <c r="C302">
        <f>IF('30min Data'!S302&gt;0,0,1)</f>
        <v>1</v>
      </c>
      <c r="D302">
        <v>1</v>
      </c>
    </row>
    <row r="303" spans="1:4" x14ac:dyDescent="0.25">
      <c r="A303">
        <v>36000</v>
      </c>
      <c r="B303">
        <f t="shared" si="4"/>
        <v>1</v>
      </c>
      <c r="C303">
        <f>IF('30min Data'!S303&gt;0,0,1)</f>
        <v>1</v>
      </c>
      <c r="D303">
        <v>1</v>
      </c>
    </row>
    <row r="304" spans="1:4" x14ac:dyDescent="0.25">
      <c r="A304">
        <v>36000</v>
      </c>
      <c r="B304">
        <f t="shared" si="4"/>
        <v>1</v>
      </c>
      <c r="C304">
        <f>IF('30min Data'!S304&gt;0,0,1)</f>
        <v>1</v>
      </c>
      <c r="D304">
        <v>1</v>
      </c>
    </row>
    <row r="305" spans="1:4" x14ac:dyDescent="0.25">
      <c r="A305">
        <v>36000</v>
      </c>
      <c r="B305">
        <f t="shared" si="4"/>
        <v>1</v>
      </c>
      <c r="C305">
        <f>IF('30min Data'!S305&gt;0,0,1)</f>
        <v>1</v>
      </c>
      <c r="D305">
        <v>1</v>
      </c>
    </row>
    <row r="306" spans="1:4" x14ac:dyDescent="0.25">
      <c r="A306">
        <v>36000</v>
      </c>
      <c r="B306">
        <f t="shared" si="4"/>
        <v>1</v>
      </c>
      <c r="C306">
        <f>IF('30min Data'!S306&gt;0,0,1)</f>
        <v>1</v>
      </c>
      <c r="D306">
        <v>1</v>
      </c>
    </row>
    <row r="307" spans="1:4" x14ac:dyDescent="0.25">
      <c r="A307">
        <v>36000</v>
      </c>
      <c r="B307">
        <f t="shared" si="4"/>
        <v>1</v>
      </c>
      <c r="C307">
        <f>IF('30min Data'!S307&gt;0,0,1)</f>
        <v>1</v>
      </c>
      <c r="D307">
        <v>1</v>
      </c>
    </row>
    <row r="308" spans="1:4" x14ac:dyDescent="0.25">
      <c r="A308">
        <v>36000</v>
      </c>
      <c r="B308">
        <f t="shared" si="4"/>
        <v>1</v>
      </c>
      <c r="C308">
        <f>IF('30min Data'!S308&gt;0,0,1)</f>
        <v>1</v>
      </c>
      <c r="D308">
        <v>1</v>
      </c>
    </row>
    <row r="309" spans="1:4" x14ac:dyDescent="0.25">
      <c r="A309">
        <v>36000</v>
      </c>
      <c r="B309">
        <f t="shared" si="4"/>
        <v>1</v>
      </c>
      <c r="C309">
        <f>IF('30min Data'!S309&gt;0,0,1)</f>
        <v>1</v>
      </c>
      <c r="D309">
        <v>1</v>
      </c>
    </row>
    <row r="310" spans="1:4" x14ac:dyDescent="0.25">
      <c r="A310">
        <v>36000</v>
      </c>
      <c r="B310">
        <f t="shared" si="4"/>
        <v>1</v>
      </c>
      <c r="C310">
        <f>IF('30min Data'!S310&gt;0,0,1)</f>
        <v>1</v>
      </c>
      <c r="D310">
        <v>1</v>
      </c>
    </row>
    <row r="311" spans="1:4" x14ac:dyDescent="0.25">
      <c r="A311">
        <v>36000</v>
      </c>
      <c r="B311">
        <f t="shared" si="4"/>
        <v>1</v>
      </c>
      <c r="C311">
        <f>IF('30min Data'!S311&gt;0,0,1)</f>
        <v>1</v>
      </c>
      <c r="D311">
        <v>1</v>
      </c>
    </row>
    <row r="312" spans="1:4" x14ac:dyDescent="0.25">
      <c r="A312">
        <v>36000</v>
      </c>
      <c r="B312">
        <f t="shared" si="4"/>
        <v>1</v>
      </c>
      <c r="C312">
        <f>IF('30min Data'!S312&gt;0,0,1)</f>
        <v>1</v>
      </c>
      <c r="D312">
        <v>1</v>
      </c>
    </row>
    <row r="313" spans="1:4" x14ac:dyDescent="0.25">
      <c r="A313">
        <v>36000</v>
      </c>
      <c r="B313">
        <f t="shared" si="4"/>
        <v>1</v>
      </c>
      <c r="C313">
        <f>IF('30min Data'!S313&gt;0,0,1)</f>
        <v>1</v>
      </c>
      <c r="D313">
        <v>1</v>
      </c>
    </row>
    <row r="314" spans="1:4" x14ac:dyDescent="0.25">
      <c r="A314">
        <v>36000</v>
      </c>
      <c r="B314">
        <f t="shared" si="4"/>
        <v>1</v>
      </c>
      <c r="C314">
        <f>IF('30min Data'!S314&gt;0,0,1)</f>
        <v>1</v>
      </c>
      <c r="D314">
        <v>1</v>
      </c>
    </row>
    <row r="315" spans="1:4" x14ac:dyDescent="0.25">
      <c r="A315">
        <v>35994</v>
      </c>
      <c r="B315">
        <f t="shared" si="4"/>
        <v>1</v>
      </c>
      <c r="C315">
        <f>IF('30min Data'!S315&gt;0,0,1)</f>
        <v>1</v>
      </c>
      <c r="D315">
        <v>1</v>
      </c>
    </row>
    <row r="316" spans="1:4" x14ac:dyDescent="0.25">
      <c r="A316">
        <v>36000</v>
      </c>
      <c r="B316">
        <f t="shared" si="4"/>
        <v>1</v>
      </c>
      <c r="C316">
        <f>IF('30min Data'!S316&gt;0,0,1)</f>
        <v>1</v>
      </c>
      <c r="D316">
        <v>1</v>
      </c>
    </row>
    <row r="317" spans="1:4" x14ac:dyDescent="0.25">
      <c r="A317">
        <v>36000</v>
      </c>
      <c r="B317">
        <f t="shared" si="4"/>
        <v>1</v>
      </c>
      <c r="C317">
        <f>IF('30min Data'!S317&gt;0,0,1)</f>
        <v>1</v>
      </c>
      <c r="D317">
        <v>1</v>
      </c>
    </row>
    <row r="318" spans="1:4" x14ac:dyDescent="0.25">
      <c r="A318">
        <v>36000</v>
      </c>
      <c r="B318">
        <f t="shared" si="4"/>
        <v>1</v>
      </c>
      <c r="C318">
        <f>IF('30min Data'!S318&gt;0,0,1)</f>
        <v>1</v>
      </c>
      <c r="D318">
        <v>1</v>
      </c>
    </row>
    <row r="319" spans="1:4" x14ac:dyDescent="0.25">
      <c r="A319">
        <v>35999</v>
      </c>
      <c r="B319">
        <f t="shared" si="4"/>
        <v>1</v>
      </c>
      <c r="C319">
        <f>IF('30min Data'!S319&gt;0,0,1)</f>
        <v>1</v>
      </c>
      <c r="D319">
        <v>1</v>
      </c>
    </row>
    <row r="320" spans="1:4" x14ac:dyDescent="0.25">
      <c r="A320">
        <v>36000</v>
      </c>
      <c r="B320">
        <f t="shared" si="4"/>
        <v>1</v>
      </c>
      <c r="C320">
        <f>IF('30min Data'!S320&gt;0,0,1)</f>
        <v>1</v>
      </c>
      <c r="D320">
        <v>1</v>
      </c>
    </row>
    <row r="321" spans="1:4" x14ac:dyDescent="0.25">
      <c r="A321">
        <v>36000</v>
      </c>
      <c r="B321">
        <f t="shared" si="4"/>
        <v>1</v>
      </c>
      <c r="C321">
        <f>IF('30min Data'!S321&gt;0,0,1)</f>
        <v>1</v>
      </c>
      <c r="D321">
        <v>1</v>
      </c>
    </row>
    <row r="322" spans="1:4" x14ac:dyDescent="0.25">
      <c r="A322">
        <v>36000</v>
      </c>
      <c r="B322">
        <f t="shared" si="4"/>
        <v>1</v>
      </c>
      <c r="C322">
        <f>IF('30min Data'!S322&gt;0,0,1)</f>
        <v>1</v>
      </c>
      <c r="D322">
        <v>1</v>
      </c>
    </row>
    <row r="323" spans="1:4" x14ac:dyDescent="0.25">
      <c r="A323">
        <v>36000</v>
      </c>
      <c r="B323">
        <f t="shared" si="4"/>
        <v>1</v>
      </c>
      <c r="C323">
        <f>IF('30min Data'!S323&gt;0,0,1)</f>
        <v>1</v>
      </c>
      <c r="D323">
        <v>1</v>
      </c>
    </row>
    <row r="324" spans="1:4" x14ac:dyDescent="0.25">
      <c r="A324">
        <v>36000</v>
      </c>
      <c r="B324">
        <f t="shared" si="4"/>
        <v>1</v>
      </c>
      <c r="C324">
        <f>IF('30min Data'!S324&gt;0,0,1)</f>
        <v>1</v>
      </c>
      <c r="D324">
        <v>1</v>
      </c>
    </row>
    <row r="325" spans="1:4" x14ac:dyDescent="0.25">
      <c r="A325">
        <v>36000</v>
      </c>
      <c r="B325">
        <f t="shared" si="4"/>
        <v>1</v>
      </c>
      <c r="C325">
        <f>IF('30min Data'!S325&gt;0,0,1)</f>
        <v>1</v>
      </c>
      <c r="D325">
        <v>1</v>
      </c>
    </row>
    <row r="326" spans="1:4" x14ac:dyDescent="0.25">
      <c r="A326">
        <v>36000</v>
      </c>
      <c r="B326">
        <f t="shared" si="4"/>
        <v>1</v>
      </c>
      <c r="C326">
        <f>IF('30min Data'!S326&gt;0,0,1)</f>
        <v>1</v>
      </c>
      <c r="D326">
        <v>1</v>
      </c>
    </row>
    <row r="327" spans="1:4" x14ac:dyDescent="0.25">
      <c r="A327">
        <v>36000</v>
      </c>
      <c r="B327">
        <f t="shared" si="4"/>
        <v>1</v>
      </c>
      <c r="C327">
        <f>IF('30min Data'!S327&gt;0,0,1)</f>
        <v>1</v>
      </c>
      <c r="D327">
        <v>1</v>
      </c>
    </row>
    <row r="328" spans="1:4" x14ac:dyDescent="0.25">
      <c r="A328">
        <v>36000</v>
      </c>
      <c r="B328">
        <f t="shared" ref="B328:B391" si="5">D328</f>
        <v>1</v>
      </c>
      <c r="C328">
        <f>IF('30min Data'!S328&gt;0,0,1)</f>
        <v>1</v>
      </c>
      <c r="D328">
        <v>1</v>
      </c>
    </row>
    <row r="329" spans="1:4" x14ac:dyDescent="0.25">
      <c r="A329">
        <v>36000</v>
      </c>
      <c r="B329">
        <f t="shared" si="5"/>
        <v>1</v>
      </c>
      <c r="C329">
        <f>IF('30min Data'!S329&gt;0,0,1)</f>
        <v>1</v>
      </c>
      <c r="D329">
        <v>1</v>
      </c>
    </row>
    <row r="330" spans="1:4" x14ac:dyDescent="0.25">
      <c r="A330">
        <v>36000</v>
      </c>
      <c r="B330">
        <f t="shared" si="5"/>
        <v>1</v>
      </c>
      <c r="C330">
        <f>IF('30min Data'!S330&gt;0,0,1)</f>
        <v>1</v>
      </c>
      <c r="D330">
        <v>1</v>
      </c>
    </row>
    <row r="331" spans="1:4" x14ac:dyDescent="0.25">
      <c r="A331">
        <v>36000</v>
      </c>
      <c r="B331">
        <f t="shared" si="5"/>
        <v>1</v>
      </c>
      <c r="C331">
        <f>IF('30min Data'!S331&gt;0,0,1)</f>
        <v>1</v>
      </c>
      <c r="D331">
        <v>1</v>
      </c>
    </row>
    <row r="332" spans="1:4" x14ac:dyDescent="0.25">
      <c r="A332">
        <v>36000</v>
      </c>
      <c r="B332">
        <f t="shared" si="5"/>
        <v>1</v>
      </c>
      <c r="C332">
        <f>IF('30min Data'!S332&gt;0,0,1)</f>
        <v>1</v>
      </c>
      <c r="D332">
        <v>1</v>
      </c>
    </row>
    <row r="333" spans="1:4" x14ac:dyDescent="0.25">
      <c r="A333">
        <v>36000</v>
      </c>
      <c r="B333">
        <f t="shared" si="5"/>
        <v>1</v>
      </c>
      <c r="C333">
        <f>IF('30min Data'!S333&gt;0,0,1)</f>
        <v>1</v>
      </c>
      <c r="D333">
        <v>1</v>
      </c>
    </row>
    <row r="334" spans="1:4" x14ac:dyDescent="0.25">
      <c r="A334">
        <v>36000</v>
      </c>
      <c r="B334">
        <f t="shared" si="5"/>
        <v>1</v>
      </c>
      <c r="C334">
        <f>IF('30min Data'!S334&gt;0,0,1)</f>
        <v>1</v>
      </c>
      <c r="D334">
        <v>1</v>
      </c>
    </row>
    <row r="335" spans="1:4" x14ac:dyDescent="0.25">
      <c r="A335">
        <v>36000</v>
      </c>
      <c r="B335">
        <f t="shared" si="5"/>
        <v>1</v>
      </c>
      <c r="C335">
        <f>IF('30min Data'!S335&gt;0,0,1)</f>
        <v>1</v>
      </c>
      <c r="D335">
        <v>1</v>
      </c>
    </row>
    <row r="336" spans="1:4" x14ac:dyDescent="0.25">
      <c r="A336">
        <v>36000</v>
      </c>
      <c r="B336">
        <f t="shared" si="5"/>
        <v>1</v>
      </c>
      <c r="C336">
        <f>IF('30min Data'!S336&gt;0,0,1)</f>
        <v>1</v>
      </c>
      <c r="D336">
        <v>1</v>
      </c>
    </row>
    <row r="337" spans="1:4" x14ac:dyDescent="0.25">
      <c r="A337">
        <v>36000</v>
      </c>
      <c r="B337">
        <f t="shared" si="5"/>
        <v>1</v>
      </c>
      <c r="C337">
        <f>IF('30min Data'!S337&gt;0,0,1)</f>
        <v>1</v>
      </c>
      <c r="D337">
        <v>1</v>
      </c>
    </row>
    <row r="338" spans="1:4" x14ac:dyDescent="0.25">
      <c r="A338">
        <v>36000</v>
      </c>
      <c r="B338">
        <f t="shared" si="5"/>
        <v>1</v>
      </c>
      <c r="C338">
        <f>IF('30min Data'!S338&gt;0,0,1)</f>
        <v>1</v>
      </c>
      <c r="D338">
        <v>1</v>
      </c>
    </row>
    <row r="339" spans="1:4" x14ac:dyDescent="0.25">
      <c r="A339">
        <v>36000</v>
      </c>
      <c r="B339">
        <f t="shared" si="5"/>
        <v>1</v>
      </c>
      <c r="C339">
        <f>IF('30min Data'!S339&gt;0,0,1)</f>
        <v>1</v>
      </c>
      <c r="D339">
        <v>1</v>
      </c>
    </row>
    <row r="340" spans="1:4" x14ac:dyDescent="0.25">
      <c r="A340">
        <v>36000</v>
      </c>
      <c r="B340">
        <f t="shared" si="5"/>
        <v>1</v>
      </c>
      <c r="C340">
        <f>IF('30min Data'!S340&gt;0,0,1)</f>
        <v>1</v>
      </c>
      <c r="D340">
        <v>1</v>
      </c>
    </row>
    <row r="341" spans="1:4" x14ac:dyDescent="0.25">
      <c r="A341">
        <v>35980</v>
      </c>
      <c r="B341">
        <f t="shared" si="5"/>
        <v>1</v>
      </c>
      <c r="C341">
        <f>IF('30min Data'!S341&gt;0,0,1)</f>
        <v>1</v>
      </c>
      <c r="D341">
        <v>1</v>
      </c>
    </row>
    <row r="342" spans="1:4" x14ac:dyDescent="0.25">
      <c r="A342">
        <v>36000</v>
      </c>
      <c r="B342">
        <f t="shared" si="5"/>
        <v>1</v>
      </c>
      <c r="C342">
        <f>IF('30min Data'!S342&gt;0,0,1)</f>
        <v>1</v>
      </c>
      <c r="D342">
        <v>1</v>
      </c>
    </row>
    <row r="343" spans="1:4" x14ac:dyDescent="0.25">
      <c r="A343">
        <v>36000</v>
      </c>
      <c r="B343">
        <f t="shared" si="5"/>
        <v>1</v>
      </c>
      <c r="C343">
        <f>IF('30min Data'!S343&gt;0,0,1)</f>
        <v>1</v>
      </c>
      <c r="D343">
        <v>1</v>
      </c>
    </row>
    <row r="344" spans="1:4" x14ac:dyDescent="0.25">
      <c r="A344">
        <v>36000</v>
      </c>
      <c r="B344">
        <f t="shared" si="5"/>
        <v>1</v>
      </c>
      <c r="C344">
        <f>IF('30min Data'!S344&gt;0,0,1)</f>
        <v>1</v>
      </c>
      <c r="D344">
        <v>1</v>
      </c>
    </row>
    <row r="345" spans="1:4" x14ac:dyDescent="0.25">
      <c r="A345">
        <v>35985</v>
      </c>
      <c r="B345">
        <f t="shared" si="5"/>
        <v>1</v>
      </c>
      <c r="C345">
        <f>IF('30min Data'!S345&gt;0,0,1)</f>
        <v>1</v>
      </c>
      <c r="D345">
        <v>1</v>
      </c>
    </row>
    <row r="346" spans="1:4" x14ac:dyDescent="0.25">
      <c r="A346">
        <v>36000</v>
      </c>
      <c r="B346">
        <f t="shared" si="5"/>
        <v>1</v>
      </c>
      <c r="C346">
        <f>IF('30min Data'!S346&gt;0,0,1)</f>
        <v>1</v>
      </c>
      <c r="D346">
        <v>1</v>
      </c>
    </row>
    <row r="347" spans="1:4" x14ac:dyDescent="0.25">
      <c r="A347">
        <v>36000</v>
      </c>
      <c r="B347">
        <f t="shared" si="5"/>
        <v>1</v>
      </c>
      <c r="C347">
        <f>IF('30min Data'!S347&gt;0,0,1)</f>
        <v>1</v>
      </c>
      <c r="D347">
        <v>1</v>
      </c>
    </row>
    <row r="348" spans="1:4" x14ac:dyDescent="0.25">
      <c r="A348">
        <v>36000</v>
      </c>
      <c r="B348">
        <f t="shared" si="5"/>
        <v>1</v>
      </c>
      <c r="C348">
        <f>IF('30min Data'!S348&gt;0,0,1)</f>
        <v>1</v>
      </c>
      <c r="D348">
        <v>1</v>
      </c>
    </row>
    <row r="349" spans="1:4" x14ac:dyDescent="0.25">
      <c r="A349">
        <v>36000</v>
      </c>
      <c r="B349">
        <f t="shared" si="5"/>
        <v>1</v>
      </c>
      <c r="C349">
        <f>IF('30min Data'!S349&gt;0,0,1)</f>
        <v>1</v>
      </c>
      <c r="D349">
        <v>1</v>
      </c>
    </row>
    <row r="350" spans="1:4" x14ac:dyDescent="0.25">
      <c r="A350">
        <v>36000</v>
      </c>
      <c r="B350">
        <f t="shared" si="5"/>
        <v>1</v>
      </c>
      <c r="C350">
        <f>IF('30min Data'!S350&gt;0,0,1)</f>
        <v>1</v>
      </c>
      <c r="D350">
        <v>1</v>
      </c>
    </row>
    <row r="351" spans="1:4" x14ac:dyDescent="0.25">
      <c r="A351">
        <v>36000</v>
      </c>
      <c r="B351">
        <f t="shared" si="5"/>
        <v>1</v>
      </c>
      <c r="C351">
        <f>IF('30min Data'!S351&gt;0,0,1)</f>
        <v>1</v>
      </c>
      <c r="D351">
        <v>1</v>
      </c>
    </row>
    <row r="352" spans="1:4" x14ac:dyDescent="0.25">
      <c r="A352">
        <v>36000</v>
      </c>
      <c r="B352">
        <f t="shared" si="5"/>
        <v>1</v>
      </c>
      <c r="C352">
        <f>IF('30min Data'!S352&gt;0,0,1)</f>
        <v>1</v>
      </c>
      <c r="D352">
        <v>1</v>
      </c>
    </row>
    <row r="353" spans="1:4" x14ac:dyDescent="0.25">
      <c r="A353">
        <v>36000</v>
      </c>
      <c r="B353">
        <f t="shared" si="5"/>
        <v>1</v>
      </c>
      <c r="C353">
        <f>IF('30min Data'!S353&gt;0,0,1)</f>
        <v>1</v>
      </c>
      <c r="D353">
        <v>1</v>
      </c>
    </row>
    <row r="354" spans="1:4" x14ac:dyDescent="0.25">
      <c r="A354">
        <v>36000</v>
      </c>
      <c r="B354">
        <f t="shared" si="5"/>
        <v>1</v>
      </c>
      <c r="C354">
        <f>IF('30min Data'!S354&gt;0,0,1)</f>
        <v>1</v>
      </c>
      <c r="D354">
        <v>1</v>
      </c>
    </row>
    <row r="355" spans="1:4" x14ac:dyDescent="0.25">
      <c r="A355">
        <v>36000</v>
      </c>
      <c r="B355">
        <f t="shared" si="5"/>
        <v>1</v>
      </c>
      <c r="C355">
        <f>IF('30min Data'!S355&gt;0,0,1)</f>
        <v>1</v>
      </c>
      <c r="D355">
        <v>1</v>
      </c>
    </row>
    <row r="356" spans="1:4" x14ac:dyDescent="0.25">
      <c r="A356">
        <v>36000</v>
      </c>
      <c r="B356">
        <f t="shared" si="5"/>
        <v>1</v>
      </c>
      <c r="C356">
        <f>IF('30min Data'!S356&gt;0,0,1)</f>
        <v>1</v>
      </c>
      <c r="D356">
        <v>1</v>
      </c>
    </row>
    <row r="357" spans="1:4" x14ac:dyDescent="0.25">
      <c r="A357">
        <v>36000</v>
      </c>
      <c r="B357">
        <f t="shared" si="5"/>
        <v>1</v>
      </c>
      <c r="C357">
        <f>IF('30min Data'!S357&gt;0,0,1)</f>
        <v>1</v>
      </c>
      <c r="D357">
        <v>1</v>
      </c>
    </row>
    <row r="358" spans="1:4" x14ac:dyDescent="0.25">
      <c r="A358">
        <v>36000</v>
      </c>
      <c r="B358">
        <f t="shared" si="5"/>
        <v>1</v>
      </c>
      <c r="C358">
        <f>IF('30min Data'!S358&gt;0,0,1)</f>
        <v>1</v>
      </c>
      <c r="D358">
        <v>1</v>
      </c>
    </row>
    <row r="359" spans="1:4" x14ac:dyDescent="0.25">
      <c r="A359">
        <v>36000</v>
      </c>
      <c r="B359">
        <f t="shared" si="5"/>
        <v>1</v>
      </c>
      <c r="C359">
        <f>IF('30min Data'!S359&gt;0,0,1)</f>
        <v>1</v>
      </c>
      <c r="D359">
        <v>1</v>
      </c>
    </row>
    <row r="360" spans="1:4" x14ac:dyDescent="0.25">
      <c r="A360">
        <v>36000</v>
      </c>
      <c r="B360">
        <f t="shared" si="5"/>
        <v>1</v>
      </c>
      <c r="C360">
        <f>IF('30min Data'!S360&gt;0,0,1)</f>
        <v>1</v>
      </c>
      <c r="D360">
        <v>1</v>
      </c>
    </row>
    <row r="361" spans="1:4" x14ac:dyDescent="0.25">
      <c r="A361">
        <v>36000</v>
      </c>
      <c r="B361">
        <f t="shared" si="5"/>
        <v>1</v>
      </c>
      <c r="C361">
        <f>IF('30min Data'!S361&gt;0,0,1)</f>
        <v>1</v>
      </c>
      <c r="D361">
        <v>1</v>
      </c>
    </row>
    <row r="362" spans="1:4" x14ac:dyDescent="0.25">
      <c r="A362">
        <v>36000</v>
      </c>
      <c r="B362">
        <f t="shared" si="5"/>
        <v>1</v>
      </c>
      <c r="C362">
        <f>IF('30min Data'!S362&gt;0,0,1)</f>
        <v>1</v>
      </c>
      <c r="D362">
        <v>1</v>
      </c>
    </row>
    <row r="363" spans="1:4" x14ac:dyDescent="0.25">
      <c r="A363">
        <v>36000</v>
      </c>
      <c r="B363">
        <f t="shared" si="5"/>
        <v>1</v>
      </c>
      <c r="C363">
        <f>IF('30min Data'!S363&gt;0,0,1)</f>
        <v>1</v>
      </c>
      <c r="D363">
        <v>1</v>
      </c>
    </row>
    <row r="364" spans="1:4" x14ac:dyDescent="0.25">
      <c r="A364">
        <v>36000</v>
      </c>
      <c r="B364">
        <f t="shared" si="5"/>
        <v>1</v>
      </c>
      <c r="C364">
        <f>IF('30min Data'!S364&gt;0,0,1)</f>
        <v>1</v>
      </c>
      <c r="D364">
        <v>1</v>
      </c>
    </row>
    <row r="365" spans="1:4" x14ac:dyDescent="0.25">
      <c r="A365">
        <v>36000</v>
      </c>
      <c r="B365">
        <f t="shared" si="5"/>
        <v>1</v>
      </c>
      <c r="C365">
        <f>IF('30min Data'!S365&gt;0,0,1)</f>
        <v>1</v>
      </c>
      <c r="D365">
        <v>1</v>
      </c>
    </row>
    <row r="366" spans="1:4" x14ac:dyDescent="0.25">
      <c r="A366">
        <v>36000</v>
      </c>
      <c r="B366">
        <f t="shared" si="5"/>
        <v>1</v>
      </c>
      <c r="C366">
        <f>IF('30min Data'!S366&gt;0,0,1)</f>
        <v>1</v>
      </c>
      <c r="D366">
        <v>1</v>
      </c>
    </row>
    <row r="367" spans="1:4" x14ac:dyDescent="0.25">
      <c r="A367">
        <v>36000</v>
      </c>
      <c r="B367">
        <f t="shared" si="5"/>
        <v>1</v>
      </c>
      <c r="C367">
        <f>IF('30min Data'!S367&gt;0,0,1)</f>
        <v>1</v>
      </c>
      <c r="D367">
        <v>1</v>
      </c>
    </row>
    <row r="368" spans="1:4" x14ac:dyDescent="0.25">
      <c r="A368">
        <v>36000</v>
      </c>
      <c r="B368">
        <f t="shared" si="5"/>
        <v>1</v>
      </c>
      <c r="C368">
        <f>IF('30min Data'!S368&gt;0,0,1)</f>
        <v>1</v>
      </c>
      <c r="D368">
        <v>1</v>
      </c>
    </row>
    <row r="369" spans="1:4" x14ac:dyDescent="0.25">
      <c r="A369">
        <v>36000</v>
      </c>
      <c r="B369">
        <f t="shared" si="5"/>
        <v>1</v>
      </c>
      <c r="C369">
        <f>IF('30min Data'!S369&gt;0,0,1)</f>
        <v>1</v>
      </c>
      <c r="D369">
        <v>1</v>
      </c>
    </row>
    <row r="370" spans="1:4" x14ac:dyDescent="0.25">
      <c r="A370">
        <v>36000</v>
      </c>
      <c r="B370">
        <f t="shared" si="5"/>
        <v>1</v>
      </c>
      <c r="C370">
        <f>IF('30min Data'!S370&gt;0,0,1)</f>
        <v>1</v>
      </c>
      <c r="D370">
        <v>1</v>
      </c>
    </row>
    <row r="371" spans="1:4" x14ac:dyDescent="0.25">
      <c r="A371">
        <v>36000</v>
      </c>
      <c r="B371">
        <f t="shared" si="5"/>
        <v>1</v>
      </c>
      <c r="C371">
        <f>IF('30min Data'!S371&gt;0,0,1)</f>
        <v>1</v>
      </c>
      <c r="D371">
        <v>1</v>
      </c>
    </row>
    <row r="372" spans="1:4" x14ac:dyDescent="0.25">
      <c r="A372">
        <v>36000</v>
      </c>
      <c r="B372">
        <f t="shared" si="5"/>
        <v>1</v>
      </c>
      <c r="C372">
        <f>IF('30min Data'!S372&gt;0,0,1)</f>
        <v>1</v>
      </c>
      <c r="D372">
        <v>1</v>
      </c>
    </row>
    <row r="373" spans="1:4" x14ac:dyDescent="0.25">
      <c r="A373">
        <v>36000</v>
      </c>
      <c r="B373">
        <f t="shared" si="5"/>
        <v>1</v>
      </c>
      <c r="C373">
        <f>IF('30min Data'!S373&gt;0,0,1)</f>
        <v>1</v>
      </c>
      <c r="D373">
        <v>1</v>
      </c>
    </row>
    <row r="374" spans="1:4" x14ac:dyDescent="0.25">
      <c r="A374">
        <v>36000</v>
      </c>
      <c r="B374">
        <f t="shared" si="5"/>
        <v>1</v>
      </c>
      <c r="C374">
        <f>IF('30min Data'!S374&gt;0,0,1)</f>
        <v>1</v>
      </c>
      <c r="D374">
        <v>1</v>
      </c>
    </row>
    <row r="375" spans="1:4" x14ac:dyDescent="0.25">
      <c r="A375">
        <v>36000</v>
      </c>
      <c r="B375">
        <f t="shared" si="5"/>
        <v>1</v>
      </c>
      <c r="C375">
        <f>IF('30min Data'!S375&gt;0,0,1)</f>
        <v>1</v>
      </c>
      <c r="D375">
        <v>1</v>
      </c>
    </row>
    <row r="376" spans="1:4" x14ac:dyDescent="0.25">
      <c r="A376">
        <v>36000</v>
      </c>
      <c r="B376">
        <f t="shared" si="5"/>
        <v>1</v>
      </c>
      <c r="C376">
        <f>IF('30min Data'!S376&gt;0,0,1)</f>
        <v>1</v>
      </c>
      <c r="D376">
        <v>1</v>
      </c>
    </row>
    <row r="377" spans="1:4" x14ac:dyDescent="0.25">
      <c r="A377">
        <v>36000</v>
      </c>
      <c r="B377">
        <f t="shared" si="5"/>
        <v>1</v>
      </c>
      <c r="C377">
        <f>IF('30min Data'!S377&gt;0,0,1)</f>
        <v>1</v>
      </c>
      <c r="D377">
        <v>1</v>
      </c>
    </row>
    <row r="378" spans="1:4" x14ac:dyDescent="0.25">
      <c r="A378">
        <v>36000</v>
      </c>
      <c r="B378">
        <f t="shared" si="5"/>
        <v>1</v>
      </c>
      <c r="C378">
        <f>IF('30min Data'!S378&gt;0,0,1)</f>
        <v>1</v>
      </c>
      <c r="D378">
        <v>1</v>
      </c>
    </row>
    <row r="379" spans="1:4" x14ac:dyDescent="0.25">
      <c r="A379">
        <v>36000</v>
      </c>
      <c r="B379">
        <f t="shared" si="5"/>
        <v>1</v>
      </c>
      <c r="C379">
        <f>IF('30min Data'!S379&gt;0,0,1)</f>
        <v>1</v>
      </c>
      <c r="D379">
        <v>1</v>
      </c>
    </row>
    <row r="380" spans="1:4" x14ac:dyDescent="0.25">
      <c r="A380">
        <v>36000</v>
      </c>
      <c r="B380">
        <f t="shared" si="5"/>
        <v>1</v>
      </c>
      <c r="C380">
        <f>IF('30min Data'!S380&gt;0,0,1)</f>
        <v>1</v>
      </c>
      <c r="D380">
        <v>1</v>
      </c>
    </row>
    <row r="381" spans="1:4" x14ac:dyDescent="0.25">
      <c r="A381">
        <v>35999</v>
      </c>
      <c r="B381">
        <f t="shared" si="5"/>
        <v>1</v>
      </c>
      <c r="C381">
        <f>IF('30min Data'!S381&gt;0,0,1)</f>
        <v>1</v>
      </c>
      <c r="D381">
        <v>1</v>
      </c>
    </row>
    <row r="382" spans="1:4" x14ac:dyDescent="0.25">
      <c r="A382">
        <v>36000</v>
      </c>
      <c r="B382">
        <f t="shared" si="5"/>
        <v>1</v>
      </c>
      <c r="C382">
        <f>IF('30min Data'!S382&gt;0,0,1)</f>
        <v>1</v>
      </c>
      <c r="D382">
        <v>1</v>
      </c>
    </row>
    <row r="383" spans="1:4" x14ac:dyDescent="0.25">
      <c r="A383">
        <v>36000</v>
      </c>
      <c r="B383">
        <f t="shared" si="5"/>
        <v>1</v>
      </c>
      <c r="C383">
        <f>IF('30min Data'!S383&gt;0,0,1)</f>
        <v>1</v>
      </c>
      <c r="D383">
        <v>1</v>
      </c>
    </row>
    <row r="384" spans="1:4" x14ac:dyDescent="0.25">
      <c r="A384">
        <v>36000</v>
      </c>
      <c r="B384">
        <f t="shared" si="5"/>
        <v>1</v>
      </c>
      <c r="C384">
        <f>IF('30min Data'!S384&gt;0,0,1)</f>
        <v>1</v>
      </c>
      <c r="D384">
        <v>1</v>
      </c>
    </row>
    <row r="385" spans="1:4" x14ac:dyDescent="0.25">
      <c r="A385">
        <v>36000</v>
      </c>
      <c r="B385">
        <f t="shared" si="5"/>
        <v>1</v>
      </c>
      <c r="C385">
        <f>IF('30min Data'!S385&gt;0,0,1)</f>
        <v>1</v>
      </c>
      <c r="D385">
        <v>1</v>
      </c>
    </row>
    <row r="386" spans="1:4" x14ac:dyDescent="0.25">
      <c r="A386">
        <v>36000</v>
      </c>
      <c r="B386">
        <f t="shared" si="5"/>
        <v>1</v>
      </c>
      <c r="C386">
        <f>IF('30min Data'!S386&gt;0,0,1)</f>
        <v>1</v>
      </c>
      <c r="D386">
        <v>1</v>
      </c>
    </row>
    <row r="387" spans="1:4" x14ac:dyDescent="0.25">
      <c r="A387">
        <v>36000</v>
      </c>
      <c r="B387">
        <f t="shared" si="5"/>
        <v>1</v>
      </c>
      <c r="C387">
        <f>IF('30min Data'!S387&gt;0,0,1)</f>
        <v>1</v>
      </c>
      <c r="D387">
        <v>1</v>
      </c>
    </row>
    <row r="388" spans="1:4" x14ac:dyDescent="0.25">
      <c r="A388">
        <v>36000</v>
      </c>
      <c r="B388">
        <f t="shared" si="5"/>
        <v>1</v>
      </c>
      <c r="C388">
        <f>IF('30min Data'!S388&gt;0,0,1)</f>
        <v>1</v>
      </c>
      <c r="D388">
        <v>1</v>
      </c>
    </row>
    <row r="389" spans="1:4" x14ac:dyDescent="0.25">
      <c r="A389">
        <v>35978</v>
      </c>
      <c r="B389">
        <f t="shared" si="5"/>
        <v>1</v>
      </c>
      <c r="C389">
        <f>IF('30min Data'!S389&gt;0,0,1)</f>
        <v>1</v>
      </c>
      <c r="D389">
        <v>1</v>
      </c>
    </row>
    <row r="390" spans="1:4" x14ac:dyDescent="0.25">
      <c r="A390">
        <v>36000</v>
      </c>
      <c r="B390">
        <f t="shared" si="5"/>
        <v>1</v>
      </c>
      <c r="C390">
        <f>IF('30min Data'!S390&gt;0,0,1)</f>
        <v>1</v>
      </c>
      <c r="D390">
        <v>1</v>
      </c>
    </row>
    <row r="391" spans="1:4" x14ac:dyDescent="0.25">
      <c r="A391">
        <v>36000</v>
      </c>
      <c r="B391">
        <f t="shared" si="5"/>
        <v>1</v>
      </c>
      <c r="C391">
        <f>IF('30min Data'!S391&gt;0,0,1)</f>
        <v>1</v>
      </c>
      <c r="D391">
        <v>1</v>
      </c>
    </row>
    <row r="392" spans="1:4" x14ac:dyDescent="0.25">
      <c r="A392">
        <v>36000</v>
      </c>
      <c r="B392">
        <f t="shared" ref="B392:B455" si="6">D392</f>
        <v>1</v>
      </c>
      <c r="C392">
        <f>IF('30min Data'!S392&gt;0,0,1)</f>
        <v>1</v>
      </c>
      <c r="D392">
        <v>1</v>
      </c>
    </row>
    <row r="393" spans="1:4" x14ac:dyDescent="0.25">
      <c r="A393">
        <v>35983</v>
      </c>
      <c r="B393">
        <f t="shared" si="6"/>
        <v>1</v>
      </c>
      <c r="C393">
        <f>IF('30min Data'!S393&gt;0,0,1)</f>
        <v>1</v>
      </c>
      <c r="D393">
        <v>1</v>
      </c>
    </row>
    <row r="394" spans="1:4" x14ac:dyDescent="0.25">
      <c r="A394">
        <v>36000</v>
      </c>
      <c r="B394">
        <f t="shared" si="6"/>
        <v>1</v>
      </c>
      <c r="C394">
        <f>IF('30min Data'!S394&gt;0,0,1)</f>
        <v>1</v>
      </c>
      <c r="D394">
        <v>1</v>
      </c>
    </row>
    <row r="395" spans="1:4" x14ac:dyDescent="0.25">
      <c r="A395">
        <v>36000</v>
      </c>
      <c r="B395">
        <f t="shared" si="6"/>
        <v>1</v>
      </c>
      <c r="C395">
        <f>IF('30min Data'!S395&gt;0,0,1)</f>
        <v>1</v>
      </c>
      <c r="D395">
        <v>1</v>
      </c>
    </row>
    <row r="396" spans="1:4" x14ac:dyDescent="0.25">
      <c r="A396">
        <v>36000</v>
      </c>
      <c r="B396">
        <f t="shared" si="6"/>
        <v>1</v>
      </c>
      <c r="C396">
        <f>IF('30min Data'!S396&gt;0,0,1)</f>
        <v>1</v>
      </c>
      <c r="D396">
        <v>1</v>
      </c>
    </row>
    <row r="397" spans="1:4" x14ac:dyDescent="0.25">
      <c r="A397">
        <v>36000</v>
      </c>
      <c r="B397">
        <f t="shared" si="6"/>
        <v>1</v>
      </c>
      <c r="C397">
        <f>IF('30min Data'!S397&gt;0,0,1)</f>
        <v>1</v>
      </c>
      <c r="D397">
        <v>1</v>
      </c>
    </row>
    <row r="398" spans="1:4" x14ac:dyDescent="0.25">
      <c r="A398">
        <v>36000</v>
      </c>
      <c r="B398">
        <f t="shared" si="6"/>
        <v>1</v>
      </c>
      <c r="C398">
        <f>IF('30min Data'!S398&gt;0,0,1)</f>
        <v>1</v>
      </c>
      <c r="D398">
        <v>1</v>
      </c>
    </row>
    <row r="399" spans="1:4" x14ac:dyDescent="0.25">
      <c r="A399">
        <v>36000</v>
      </c>
      <c r="B399">
        <f t="shared" si="6"/>
        <v>1</v>
      </c>
      <c r="C399">
        <f>IF('30min Data'!S399&gt;0,0,1)</f>
        <v>1</v>
      </c>
      <c r="D399">
        <v>1</v>
      </c>
    </row>
    <row r="400" spans="1:4" x14ac:dyDescent="0.25">
      <c r="A400">
        <v>36000</v>
      </c>
      <c r="B400">
        <f t="shared" si="6"/>
        <v>1</v>
      </c>
      <c r="C400">
        <f>IF('30min Data'!S400&gt;0,0,1)</f>
        <v>1</v>
      </c>
      <c r="D400">
        <v>1</v>
      </c>
    </row>
    <row r="401" spans="1:4" x14ac:dyDescent="0.25">
      <c r="A401">
        <v>36000</v>
      </c>
      <c r="B401">
        <f t="shared" si="6"/>
        <v>1</v>
      </c>
      <c r="C401">
        <f>IF('30min Data'!S401&gt;0,0,1)</f>
        <v>1</v>
      </c>
      <c r="D401">
        <v>1</v>
      </c>
    </row>
    <row r="402" spans="1:4" x14ac:dyDescent="0.25">
      <c r="A402">
        <v>36000</v>
      </c>
      <c r="B402">
        <f t="shared" si="6"/>
        <v>1</v>
      </c>
      <c r="C402">
        <f>IF('30min Data'!S402&gt;0,0,1)</f>
        <v>1</v>
      </c>
      <c r="D402">
        <v>1</v>
      </c>
    </row>
    <row r="403" spans="1:4" x14ac:dyDescent="0.25">
      <c r="A403">
        <v>36000</v>
      </c>
      <c r="B403">
        <f t="shared" si="6"/>
        <v>1</v>
      </c>
      <c r="C403">
        <f>IF('30min Data'!S403&gt;0,0,1)</f>
        <v>1</v>
      </c>
      <c r="D403">
        <v>1</v>
      </c>
    </row>
    <row r="404" spans="1:4" x14ac:dyDescent="0.25">
      <c r="A404">
        <v>36000</v>
      </c>
      <c r="B404">
        <f t="shared" si="6"/>
        <v>1</v>
      </c>
      <c r="C404">
        <f>IF('30min Data'!S404&gt;0,0,1)</f>
        <v>1</v>
      </c>
      <c r="D404">
        <v>1</v>
      </c>
    </row>
    <row r="405" spans="1:4" x14ac:dyDescent="0.25">
      <c r="A405">
        <v>36000</v>
      </c>
      <c r="B405">
        <f t="shared" si="6"/>
        <v>1</v>
      </c>
      <c r="C405">
        <f>IF('30min Data'!S405&gt;0,0,1)</f>
        <v>1</v>
      </c>
      <c r="D405">
        <v>1</v>
      </c>
    </row>
    <row r="406" spans="1:4" x14ac:dyDescent="0.25">
      <c r="A406">
        <v>36000</v>
      </c>
      <c r="B406">
        <f t="shared" si="6"/>
        <v>1</v>
      </c>
      <c r="C406">
        <f>IF('30min Data'!S406&gt;0,0,1)</f>
        <v>1</v>
      </c>
      <c r="D406">
        <v>1</v>
      </c>
    </row>
    <row r="407" spans="1:4" x14ac:dyDescent="0.25">
      <c r="A407">
        <v>36000</v>
      </c>
      <c r="B407">
        <f t="shared" si="6"/>
        <v>1</v>
      </c>
      <c r="C407">
        <f>IF('30min Data'!S407&gt;0,0,1)</f>
        <v>1</v>
      </c>
      <c r="D407">
        <v>1</v>
      </c>
    </row>
    <row r="408" spans="1:4" x14ac:dyDescent="0.25">
      <c r="A408">
        <v>36000</v>
      </c>
      <c r="B408">
        <f t="shared" si="6"/>
        <v>1</v>
      </c>
      <c r="C408">
        <f>IF('30min Data'!S408&gt;0,0,1)</f>
        <v>1</v>
      </c>
      <c r="D408">
        <v>1</v>
      </c>
    </row>
    <row r="409" spans="1:4" x14ac:dyDescent="0.25">
      <c r="A409">
        <v>36000</v>
      </c>
      <c r="B409">
        <f t="shared" si="6"/>
        <v>1</v>
      </c>
      <c r="C409">
        <f>IF('30min Data'!S409&gt;0,0,1)</f>
        <v>1</v>
      </c>
      <c r="D409">
        <v>1</v>
      </c>
    </row>
    <row r="410" spans="1:4" x14ac:dyDescent="0.25">
      <c r="A410">
        <v>36000</v>
      </c>
      <c r="B410">
        <f t="shared" si="6"/>
        <v>1</v>
      </c>
      <c r="C410">
        <f>IF('30min Data'!S410&gt;0,0,1)</f>
        <v>1</v>
      </c>
      <c r="D410">
        <v>1</v>
      </c>
    </row>
    <row r="411" spans="1:4" x14ac:dyDescent="0.25">
      <c r="A411">
        <v>36000</v>
      </c>
      <c r="B411">
        <f t="shared" si="6"/>
        <v>1</v>
      </c>
      <c r="C411">
        <f>IF('30min Data'!S411&gt;0,0,1)</f>
        <v>1</v>
      </c>
      <c r="D411">
        <v>1</v>
      </c>
    </row>
    <row r="412" spans="1:4" x14ac:dyDescent="0.25">
      <c r="A412">
        <v>36000</v>
      </c>
      <c r="B412">
        <f t="shared" si="6"/>
        <v>1</v>
      </c>
      <c r="C412">
        <f>IF('30min Data'!S412&gt;0,0,1)</f>
        <v>1</v>
      </c>
      <c r="D412">
        <v>1</v>
      </c>
    </row>
    <row r="413" spans="1:4" x14ac:dyDescent="0.25">
      <c r="A413">
        <v>36000</v>
      </c>
      <c r="B413">
        <f t="shared" si="6"/>
        <v>1</v>
      </c>
      <c r="C413">
        <f>IF('30min Data'!S413&gt;0,0,1)</f>
        <v>1</v>
      </c>
      <c r="D413">
        <v>1</v>
      </c>
    </row>
    <row r="414" spans="1:4" x14ac:dyDescent="0.25">
      <c r="A414">
        <v>36000</v>
      </c>
      <c r="B414">
        <f t="shared" si="6"/>
        <v>1</v>
      </c>
      <c r="C414">
        <f>IF('30min Data'!S414&gt;0,0,1)</f>
        <v>1</v>
      </c>
      <c r="D414">
        <v>1</v>
      </c>
    </row>
    <row r="415" spans="1:4" x14ac:dyDescent="0.25">
      <c r="A415">
        <v>36000</v>
      </c>
      <c r="B415">
        <f t="shared" si="6"/>
        <v>1</v>
      </c>
      <c r="C415">
        <f>IF('30min Data'!S415&gt;0,0,1)</f>
        <v>1</v>
      </c>
      <c r="D415">
        <v>1</v>
      </c>
    </row>
    <row r="416" spans="1:4" x14ac:dyDescent="0.25">
      <c r="A416">
        <v>36000</v>
      </c>
      <c r="B416">
        <f t="shared" si="6"/>
        <v>1</v>
      </c>
      <c r="C416">
        <f>IF('30min Data'!S416&gt;0,0,1)</f>
        <v>1</v>
      </c>
      <c r="D416">
        <v>1</v>
      </c>
    </row>
    <row r="417" spans="1:4" x14ac:dyDescent="0.25">
      <c r="A417">
        <v>36000</v>
      </c>
      <c r="B417">
        <f t="shared" si="6"/>
        <v>1</v>
      </c>
      <c r="C417">
        <f>IF('30min Data'!S417&gt;0,0,1)</f>
        <v>1</v>
      </c>
      <c r="D417">
        <v>1</v>
      </c>
    </row>
    <row r="418" spans="1:4" x14ac:dyDescent="0.25">
      <c r="A418">
        <v>36000</v>
      </c>
      <c r="B418">
        <f t="shared" si="6"/>
        <v>1</v>
      </c>
      <c r="C418">
        <f>IF('30min Data'!S418&gt;0,0,1)</f>
        <v>1</v>
      </c>
      <c r="D418">
        <v>1</v>
      </c>
    </row>
    <row r="419" spans="1:4" x14ac:dyDescent="0.25">
      <c r="A419">
        <v>36000</v>
      </c>
      <c r="B419">
        <f t="shared" si="6"/>
        <v>1</v>
      </c>
      <c r="C419">
        <f>IF('30min Data'!S419&gt;0,0,1)</f>
        <v>1</v>
      </c>
      <c r="D419">
        <v>1</v>
      </c>
    </row>
    <row r="420" spans="1:4" x14ac:dyDescent="0.25">
      <c r="A420">
        <v>36000</v>
      </c>
      <c r="B420">
        <f t="shared" si="6"/>
        <v>1</v>
      </c>
      <c r="C420">
        <f>IF('30min Data'!S420&gt;0,0,1)</f>
        <v>1</v>
      </c>
      <c r="D420">
        <v>1</v>
      </c>
    </row>
    <row r="421" spans="1:4" x14ac:dyDescent="0.25">
      <c r="A421">
        <v>36000</v>
      </c>
      <c r="B421">
        <f t="shared" si="6"/>
        <v>1</v>
      </c>
      <c r="C421">
        <f>IF('30min Data'!S421&gt;0,0,1)</f>
        <v>1</v>
      </c>
      <c r="D421">
        <v>1</v>
      </c>
    </row>
    <row r="422" spans="1:4" x14ac:dyDescent="0.25">
      <c r="A422">
        <v>36000</v>
      </c>
      <c r="B422">
        <f t="shared" si="6"/>
        <v>1</v>
      </c>
      <c r="C422">
        <f>IF('30min Data'!S422&gt;0,0,1)</f>
        <v>1</v>
      </c>
      <c r="D422">
        <v>1</v>
      </c>
    </row>
    <row r="423" spans="1:4" x14ac:dyDescent="0.25">
      <c r="A423">
        <v>36000</v>
      </c>
      <c r="B423">
        <f t="shared" si="6"/>
        <v>1</v>
      </c>
      <c r="C423">
        <f>IF('30min Data'!S423&gt;0,0,1)</f>
        <v>1</v>
      </c>
      <c r="D423">
        <v>1</v>
      </c>
    </row>
    <row r="424" spans="1:4" x14ac:dyDescent="0.25">
      <c r="A424">
        <v>36000</v>
      </c>
      <c r="B424">
        <f t="shared" si="6"/>
        <v>1</v>
      </c>
      <c r="C424">
        <f>IF('30min Data'!S424&gt;0,0,1)</f>
        <v>1</v>
      </c>
      <c r="D424">
        <v>1</v>
      </c>
    </row>
    <row r="425" spans="1:4" x14ac:dyDescent="0.25">
      <c r="A425">
        <v>36000</v>
      </c>
      <c r="B425">
        <f t="shared" si="6"/>
        <v>1</v>
      </c>
      <c r="C425">
        <f>IF('30min Data'!S425&gt;0,0,1)</f>
        <v>1</v>
      </c>
      <c r="D425">
        <v>1</v>
      </c>
    </row>
    <row r="426" spans="1:4" x14ac:dyDescent="0.25">
      <c r="A426">
        <v>36000</v>
      </c>
      <c r="B426">
        <f t="shared" si="6"/>
        <v>1</v>
      </c>
      <c r="C426">
        <f>IF('30min Data'!S426&gt;0,0,1)</f>
        <v>1</v>
      </c>
      <c r="D426">
        <v>1</v>
      </c>
    </row>
    <row r="427" spans="1:4" x14ac:dyDescent="0.25">
      <c r="A427">
        <v>36000</v>
      </c>
      <c r="B427">
        <f t="shared" si="6"/>
        <v>1</v>
      </c>
      <c r="C427">
        <f>IF('30min Data'!S427&gt;0,0,1)</f>
        <v>1</v>
      </c>
      <c r="D427">
        <v>1</v>
      </c>
    </row>
    <row r="428" spans="1:4" x14ac:dyDescent="0.25">
      <c r="A428">
        <v>36000</v>
      </c>
      <c r="B428">
        <f t="shared" si="6"/>
        <v>1</v>
      </c>
      <c r="C428">
        <f>IF('30min Data'!S428&gt;0,0,1)</f>
        <v>1</v>
      </c>
      <c r="D428">
        <v>1</v>
      </c>
    </row>
    <row r="429" spans="1:4" x14ac:dyDescent="0.25">
      <c r="A429">
        <v>35997</v>
      </c>
      <c r="B429">
        <f t="shared" si="6"/>
        <v>1</v>
      </c>
      <c r="C429">
        <f>IF('30min Data'!S429&gt;0,0,1)</f>
        <v>1</v>
      </c>
      <c r="D429">
        <v>1</v>
      </c>
    </row>
    <row r="430" spans="1:4" x14ac:dyDescent="0.25">
      <c r="A430">
        <v>36000</v>
      </c>
      <c r="B430">
        <f t="shared" si="6"/>
        <v>1</v>
      </c>
      <c r="C430">
        <f>IF('30min Data'!S430&gt;0,0,1)</f>
        <v>1</v>
      </c>
      <c r="D430">
        <v>1</v>
      </c>
    </row>
    <row r="431" spans="1:4" x14ac:dyDescent="0.25">
      <c r="A431">
        <v>36000</v>
      </c>
      <c r="B431">
        <f t="shared" si="6"/>
        <v>1</v>
      </c>
      <c r="C431">
        <f>IF('30min Data'!S431&gt;0,0,1)</f>
        <v>1</v>
      </c>
      <c r="D431">
        <v>1</v>
      </c>
    </row>
    <row r="432" spans="1:4" x14ac:dyDescent="0.25">
      <c r="A432">
        <v>36000</v>
      </c>
      <c r="B432">
        <f t="shared" si="6"/>
        <v>1</v>
      </c>
      <c r="C432">
        <f>IF('30min Data'!S432&gt;0,0,1)</f>
        <v>1</v>
      </c>
      <c r="D432">
        <v>1</v>
      </c>
    </row>
    <row r="433" spans="1:4" x14ac:dyDescent="0.25">
      <c r="A433">
        <v>36000</v>
      </c>
      <c r="B433">
        <f t="shared" si="6"/>
        <v>1</v>
      </c>
      <c r="C433">
        <f>IF('30min Data'!S433&gt;0,0,1)</f>
        <v>1</v>
      </c>
      <c r="D433">
        <v>1</v>
      </c>
    </row>
    <row r="434" spans="1:4" x14ac:dyDescent="0.25">
      <c r="A434">
        <v>36000</v>
      </c>
      <c r="B434">
        <f t="shared" si="6"/>
        <v>1</v>
      </c>
      <c r="C434">
        <f>IF('30min Data'!S434&gt;0,0,1)</f>
        <v>1</v>
      </c>
      <c r="D434">
        <v>1</v>
      </c>
    </row>
    <row r="435" spans="1:4" x14ac:dyDescent="0.25">
      <c r="A435">
        <v>36000</v>
      </c>
      <c r="B435">
        <f t="shared" si="6"/>
        <v>1</v>
      </c>
      <c r="C435">
        <f>IF('30min Data'!S435&gt;0,0,1)</f>
        <v>1</v>
      </c>
      <c r="D435">
        <v>1</v>
      </c>
    </row>
    <row r="436" spans="1:4" x14ac:dyDescent="0.25">
      <c r="A436">
        <v>36000</v>
      </c>
      <c r="B436">
        <f t="shared" si="6"/>
        <v>1</v>
      </c>
      <c r="C436">
        <f>IF('30min Data'!S436&gt;0,0,1)</f>
        <v>1</v>
      </c>
      <c r="D436">
        <v>1</v>
      </c>
    </row>
    <row r="437" spans="1:4" x14ac:dyDescent="0.25">
      <c r="A437">
        <v>35976</v>
      </c>
      <c r="B437">
        <f t="shared" si="6"/>
        <v>1</v>
      </c>
      <c r="C437">
        <f>IF('30min Data'!S437&gt;0,0,1)</f>
        <v>1</v>
      </c>
      <c r="D437">
        <v>1</v>
      </c>
    </row>
    <row r="438" spans="1:4" x14ac:dyDescent="0.25">
      <c r="A438">
        <v>36000</v>
      </c>
      <c r="B438">
        <f t="shared" si="6"/>
        <v>1</v>
      </c>
      <c r="C438">
        <f>IF('30min Data'!S438&gt;0,0,1)</f>
        <v>1</v>
      </c>
      <c r="D438">
        <v>1</v>
      </c>
    </row>
    <row r="439" spans="1:4" x14ac:dyDescent="0.25">
      <c r="A439">
        <v>36000</v>
      </c>
      <c r="B439">
        <f t="shared" si="6"/>
        <v>1</v>
      </c>
      <c r="C439">
        <f>IF('30min Data'!S439&gt;0,0,1)</f>
        <v>1</v>
      </c>
      <c r="D439">
        <v>1</v>
      </c>
    </row>
    <row r="440" spans="1:4" x14ac:dyDescent="0.25">
      <c r="A440">
        <v>36000</v>
      </c>
      <c r="B440">
        <f t="shared" si="6"/>
        <v>1</v>
      </c>
      <c r="C440">
        <f>IF('30min Data'!S440&gt;0,0,1)</f>
        <v>1</v>
      </c>
      <c r="D440">
        <v>1</v>
      </c>
    </row>
    <row r="441" spans="1:4" x14ac:dyDescent="0.25">
      <c r="A441">
        <v>35981</v>
      </c>
      <c r="B441">
        <f t="shared" si="6"/>
        <v>1</v>
      </c>
      <c r="C441">
        <f>IF('30min Data'!S441&gt;0,0,1)</f>
        <v>1</v>
      </c>
      <c r="D441">
        <v>1</v>
      </c>
    </row>
    <row r="442" spans="1:4" x14ac:dyDescent="0.25">
      <c r="A442">
        <v>36000</v>
      </c>
      <c r="B442">
        <f t="shared" si="6"/>
        <v>1</v>
      </c>
      <c r="C442">
        <f>IF('30min Data'!S442&gt;0,0,1)</f>
        <v>1</v>
      </c>
      <c r="D442">
        <v>1</v>
      </c>
    </row>
    <row r="443" spans="1:4" x14ac:dyDescent="0.25">
      <c r="A443">
        <v>36000</v>
      </c>
      <c r="B443">
        <f t="shared" si="6"/>
        <v>1</v>
      </c>
      <c r="C443">
        <f>IF('30min Data'!S443&gt;0,0,1)</f>
        <v>1</v>
      </c>
      <c r="D443">
        <v>1</v>
      </c>
    </row>
    <row r="444" spans="1:4" x14ac:dyDescent="0.25">
      <c r="A444">
        <v>36000</v>
      </c>
      <c r="B444">
        <f t="shared" si="6"/>
        <v>1</v>
      </c>
      <c r="C444">
        <f>IF('30min Data'!S444&gt;0,0,1)</f>
        <v>1</v>
      </c>
      <c r="D444">
        <v>1</v>
      </c>
    </row>
    <row r="445" spans="1:4" x14ac:dyDescent="0.25">
      <c r="A445">
        <v>36000</v>
      </c>
      <c r="B445">
        <f t="shared" si="6"/>
        <v>1</v>
      </c>
      <c r="C445">
        <f>IF('30min Data'!S445&gt;0,0,1)</f>
        <v>1</v>
      </c>
      <c r="D445">
        <v>1</v>
      </c>
    </row>
    <row r="446" spans="1:4" x14ac:dyDescent="0.25">
      <c r="A446">
        <v>36000</v>
      </c>
      <c r="B446">
        <f t="shared" si="6"/>
        <v>1</v>
      </c>
      <c r="C446">
        <f>IF('30min Data'!S446&gt;0,0,1)</f>
        <v>1</v>
      </c>
      <c r="D446">
        <v>1</v>
      </c>
    </row>
    <row r="447" spans="1:4" x14ac:dyDescent="0.25">
      <c r="A447">
        <v>36000</v>
      </c>
      <c r="B447">
        <f t="shared" si="6"/>
        <v>1</v>
      </c>
      <c r="C447">
        <f>IF('30min Data'!S447&gt;0,0,1)</f>
        <v>1</v>
      </c>
      <c r="D447">
        <v>1</v>
      </c>
    </row>
    <row r="448" spans="1:4" x14ac:dyDescent="0.25">
      <c r="A448">
        <v>36000</v>
      </c>
      <c r="B448">
        <f t="shared" si="6"/>
        <v>1</v>
      </c>
      <c r="C448">
        <f>IF('30min Data'!S448&gt;0,0,1)</f>
        <v>1</v>
      </c>
      <c r="D448">
        <v>1</v>
      </c>
    </row>
    <row r="449" spans="1:4" x14ac:dyDescent="0.25">
      <c r="A449">
        <v>36000</v>
      </c>
      <c r="B449">
        <f t="shared" si="6"/>
        <v>1</v>
      </c>
      <c r="C449">
        <f>IF('30min Data'!S449&gt;0,0,1)</f>
        <v>1</v>
      </c>
      <c r="D449">
        <v>1</v>
      </c>
    </row>
    <row r="450" spans="1:4" x14ac:dyDescent="0.25">
      <c r="A450">
        <v>36000</v>
      </c>
      <c r="B450">
        <f t="shared" si="6"/>
        <v>1</v>
      </c>
      <c r="C450">
        <f>IF('30min Data'!S450&gt;0,0,1)</f>
        <v>1</v>
      </c>
      <c r="D450">
        <v>1</v>
      </c>
    </row>
    <row r="451" spans="1:4" x14ac:dyDescent="0.25">
      <c r="A451">
        <v>36000</v>
      </c>
      <c r="B451">
        <f t="shared" si="6"/>
        <v>1</v>
      </c>
      <c r="C451">
        <f>IF('30min Data'!S451&gt;0,0,1)</f>
        <v>1</v>
      </c>
      <c r="D451">
        <v>1</v>
      </c>
    </row>
    <row r="452" spans="1:4" x14ac:dyDescent="0.25">
      <c r="A452">
        <v>36000</v>
      </c>
      <c r="B452">
        <f t="shared" si="6"/>
        <v>1</v>
      </c>
      <c r="C452">
        <f>IF('30min Data'!S452&gt;0,0,1)</f>
        <v>1</v>
      </c>
      <c r="D452">
        <v>1</v>
      </c>
    </row>
    <row r="453" spans="1:4" x14ac:dyDescent="0.25">
      <c r="A453">
        <v>36000</v>
      </c>
      <c r="B453">
        <f t="shared" si="6"/>
        <v>1</v>
      </c>
      <c r="C453">
        <f>IF('30min Data'!S453&gt;0,0,1)</f>
        <v>1</v>
      </c>
      <c r="D453">
        <v>1</v>
      </c>
    </row>
    <row r="454" spans="1:4" x14ac:dyDescent="0.25">
      <c r="A454">
        <v>36000</v>
      </c>
      <c r="B454">
        <f t="shared" si="6"/>
        <v>1</v>
      </c>
      <c r="C454">
        <f>IF('30min Data'!S454&gt;0,0,1)</f>
        <v>1</v>
      </c>
      <c r="D454">
        <v>1</v>
      </c>
    </row>
    <row r="455" spans="1:4" x14ac:dyDescent="0.25">
      <c r="A455">
        <v>36000</v>
      </c>
      <c r="B455">
        <f t="shared" si="6"/>
        <v>1</v>
      </c>
      <c r="C455">
        <f>IF('30min Data'!S455&gt;0,0,1)</f>
        <v>1</v>
      </c>
      <c r="D455">
        <v>1</v>
      </c>
    </row>
    <row r="456" spans="1:4" x14ac:dyDescent="0.25">
      <c r="A456">
        <v>36000</v>
      </c>
      <c r="B456">
        <f t="shared" ref="B456:B519" si="7">D456</f>
        <v>1</v>
      </c>
      <c r="C456">
        <f>IF('30min Data'!S456&gt;0,0,1)</f>
        <v>1</v>
      </c>
      <c r="D456">
        <v>1</v>
      </c>
    </row>
    <row r="457" spans="1:4" x14ac:dyDescent="0.25">
      <c r="A457">
        <v>36000</v>
      </c>
      <c r="B457">
        <f t="shared" si="7"/>
        <v>1</v>
      </c>
      <c r="C457">
        <f>IF('30min Data'!S457&gt;0,0,1)</f>
        <v>1</v>
      </c>
      <c r="D457">
        <v>1</v>
      </c>
    </row>
    <row r="458" spans="1:4" x14ac:dyDescent="0.25">
      <c r="A458">
        <v>36000</v>
      </c>
      <c r="B458">
        <f t="shared" si="7"/>
        <v>1</v>
      </c>
      <c r="C458">
        <f>IF('30min Data'!S458&gt;0,0,1)</f>
        <v>1</v>
      </c>
      <c r="D458">
        <v>1</v>
      </c>
    </row>
    <row r="459" spans="1:4" x14ac:dyDescent="0.25">
      <c r="A459">
        <v>36000</v>
      </c>
      <c r="B459">
        <f t="shared" si="7"/>
        <v>1</v>
      </c>
      <c r="C459">
        <f>IF('30min Data'!S459&gt;0,0,1)</f>
        <v>1</v>
      </c>
      <c r="D459">
        <v>1</v>
      </c>
    </row>
    <row r="460" spans="1:4" x14ac:dyDescent="0.25">
      <c r="A460">
        <v>36000</v>
      </c>
      <c r="B460">
        <f t="shared" si="7"/>
        <v>1</v>
      </c>
      <c r="C460">
        <f>IF('30min Data'!S460&gt;0,0,1)</f>
        <v>1</v>
      </c>
      <c r="D460">
        <v>1</v>
      </c>
    </row>
    <row r="461" spans="1:4" x14ac:dyDescent="0.25">
      <c r="A461">
        <v>36000</v>
      </c>
      <c r="B461">
        <f t="shared" si="7"/>
        <v>1</v>
      </c>
      <c r="C461">
        <f>IF('30min Data'!S461&gt;0,0,1)</f>
        <v>1</v>
      </c>
      <c r="D461">
        <v>1</v>
      </c>
    </row>
    <row r="462" spans="1:4" x14ac:dyDescent="0.25">
      <c r="A462">
        <v>36000</v>
      </c>
      <c r="B462">
        <f t="shared" si="7"/>
        <v>1</v>
      </c>
      <c r="C462">
        <f>IF('30min Data'!S462&gt;0,0,1)</f>
        <v>1</v>
      </c>
      <c r="D462">
        <v>1</v>
      </c>
    </row>
    <row r="463" spans="1:4" x14ac:dyDescent="0.25">
      <c r="A463">
        <v>36000</v>
      </c>
      <c r="B463">
        <f t="shared" si="7"/>
        <v>1</v>
      </c>
      <c r="C463">
        <f>IF('30min Data'!S463&gt;0,0,1)</f>
        <v>1</v>
      </c>
      <c r="D463">
        <v>1</v>
      </c>
    </row>
    <row r="464" spans="1:4" x14ac:dyDescent="0.25">
      <c r="A464">
        <v>36000</v>
      </c>
      <c r="B464">
        <f t="shared" si="7"/>
        <v>1</v>
      </c>
      <c r="C464">
        <f>IF('30min Data'!S464&gt;0,0,1)</f>
        <v>1</v>
      </c>
      <c r="D464">
        <v>1</v>
      </c>
    </row>
    <row r="465" spans="1:4" x14ac:dyDescent="0.25">
      <c r="A465">
        <v>36000</v>
      </c>
      <c r="B465">
        <f t="shared" si="7"/>
        <v>1</v>
      </c>
      <c r="C465">
        <f>IF('30min Data'!S465&gt;0,0,1)</f>
        <v>1</v>
      </c>
      <c r="D465">
        <v>1</v>
      </c>
    </row>
    <row r="466" spans="1:4" x14ac:dyDescent="0.25">
      <c r="A466">
        <v>36000</v>
      </c>
      <c r="B466">
        <f t="shared" si="7"/>
        <v>1</v>
      </c>
      <c r="C466">
        <f>IF('30min Data'!S466&gt;0,0,1)</f>
        <v>1</v>
      </c>
      <c r="D466">
        <v>1</v>
      </c>
    </row>
    <row r="467" spans="1:4" x14ac:dyDescent="0.25">
      <c r="A467">
        <v>36000</v>
      </c>
      <c r="B467">
        <f t="shared" si="7"/>
        <v>1</v>
      </c>
      <c r="C467">
        <f>IF('30min Data'!S467&gt;0,0,1)</f>
        <v>1</v>
      </c>
      <c r="D467">
        <v>1</v>
      </c>
    </row>
    <row r="468" spans="1:4" x14ac:dyDescent="0.25">
      <c r="A468">
        <v>36000</v>
      </c>
      <c r="B468">
        <f t="shared" si="7"/>
        <v>1</v>
      </c>
      <c r="C468">
        <f>IF('30min Data'!S468&gt;0,0,1)</f>
        <v>1</v>
      </c>
      <c r="D468">
        <v>1</v>
      </c>
    </row>
    <row r="469" spans="1:4" x14ac:dyDescent="0.25">
      <c r="A469">
        <v>36000</v>
      </c>
      <c r="B469">
        <f t="shared" si="7"/>
        <v>1</v>
      </c>
      <c r="C469">
        <f>IF('30min Data'!S469&gt;0,0,1)</f>
        <v>1</v>
      </c>
      <c r="D469">
        <v>1</v>
      </c>
    </row>
    <row r="470" spans="1:4" x14ac:dyDescent="0.25">
      <c r="A470">
        <v>36000</v>
      </c>
      <c r="B470">
        <f t="shared" si="7"/>
        <v>1</v>
      </c>
      <c r="C470">
        <f>IF('30min Data'!S470&gt;0,0,1)</f>
        <v>1</v>
      </c>
      <c r="D470">
        <v>1</v>
      </c>
    </row>
    <row r="471" spans="1:4" x14ac:dyDescent="0.25">
      <c r="A471">
        <v>36000</v>
      </c>
      <c r="B471">
        <f t="shared" si="7"/>
        <v>1</v>
      </c>
      <c r="C471">
        <f>IF('30min Data'!S471&gt;0,0,1)</f>
        <v>1</v>
      </c>
      <c r="D471">
        <v>1</v>
      </c>
    </row>
    <row r="472" spans="1:4" x14ac:dyDescent="0.25">
      <c r="A472">
        <v>36000</v>
      </c>
      <c r="B472">
        <f t="shared" si="7"/>
        <v>1</v>
      </c>
      <c r="C472">
        <f>IF('30min Data'!S472&gt;0,0,1)</f>
        <v>1</v>
      </c>
      <c r="D472">
        <v>1</v>
      </c>
    </row>
    <row r="473" spans="1:4" x14ac:dyDescent="0.25">
      <c r="A473">
        <v>36000</v>
      </c>
      <c r="B473">
        <f t="shared" si="7"/>
        <v>1</v>
      </c>
      <c r="C473">
        <f>IF('30min Data'!S473&gt;0,0,1)</f>
        <v>1</v>
      </c>
      <c r="D473">
        <v>1</v>
      </c>
    </row>
    <row r="474" spans="1:4" x14ac:dyDescent="0.25">
      <c r="A474">
        <v>36000</v>
      </c>
      <c r="B474">
        <f t="shared" si="7"/>
        <v>1</v>
      </c>
      <c r="C474">
        <f>IF('30min Data'!S474&gt;0,0,1)</f>
        <v>1</v>
      </c>
      <c r="D474">
        <v>1</v>
      </c>
    </row>
    <row r="475" spans="1:4" x14ac:dyDescent="0.25">
      <c r="A475">
        <v>36000</v>
      </c>
      <c r="B475">
        <f t="shared" si="7"/>
        <v>1</v>
      </c>
      <c r="C475">
        <f>IF('30min Data'!S475&gt;0,0,1)</f>
        <v>1</v>
      </c>
      <c r="D475">
        <v>1</v>
      </c>
    </row>
    <row r="476" spans="1:4" x14ac:dyDescent="0.25">
      <c r="A476">
        <v>36000</v>
      </c>
      <c r="B476">
        <f t="shared" si="7"/>
        <v>1</v>
      </c>
      <c r="C476">
        <f>IF('30min Data'!S476&gt;0,0,1)</f>
        <v>1</v>
      </c>
      <c r="D476">
        <v>1</v>
      </c>
    </row>
    <row r="477" spans="1:4" x14ac:dyDescent="0.25">
      <c r="A477">
        <v>35995</v>
      </c>
      <c r="B477">
        <f t="shared" si="7"/>
        <v>1</v>
      </c>
      <c r="C477">
        <f>IF('30min Data'!S477&gt;0,0,1)</f>
        <v>1</v>
      </c>
      <c r="D477">
        <v>1</v>
      </c>
    </row>
    <row r="478" spans="1:4" x14ac:dyDescent="0.25">
      <c r="A478">
        <v>36000</v>
      </c>
      <c r="B478">
        <f t="shared" si="7"/>
        <v>1</v>
      </c>
      <c r="C478">
        <f>IF('30min Data'!S478&gt;0,0,1)</f>
        <v>1</v>
      </c>
      <c r="D478">
        <v>1</v>
      </c>
    </row>
    <row r="479" spans="1:4" x14ac:dyDescent="0.25">
      <c r="A479">
        <v>36000</v>
      </c>
      <c r="B479">
        <f t="shared" si="7"/>
        <v>1</v>
      </c>
      <c r="C479">
        <f>IF('30min Data'!S479&gt;0,0,1)</f>
        <v>1</v>
      </c>
      <c r="D479">
        <v>1</v>
      </c>
    </row>
    <row r="480" spans="1:4" x14ac:dyDescent="0.25">
      <c r="A480">
        <v>36000</v>
      </c>
      <c r="B480">
        <f t="shared" si="7"/>
        <v>1</v>
      </c>
      <c r="C480">
        <f>IF('30min Data'!S480&gt;0,0,1)</f>
        <v>1</v>
      </c>
      <c r="D480">
        <v>1</v>
      </c>
    </row>
    <row r="481" spans="1:4" x14ac:dyDescent="0.25">
      <c r="A481">
        <v>36000</v>
      </c>
      <c r="B481">
        <f t="shared" si="7"/>
        <v>1</v>
      </c>
      <c r="C481">
        <f>IF('30min Data'!S481&gt;0,0,1)</f>
        <v>1</v>
      </c>
      <c r="D481">
        <v>1</v>
      </c>
    </row>
    <row r="482" spans="1:4" x14ac:dyDescent="0.25">
      <c r="A482">
        <v>36000</v>
      </c>
      <c r="B482">
        <f t="shared" si="7"/>
        <v>1</v>
      </c>
      <c r="C482">
        <f>IF('30min Data'!S482&gt;0,0,1)</f>
        <v>1</v>
      </c>
      <c r="D482">
        <v>1</v>
      </c>
    </row>
    <row r="483" spans="1:4" x14ac:dyDescent="0.25">
      <c r="A483">
        <v>36000</v>
      </c>
      <c r="B483">
        <f t="shared" si="7"/>
        <v>1</v>
      </c>
      <c r="C483">
        <f>IF('30min Data'!S483&gt;0,0,1)</f>
        <v>1</v>
      </c>
      <c r="D483">
        <v>1</v>
      </c>
    </row>
    <row r="484" spans="1:4" x14ac:dyDescent="0.25">
      <c r="A484">
        <v>36000</v>
      </c>
      <c r="B484">
        <f t="shared" si="7"/>
        <v>1</v>
      </c>
      <c r="C484">
        <f>IF('30min Data'!S484&gt;0,0,1)</f>
        <v>1</v>
      </c>
      <c r="D484">
        <v>1</v>
      </c>
    </row>
    <row r="485" spans="1:4" x14ac:dyDescent="0.25">
      <c r="A485">
        <v>36000</v>
      </c>
      <c r="B485">
        <f t="shared" si="7"/>
        <v>1</v>
      </c>
      <c r="C485">
        <f>IF('30min Data'!S485&gt;0,0,1)</f>
        <v>1</v>
      </c>
      <c r="D485">
        <v>1</v>
      </c>
    </row>
    <row r="486" spans="1:4" x14ac:dyDescent="0.25">
      <c r="A486">
        <v>36000</v>
      </c>
      <c r="B486">
        <f t="shared" si="7"/>
        <v>1</v>
      </c>
      <c r="C486">
        <f>IF('30min Data'!S486&gt;0,0,1)</f>
        <v>1</v>
      </c>
      <c r="D486">
        <v>1</v>
      </c>
    </row>
    <row r="487" spans="1:4" x14ac:dyDescent="0.25">
      <c r="A487">
        <v>36000</v>
      </c>
      <c r="B487">
        <f t="shared" si="7"/>
        <v>1</v>
      </c>
      <c r="C487">
        <f>IF('30min Data'!S487&gt;0,0,1)</f>
        <v>1</v>
      </c>
      <c r="D487">
        <v>1</v>
      </c>
    </row>
    <row r="488" spans="1:4" x14ac:dyDescent="0.25">
      <c r="A488">
        <v>36000</v>
      </c>
      <c r="B488">
        <f t="shared" si="7"/>
        <v>1</v>
      </c>
      <c r="C488">
        <f>IF('30min Data'!S488&gt;0,0,1)</f>
        <v>1</v>
      </c>
      <c r="D488">
        <v>1</v>
      </c>
    </row>
    <row r="489" spans="1:4" x14ac:dyDescent="0.25">
      <c r="A489">
        <v>35979</v>
      </c>
      <c r="B489">
        <f t="shared" si="7"/>
        <v>1</v>
      </c>
      <c r="C489">
        <f>IF('30min Data'!S489&gt;0,0,1)</f>
        <v>1</v>
      </c>
      <c r="D489">
        <v>1</v>
      </c>
    </row>
    <row r="490" spans="1:4" x14ac:dyDescent="0.25">
      <c r="A490">
        <v>36000</v>
      </c>
      <c r="B490">
        <f t="shared" si="7"/>
        <v>1</v>
      </c>
      <c r="C490">
        <f>IF('30min Data'!S490&gt;0,0,1)</f>
        <v>1</v>
      </c>
      <c r="D490">
        <v>1</v>
      </c>
    </row>
    <row r="491" spans="1:4" x14ac:dyDescent="0.25">
      <c r="A491">
        <v>36000</v>
      </c>
      <c r="B491">
        <f t="shared" si="7"/>
        <v>1</v>
      </c>
      <c r="C491">
        <f>IF('30min Data'!S491&gt;0,0,1)</f>
        <v>1</v>
      </c>
      <c r="D491">
        <v>1</v>
      </c>
    </row>
    <row r="492" spans="1:4" x14ac:dyDescent="0.25">
      <c r="A492">
        <v>36000</v>
      </c>
      <c r="B492">
        <f t="shared" si="7"/>
        <v>1</v>
      </c>
      <c r="C492">
        <f>IF('30min Data'!S492&gt;0,0,1)</f>
        <v>1</v>
      </c>
      <c r="D492">
        <v>1</v>
      </c>
    </row>
    <row r="493" spans="1:4" x14ac:dyDescent="0.25">
      <c r="A493">
        <v>36000</v>
      </c>
      <c r="B493">
        <f t="shared" si="7"/>
        <v>1</v>
      </c>
      <c r="C493">
        <f>IF('30min Data'!S493&gt;0,0,1)</f>
        <v>1</v>
      </c>
      <c r="D493">
        <v>1</v>
      </c>
    </row>
    <row r="494" spans="1:4" x14ac:dyDescent="0.25">
      <c r="A494">
        <v>36000</v>
      </c>
      <c r="B494">
        <f t="shared" si="7"/>
        <v>1</v>
      </c>
      <c r="C494">
        <f>IF('30min Data'!S494&gt;0,0,1)</f>
        <v>1</v>
      </c>
      <c r="D494">
        <v>1</v>
      </c>
    </row>
    <row r="495" spans="1:4" x14ac:dyDescent="0.25">
      <c r="A495">
        <v>36000</v>
      </c>
      <c r="B495">
        <f t="shared" si="7"/>
        <v>1</v>
      </c>
      <c r="C495">
        <f>IF('30min Data'!S495&gt;0,0,1)</f>
        <v>1</v>
      </c>
      <c r="D495">
        <v>1</v>
      </c>
    </row>
    <row r="496" spans="1:4" x14ac:dyDescent="0.25">
      <c r="A496">
        <v>36000</v>
      </c>
      <c r="B496">
        <f t="shared" si="7"/>
        <v>1</v>
      </c>
      <c r="C496">
        <f>IF('30min Data'!S496&gt;0,0,1)</f>
        <v>1</v>
      </c>
      <c r="D496">
        <v>1</v>
      </c>
    </row>
    <row r="497" spans="1:4" x14ac:dyDescent="0.25">
      <c r="A497">
        <v>36000</v>
      </c>
      <c r="B497">
        <f t="shared" si="7"/>
        <v>1</v>
      </c>
      <c r="C497">
        <f>IF('30min Data'!S497&gt;0,0,1)</f>
        <v>1</v>
      </c>
      <c r="D497">
        <v>1</v>
      </c>
    </row>
    <row r="498" spans="1:4" x14ac:dyDescent="0.25">
      <c r="A498">
        <v>36000</v>
      </c>
      <c r="B498">
        <f t="shared" si="7"/>
        <v>1</v>
      </c>
      <c r="C498">
        <f>IF('30min Data'!S498&gt;0,0,1)</f>
        <v>1</v>
      </c>
      <c r="D498">
        <v>1</v>
      </c>
    </row>
    <row r="499" spans="1:4" x14ac:dyDescent="0.25">
      <c r="A499">
        <v>36000</v>
      </c>
      <c r="B499">
        <f t="shared" si="7"/>
        <v>1</v>
      </c>
      <c r="C499">
        <f>IF('30min Data'!S499&gt;0,0,1)</f>
        <v>1</v>
      </c>
      <c r="D499">
        <v>1</v>
      </c>
    </row>
    <row r="500" spans="1:4" x14ac:dyDescent="0.25">
      <c r="A500">
        <v>36000</v>
      </c>
      <c r="B500">
        <f t="shared" si="7"/>
        <v>1</v>
      </c>
      <c r="C500">
        <f>IF('30min Data'!S500&gt;0,0,1)</f>
        <v>1</v>
      </c>
      <c r="D500">
        <v>1</v>
      </c>
    </row>
    <row r="501" spans="1:4" x14ac:dyDescent="0.25">
      <c r="A501">
        <v>36000</v>
      </c>
      <c r="B501">
        <f t="shared" si="7"/>
        <v>1</v>
      </c>
      <c r="C501">
        <f>IF('30min Data'!S501&gt;0,0,1)</f>
        <v>1</v>
      </c>
      <c r="D501">
        <v>1</v>
      </c>
    </row>
    <row r="502" spans="1:4" x14ac:dyDescent="0.25">
      <c r="A502">
        <v>36000</v>
      </c>
      <c r="B502">
        <f t="shared" si="7"/>
        <v>1</v>
      </c>
      <c r="C502">
        <f>IF('30min Data'!S502&gt;0,0,1)</f>
        <v>1</v>
      </c>
      <c r="D502">
        <v>1</v>
      </c>
    </row>
    <row r="503" spans="1:4" x14ac:dyDescent="0.25">
      <c r="A503">
        <v>36000</v>
      </c>
      <c r="B503">
        <f t="shared" si="7"/>
        <v>1</v>
      </c>
      <c r="C503">
        <f>IF('30min Data'!S503&gt;0,0,1)</f>
        <v>1</v>
      </c>
      <c r="D503">
        <v>1</v>
      </c>
    </row>
    <row r="504" spans="1:4" x14ac:dyDescent="0.25">
      <c r="A504">
        <v>36000</v>
      </c>
      <c r="B504">
        <f t="shared" si="7"/>
        <v>1</v>
      </c>
      <c r="C504">
        <f>IF('30min Data'!S504&gt;0,0,1)</f>
        <v>1</v>
      </c>
      <c r="D504">
        <v>1</v>
      </c>
    </row>
    <row r="505" spans="1:4" x14ac:dyDescent="0.25">
      <c r="A505">
        <v>35999</v>
      </c>
      <c r="B505">
        <f t="shared" si="7"/>
        <v>1</v>
      </c>
      <c r="C505">
        <f>IF('30min Data'!S505&gt;0,0,1)</f>
        <v>1</v>
      </c>
      <c r="D505">
        <v>1</v>
      </c>
    </row>
    <row r="506" spans="1:4" x14ac:dyDescent="0.25">
      <c r="A506">
        <v>36000</v>
      </c>
      <c r="B506">
        <f t="shared" si="7"/>
        <v>1</v>
      </c>
      <c r="C506">
        <f>IF('30min Data'!S506&gt;0,0,1)</f>
        <v>1</v>
      </c>
      <c r="D506">
        <v>1</v>
      </c>
    </row>
    <row r="507" spans="1:4" x14ac:dyDescent="0.25">
      <c r="A507">
        <v>36000</v>
      </c>
      <c r="B507">
        <f t="shared" si="7"/>
        <v>1</v>
      </c>
      <c r="C507">
        <f>IF('30min Data'!S507&gt;0,0,1)</f>
        <v>1</v>
      </c>
      <c r="D507">
        <v>1</v>
      </c>
    </row>
    <row r="508" spans="1:4" x14ac:dyDescent="0.25">
      <c r="A508">
        <v>36000</v>
      </c>
      <c r="B508">
        <f t="shared" si="7"/>
        <v>1</v>
      </c>
      <c r="C508">
        <f>IF('30min Data'!S508&gt;0,0,1)</f>
        <v>1</v>
      </c>
      <c r="D508">
        <v>1</v>
      </c>
    </row>
    <row r="509" spans="1:4" x14ac:dyDescent="0.25">
      <c r="A509">
        <v>36000</v>
      </c>
      <c r="B509">
        <f t="shared" si="7"/>
        <v>1</v>
      </c>
      <c r="C509">
        <f>IF('30min Data'!S509&gt;0,0,1)</f>
        <v>1</v>
      </c>
      <c r="D509">
        <v>1</v>
      </c>
    </row>
    <row r="510" spans="1:4" x14ac:dyDescent="0.25">
      <c r="A510">
        <v>36000</v>
      </c>
      <c r="B510">
        <f t="shared" si="7"/>
        <v>1</v>
      </c>
      <c r="C510">
        <f>IF('30min Data'!S510&gt;0,0,1)</f>
        <v>1</v>
      </c>
      <c r="D510">
        <v>1</v>
      </c>
    </row>
    <row r="511" spans="1:4" x14ac:dyDescent="0.25">
      <c r="A511">
        <v>36000</v>
      </c>
      <c r="B511">
        <f t="shared" si="7"/>
        <v>1</v>
      </c>
      <c r="C511">
        <f>IF('30min Data'!S511&gt;0,0,1)</f>
        <v>1</v>
      </c>
      <c r="D511">
        <v>1</v>
      </c>
    </row>
    <row r="512" spans="1:4" x14ac:dyDescent="0.25">
      <c r="A512">
        <v>36000</v>
      </c>
      <c r="B512">
        <f t="shared" si="7"/>
        <v>1</v>
      </c>
      <c r="C512">
        <f>IF('30min Data'!S512&gt;0,0,1)</f>
        <v>1</v>
      </c>
      <c r="D512">
        <v>1</v>
      </c>
    </row>
    <row r="513" spans="1:4" x14ac:dyDescent="0.25">
      <c r="A513">
        <v>36000</v>
      </c>
      <c r="B513">
        <f t="shared" si="7"/>
        <v>1</v>
      </c>
      <c r="C513">
        <f>IF('30min Data'!S513&gt;0,0,1)</f>
        <v>1</v>
      </c>
      <c r="D513">
        <v>1</v>
      </c>
    </row>
    <row r="514" spans="1:4" x14ac:dyDescent="0.25">
      <c r="A514">
        <v>36000</v>
      </c>
      <c r="B514">
        <f t="shared" si="7"/>
        <v>1</v>
      </c>
      <c r="C514">
        <f>IF('30min Data'!S514&gt;0,0,1)</f>
        <v>1</v>
      </c>
      <c r="D514">
        <v>1</v>
      </c>
    </row>
    <row r="515" spans="1:4" x14ac:dyDescent="0.25">
      <c r="A515">
        <v>36000</v>
      </c>
      <c r="B515">
        <f t="shared" si="7"/>
        <v>1</v>
      </c>
      <c r="C515">
        <f>IF('30min Data'!S515&gt;0,0,1)</f>
        <v>1</v>
      </c>
      <c r="D515">
        <v>1</v>
      </c>
    </row>
    <row r="516" spans="1:4" x14ac:dyDescent="0.25">
      <c r="A516">
        <v>36000</v>
      </c>
      <c r="B516">
        <f t="shared" si="7"/>
        <v>1</v>
      </c>
      <c r="C516">
        <f>IF('30min Data'!S516&gt;0,0,1)</f>
        <v>1</v>
      </c>
      <c r="D516">
        <v>1</v>
      </c>
    </row>
    <row r="517" spans="1:4" x14ac:dyDescent="0.25">
      <c r="A517">
        <v>36000</v>
      </c>
      <c r="B517">
        <f t="shared" si="7"/>
        <v>1</v>
      </c>
      <c r="C517">
        <f>IF('30min Data'!S517&gt;0,0,1)</f>
        <v>1</v>
      </c>
      <c r="D517">
        <v>1</v>
      </c>
    </row>
    <row r="518" spans="1:4" x14ac:dyDescent="0.25">
      <c r="A518">
        <v>36000</v>
      </c>
      <c r="B518">
        <f t="shared" si="7"/>
        <v>1</v>
      </c>
      <c r="C518">
        <f>IF('30min Data'!S518&gt;0,0,1)</f>
        <v>1</v>
      </c>
      <c r="D518">
        <v>1</v>
      </c>
    </row>
    <row r="519" spans="1:4" x14ac:dyDescent="0.25">
      <c r="A519">
        <v>36000</v>
      </c>
      <c r="B519">
        <f t="shared" si="7"/>
        <v>1</v>
      </c>
      <c r="C519">
        <f>IF('30min Data'!S519&gt;0,0,1)</f>
        <v>1</v>
      </c>
      <c r="D519">
        <v>1</v>
      </c>
    </row>
    <row r="520" spans="1:4" x14ac:dyDescent="0.25">
      <c r="A520">
        <v>36000</v>
      </c>
      <c r="B520">
        <f t="shared" ref="B520:B583" si="8">D520</f>
        <v>1</v>
      </c>
      <c r="C520">
        <f>IF('30min Data'!S520&gt;0,0,1)</f>
        <v>1</v>
      </c>
      <c r="D520">
        <v>1</v>
      </c>
    </row>
    <row r="521" spans="1:4" x14ac:dyDescent="0.25">
      <c r="A521">
        <v>36000</v>
      </c>
      <c r="B521">
        <f t="shared" si="8"/>
        <v>1</v>
      </c>
      <c r="C521">
        <f>IF('30min Data'!S521&gt;0,0,1)</f>
        <v>1</v>
      </c>
      <c r="D521">
        <v>1</v>
      </c>
    </row>
    <row r="522" spans="1:4" x14ac:dyDescent="0.25">
      <c r="A522">
        <v>36000</v>
      </c>
      <c r="B522">
        <f t="shared" si="8"/>
        <v>1</v>
      </c>
      <c r="C522">
        <f>IF('30min Data'!S522&gt;0,0,1)</f>
        <v>1</v>
      </c>
      <c r="D522">
        <v>1</v>
      </c>
    </row>
    <row r="523" spans="1:4" x14ac:dyDescent="0.25">
      <c r="A523">
        <v>36000</v>
      </c>
      <c r="B523">
        <f t="shared" si="8"/>
        <v>1</v>
      </c>
      <c r="C523">
        <f>IF('30min Data'!S523&gt;0,0,1)</f>
        <v>1</v>
      </c>
      <c r="D523">
        <v>1</v>
      </c>
    </row>
    <row r="524" spans="1:4" x14ac:dyDescent="0.25">
      <c r="A524">
        <v>36000</v>
      </c>
      <c r="B524">
        <f t="shared" si="8"/>
        <v>1</v>
      </c>
      <c r="C524">
        <f>IF('30min Data'!S524&gt;0,0,1)</f>
        <v>1</v>
      </c>
      <c r="D524">
        <v>1</v>
      </c>
    </row>
    <row r="525" spans="1:4" x14ac:dyDescent="0.25">
      <c r="A525">
        <v>35993</v>
      </c>
      <c r="B525">
        <f t="shared" si="8"/>
        <v>1</v>
      </c>
      <c r="C525">
        <f>IF('30min Data'!S525&gt;0,0,1)</f>
        <v>1</v>
      </c>
      <c r="D525">
        <v>1</v>
      </c>
    </row>
    <row r="526" spans="1:4" x14ac:dyDescent="0.25">
      <c r="A526">
        <v>36000</v>
      </c>
      <c r="B526">
        <f t="shared" si="8"/>
        <v>1</v>
      </c>
      <c r="C526">
        <f>IF('30min Data'!S526&gt;0,0,1)</f>
        <v>1</v>
      </c>
      <c r="D526">
        <v>1</v>
      </c>
    </row>
    <row r="527" spans="1:4" x14ac:dyDescent="0.25">
      <c r="A527">
        <v>36000</v>
      </c>
      <c r="B527">
        <f t="shared" si="8"/>
        <v>1</v>
      </c>
      <c r="C527">
        <f>IF('30min Data'!S527&gt;0,0,1)</f>
        <v>1</v>
      </c>
      <c r="D527">
        <v>1</v>
      </c>
    </row>
    <row r="528" spans="1:4" x14ac:dyDescent="0.25">
      <c r="A528">
        <v>36000</v>
      </c>
      <c r="B528">
        <f t="shared" si="8"/>
        <v>1</v>
      </c>
      <c r="C528">
        <f>IF('30min Data'!S528&gt;0,0,1)</f>
        <v>1</v>
      </c>
      <c r="D528">
        <v>1</v>
      </c>
    </row>
    <row r="529" spans="1:4" x14ac:dyDescent="0.25">
      <c r="A529">
        <v>36000</v>
      </c>
      <c r="B529">
        <f t="shared" si="8"/>
        <v>1</v>
      </c>
      <c r="C529">
        <f>IF('30min Data'!S529&gt;0,0,1)</f>
        <v>1</v>
      </c>
      <c r="D529">
        <v>1</v>
      </c>
    </row>
    <row r="530" spans="1:4" x14ac:dyDescent="0.25">
      <c r="A530">
        <v>36000</v>
      </c>
      <c r="B530">
        <f t="shared" si="8"/>
        <v>1</v>
      </c>
      <c r="C530">
        <f>IF('30min Data'!S530&gt;0,0,1)</f>
        <v>1</v>
      </c>
      <c r="D530">
        <v>1</v>
      </c>
    </row>
    <row r="531" spans="1:4" x14ac:dyDescent="0.25">
      <c r="A531">
        <v>36000</v>
      </c>
      <c r="B531">
        <f t="shared" si="8"/>
        <v>1</v>
      </c>
      <c r="C531">
        <f>IF('30min Data'!S531&gt;0,0,1)</f>
        <v>1</v>
      </c>
      <c r="D531">
        <v>1</v>
      </c>
    </row>
    <row r="532" spans="1:4" x14ac:dyDescent="0.25">
      <c r="A532">
        <v>36000</v>
      </c>
      <c r="B532">
        <f t="shared" si="8"/>
        <v>1</v>
      </c>
      <c r="C532">
        <f>IF('30min Data'!S532&gt;0,0,1)</f>
        <v>1</v>
      </c>
      <c r="D532">
        <v>1</v>
      </c>
    </row>
    <row r="533" spans="1:4" x14ac:dyDescent="0.25">
      <c r="A533">
        <v>36000</v>
      </c>
      <c r="B533">
        <f t="shared" si="8"/>
        <v>1</v>
      </c>
      <c r="C533">
        <f>IF('30min Data'!S533&gt;0,0,1)</f>
        <v>1</v>
      </c>
      <c r="D533">
        <v>1</v>
      </c>
    </row>
    <row r="534" spans="1:4" x14ac:dyDescent="0.25">
      <c r="A534">
        <v>36000</v>
      </c>
      <c r="B534">
        <f t="shared" si="8"/>
        <v>1</v>
      </c>
      <c r="C534">
        <f>IF('30min Data'!S534&gt;0,0,1)</f>
        <v>1</v>
      </c>
      <c r="D534">
        <v>1</v>
      </c>
    </row>
    <row r="535" spans="1:4" x14ac:dyDescent="0.25">
      <c r="A535">
        <v>36000</v>
      </c>
      <c r="B535">
        <f t="shared" si="8"/>
        <v>1</v>
      </c>
      <c r="C535">
        <f>IF('30min Data'!S535&gt;0,0,1)</f>
        <v>1</v>
      </c>
      <c r="D535">
        <v>1</v>
      </c>
    </row>
    <row r="536" spans="1:4" x14ac:dyDescent="0.25">
      <c r="A536">
        <v>36000</v>
      </c>
      <c r="B536">
        <f t="shared" si="8"/>
        <v>1</v>
      </c>
      <c r="C536">
        <f>IF('30min Data'!S536&gt;0,0,1)</f>
        <v>1</v>
      </c>
      <c r="D536">
        <v>1</v>
      </c>
    </row>
    <row r="537" spans="1:4" x14ac:dyDescent="0.25">
      <c r="A537">
        <v>35977</v>
      </c>
      <c r="B537">
        <f t="shared" si="8"/>
        <v>1</v>
      </c>
      <c r="C537">
        <f>IF('30min Data'!S537&gt;0,0,1)</f>
        <v>1</v>
      </c>
      <c r="D537">
        <v>1</v>
      </c>
    </row>
    <row r="538" spans="1:4" x14ac:dyDescent="0.25">
      <c r="A538">
        <v>36000</v>
      </c>
      <c r="B538">
        <f t="shared" si="8"/>
        <v>1</v>
      </c>
      <c r="C538">
        <f>IF('30min Data'!S538&gt;0,0,1)</f>
        <v>1</v>
      </c>
      <c r="D538">
        <v>1</v>
      </c>
    </row>
    <row r="539" spans="1:4" x14ac:dyDescent="0.25">
      <c r="A539">
        <v>36000</v>
      </c>
      <c r="B539">
        <f t="shared" si="8"/>
        <v>1</v>
      </c>
      <c r="C539">
        <f>IF('30min Data'!S539&gt;0,0,1)</f>
        <v>1</v>
      </c>
      <c r="D539">
        <v>1</v>
      </c>
    </row>
    <row r="540" spans="1:4" x14ac:dyDescent="0.25">
      <c r="A540">
        <v>36000</v>
      </c>
      <c r="B540">
        <f t="shared" si="8"/>
        <v>1</v>
      </c>
      <c r="C540">
        <f>IF('30min Data'!S540&gt;0,0,1)</f>
        <v>1</v>
      </c>
      <c r="D540">
        <v>1</v>
      </c>
    </row>
    <row r="541" spans="1:4" x14ac:dyDescent="0.25">
      <c r="A541">
        <v>36000</v>
      </c>
      <c r="B541">
        <f t="shared" si="8"/>
        <v>1</v>
      </c>
      <c r="C541">
        <f>IF('30min Data'!S541&gt;0,0,1)</f>
        <v>1</v>
      </c>
      <c r="D541">
        <v>1</v>
      </c>
    </row>
    <row r="542" spans="1:4" x14ac:dyDescent="0.25">
      <c r="A542">
        <v>36000</v>
      </c>
      <c r="B542">
        <f t="shared" si="8"/>
        <v>1</v>
      </c>
      <c r="C542">
        <f>IF('30min Data'!S542&gt;0,0,1)</f>
        <v>1</v>
      </c>
      <c r="D542">
        <v>1</v>
      </c>
    </row>
    <row r="543" spans="1:4" x14ac:dyDescent="0.25">
      <c r="A543">
        <v>36000</v>
      </c>
      <c r="B543">
        <f t="shared" si="8"/>
        <v>1</v>
      </c>
      <c r="C543">
        <f>IF('30min Data'!S543&gt;0,0,1)</f>
        <v>1</v>
      </c>
      <c r="D543">
        <v>1</v>
      </c>
    </row>
    <row r="544" spans="1:4" x14ac:dyDescent="0.25">
      <c r="A544">
        <v>36000</v>
      </c>
      <c r="B544">
        <f t="shared" si="8"/>
        <v>1</v>
      </c>
      <c r="C544">
        <f>IF('30min Data'!S544&gt;0,0,1)</f>
        <v>1</v>
      </c>
      <c r="D544">
        <v>1</v>
      </c>
    </row>
    <row r="545" spans="1:4" x14ac:dyDescent="0.25">
      <c r="A545">
        <v>36000</v>
      </c>
      <c r="B545">
        <f t="shared" si="8"/>
        <v>1</v>
      </c>
      <c r="C545">
        <f>IF('30min Data'!S545&gt;0,0,1)</f>
        <v>1</v>
      </c>
      <c r="D545">
        <v>1</v>
      </c>
    </row>
    <row r="546" spans="1:4" x14ac:dyDescent="0.25">
      <c r="A546">
        <v>36000</v>
      </c>
      <c r="B546">
        <f t="shared" si="8"/>
        <v>1</v>
      </c>
      <c r="C546">
        <f>IF('30min Data'!S546&gt;0,0,1)</f>
        <v>1</v>
      </c>
      <c r="D546">
        <v>1</v>
      </c>
    </row>
    <row r="547" spans="1:4" x14ac:dyDescent="0.25">
      <c r="A547">
        <v>36000</v>
      </c>
      <c r="B547">
        <f t="shared" si="8"/>
        <v>1</v>
      </c>
      <c r="C547">
        <f>IF('30min Data'!S547&gt;0,0,1)</f>
        <v>1</v>
      </c>
      <c r="D547">
        <v>1</v>
      </c>
    </row>
    <row r="548" spans="1:4" x14ac:dyDescent="0.25">
      <c r="A548">
        <v>36000</v>
      </c>
      <c r="B548">
        <f t="shared" si="8"/>
        <v>1</v>
      </c>
      <c r="C548">
        <f>IF('30min Data'!S548&gt;0,0,1)</f>
        <v>1</v>
      </c>
      <c r="D548">
        <v>1</v>
      </c>
    </row>
    <row r="549" spans="1:4" x14ac:dyDescent="0.25">
      <c r="A549">
        <v>36000</v>
      </c>
      <c r="B549">
        <f t="shared" si="8"/>
        <v>1</v>
      </c>
      <c r="C549">
        <f>IF('30min Data'!S549&gt;0,0,1)</f>
        <v>1</v>
      </c>
      <c r="D549">
        <v>1</v>
      </c>
    </row>
    <row r="550" spans="1:4" x14ac:dyDescent="0.25">
      <c r="A550">
        <v>36000</v>
      </c>
      <c r="B550">
        <f t="shared" si="8"/>
        <v>1</v>
      </c>
      <c r="C550">
        <f>IF('30min Data'!S550&gt;0,0,1)</f>
        <v>1</v>
      </c>
      <c r="D550">
        <v>1</v>
      </c>
    </row>
    <row r="551" spans="1:4" x14ac:dyDescent="0.25">
      <c r="A551">
        <v>36000</v>
      </c>
      <c r="B551">
        <f t="shared" si="8"/>
        <v>1</v>
      </c>
      <c r="C551">
        <f>IF('30min Data'!S551&gt;0,0,1)</f>
        <v>1</v>
      </c>
      <c r="D551">
        <v>1</v>
      </c>
    </row>
    <row r="552" spans="1:4" x14ac:dyDescent="0.25">
      <c r="A552">
        <v>36000</v>
      </c>
      <c r="B552">
        <f t="shared" si="8"/>
        <v>1</v>
      </c>
      <c r="C552">
        <f>IF('30min Data'!S552&gt;0,0,1)</f>
        <v>1</v>
      </c>
      <c r="D552">
        <v>1</v>
      </c>
    </row>
    <row r="553" spans="1:4" x14ac:dyDescent="0.25">
      <c r="A553">
        <v>36000</v>
      </c>
      <c r="B553">
        <f t="shared" si="8"/>
        <v>1</v>
      </c>
      <c r="C553">
        <f>IF('30min Data'!S553&gt;0,0,1)</f>
        <v>1</v>
      </c>
      <c r="D553">
        <v>1</v>
      </c>
    </row>
    <row r="554" spans="1:4" x14ac:dyDescent="0.25">
      <c r="A554">
        <v>36000</v>
      </c>
      <c r="B554">
        <f t="shared" si="8"/>
        <v>1</v>
      </c>
      <c r="C554">
        <f>IF('30min Data'!S554&gt;0,0,1)</f>
        <v>1</v>
      </c>
      <c r="D554">
        <v>1</v>
      </c>
    </row>
    <row r="555" spans="1:4" x14ac:dyDescent="0.25">
      <c r="A555">
        <v>36000</v>
      </c>
      <c r="B555">
        <f t="shared" si="8"/>
        <v>1</v>
      </c>
      <c r="C555">
        <f>IF('30min Data'!S555&gt;0,0,1)</f>
        <v>1</v>
      </c>
      <c r="D555">
        <v>1</v>
      </c>
    </row>
    <row r="556" spans="1:4" x14ac:dyDescent="0.25">
      <c r="A556">
        <v>36000</v>
      </c>
      <c r="B556">
        <f t="shared" si="8"/>
        <v>1</v>
      </c>
      <c r="C556">
        <f>IF('30min Data'!S556&gt;0,0,1)</f>
        <v>1</v>
      </c>
      <c r="D556">
        <v>1</v>
      </c>
    </row>
    <row r="557" spans="1:4" x14ac:dyDescent="0.25">
      <c r="A557">
        <v>36000</v>
      </c>
      <c r="B557">
        <f t="shared" si="8"/>
        <v>1</v>
      </c>
      <c r="C557">
        <f>IF('30min Data'!S557&gt;0,0,1)</f>
        <v>1</v>
      </c>
      <c r="D557">
        <v>1</v>
      </c>
    </row>
    <row r="558" spans="1:4" x14ac:dyDescent="0.25">
      <c r="A558">
        <v>36000</v>
      </c>
      <c r="B558">
        <f t="shared" si="8"/>
        <v>1</v>
      </c>
      <c r="C558">
        <f>IF('30min Data'!S558&gt;0,0,1)</f>
        <v>1</v>
      </c>
      <c r="D558">
        <v>1</v>
      </c>
    </row>
    <row r="559" spans="1:4" x14ac:dyDescent="0.25">
      <c r="A559">
        <v>36000</v>
      </c>
      <c r="B559">
        <f t="shared" si="8"/>
        <v>1</v>
      </c>
      <c r="C559">
        <f>IF('30min Data'!S559&gt;0,0,1)</f>
        <v>1</v>
      </c>
      <c r="D559">
        <v>1</v>
      </c>
    </row>
    <row r="560" spans="1:4" x14ac:dyDescent="0.25">
      <c r="A560">
        <v>36000</v>
      </c>
      <c r="B560">
        <f t="shared" si="8"/>
        <v>1</v>
      </c>
      <c r="C560">
        <f>IF('30min Data'!S560&gt;0,0,1)</f>
        <v>1</v>
      </c>
      <c r="D560">
        <v>1</v>
      </c>
    </row>
    <row r="561" spans="1:4" x14ac:dyDescent="0.25">
      <c r="A561">
        <v>36000</v>
      </c>
      <c r="B561">
        <f t="shared" si="8"/>
        <v>1</v>
      </c>
      <c r="C561">
        <f>IF('30min Data'!S561&gt;0,0,1)</f>
        <v>1</v>
      </c>
      <c r="D561">
        <v>1</v>
      </c>
    </row>
    <row r="562" spans="1:4" x14ac:dyDescent="0.25">
      <c r="A562">
        <v>36000</v>
      </c>
      <c r="B562">
        <f t="shared" si="8"/>
        <v>1</v>
      </c>
      <c r="C562">
        <f>IF('30min Data'!S562&gt;0,0,1)</f>
        <v>1</v>
      </c>
      <c r="D562">
        <v>1</v>
      </c>
    </row>
    <row r="563" spans="1:4" x14ac:dyDescent="0.25">
      <c r="A563">
        <v>36000</v>
      </c>
      <c r="B563">
        <f t="shared" si="8"/>
        <v>1</v>
      </c>
      <c r="C563">
        <f>IF('30min Data'!S563&gt;0,0,1)</f>
        <v>1</v>
      </c>
      <c r="D563">
        <v>1</v>
      </c>
    </row>
    <row r="564" spans="1:4" x14ac:dyDescent="0.25">
      <c r="A564">
        <v>36000</v>
      </c>
      <c r="B564">
        <f t="shared" si="8"/>
        <v>1</v>
      </c>
      <c r="C564">
        <f>IF('30min Data'!S564&gt;0,0,1)</f>
        <v>1</v>
      </c>
      <c r="D564">
        <v>1</v>
      </c>
    </row>
    <row r="565" spans="1:4" x14ac:dyDescent="0.25">
      <c r="A565">
        <v>36000</v>
      </c>
      <c r="B565">
        <f t="shared" si="8"/>
        <v>1</v>
      </c>
      <c r="C565">
        <f>IF('30min Data'!S565&gt;0,0,1)</f>
        <v>1</v>
      </c>
      <c r="D565">
        <v>1</v>
      </c>
    </row>
    <row r="566" spans="1:4" x14ac:dyDescent="0.25">
      <c r="A566">
        <v>36000</v>
      </c>
      <c r="B566">
        <f t="shared" si="8"/>
        <v>1</v>
      </c>
      <c r="C566">
        <f>IF('30min Data'!S566&gt;0,0,1)</f>
        <v>1</v>
      </c>
      <c r="D566">
        <v>1</v>
      </c>
    </row>
    <row r="567" spans="1:4" x14ac:dyDescent="0.25">
      <c r="A567">
        <v>36000</v>
      </c>
      <c r="B567">
        <f t="shared" si="8"/>
        <v>1</v>
      </c>
      <c r="C567">
        <f>IF('30min Data'!S567&gt;0,0,1)</f>
        <v>1</v>
      </c>
      <c r="D567">
        <v>1</v>
      </c>
    </row>
    <row r="568" spans="1:4" x14ac:dyDescent="0.25">
      <c r="A568">
        <v>36000</v>
      </c>
      <c r="B568">
        <f t="shared" si="8"/>
        <v>1</v>
      </c>
      <c r="C568">
        <f>IF('30min Data'!S568&gt;0,0,1)</f>
        <v>1</v>
      </c>
      <c r="D568">
        <v>1</v>
      </c>
    </row>
    <row r="569" spans="1:4" x14ac:dyDescent="0.25">
      <c r="A569">
        <v>36000</v>
      </c>
      <c r="B569">
        <f t="shared" si="8"/>
        <v>1</v>
      </c>
      <c r="C569">
        <f>IF('30min Data'!S569&gt;0,0,1)</f>
        <v>1</v>
      </c>
      <c r="D569">
        <v>1</v>
      </c>
    </row>
    <row r="570" spans="1:4" x14ac:dyDescent="0.25">
      <c r="A570">
        <v>36000</v>
      </c>
      <c r="B570">
        <f t="shared" si="8"/>
        <v>1</v>
      </c>
      <c r="C570">
        <f>IF('30min Data'!S570&gt;0,0,1)</f>
        <v>1</v>
      </c>
      <c r="D570">
        <v>1</v>
      </c>
    </row>
    <row r="571" spans="1:4" x14ac:dyDescent="0.25">
      <c r="A571">
        <v>36000</v>
      </c>
      <c r="B571">
        <f t="shared" si="8"/>
        <v>1</v>
      </c>
      <c r="C571">
        <f>IF('30min Data'!S571&gt;0,0,1)</f>
        <v>1</v>
      </c>
      <c r="D571">
        <v>1</v>
      </c>
    </row>
    <row r="572" spans="1:4" x14ac:dyDescent="0.25">
      <c r="A572">
        <v>36000</v>
      </c>
      <c r="B572">
        <f t="shared" si="8"/>
        <v>1</v>
      </c>
      <c r="C572">
        <f>IF('30min Data'!S572&gt;0,0,1)</f>
        <v>1</v>
      </c>
      <c r="D572">
        <v>1</v>
      </c>
    </row>
    <row r="573" spans="1:4" x14ac:dyDescent="0.25">
      <c r="A573">
        <v>35991</v>
      </c>
      <c r="B573">
        <f t="shared" si="8"/>
        <v>1</v>
      </c>
      <c r="C573">
        <f>IF('30min Data'!S573&gt;0,0,1)</f>
        <v>1</v>
      </c>
      <c r="D573">
        <v>1</v>
      </c>
    </row>
    <row r="574" spans="1:4" x14ac:dyDescent="0.25">
      <c r="A574">
        <v>36000</v>
      </c>
      <c r="B574">
        <f t="shared" si="8"/>
        <v>1</v>
      </c>
      <c r="C574">
        <f>IF('30min Data'!S574&gt;0,0,1)</f>
        <v>1</v>
      </c>
      <c r="D574">
        <v>1</v>
      </c>
    </row>
    <row r="575" spans="1:4" x14ac:dyDescent="0.25">
      <c r="A575">
        <v>36000</v>
      </c>
      <c r="B575">
        <f t="shared" si="8"/>
        <v>1</v>
      </c>
      <c r="C575">
        <f>IF('30min Data'!S575&gt;0,0,1)</f>
        <v>1</v>
      </c>
      <c r="D575">
        <v>1</v>
      </c>
    </row>
    <row r="576" spans="1:4" x14ac:dyDescent="0.25">
      <c r="A576">
        <v>36000</v>
      </c>
      <c r="B576">
        <f t="shared" si="8"/>
        <v>1</v>
      </c>
      <c r="C576">
        <f>IF('30min Data'!S576&gt;0,0,1)</f>
        <v>1</v>
      </c>
      <c r="D576">
        <v>1</v>
      </c>
    </row>
    <row r="577" spans="1:4" x14ac:dyDescent="0.25">
      <c r="A577">
        <v>36000</v>
      </c>
      <c r="B577">
        <f t="shared" si="8"/>
        <v>1</v>
      </c>
      <c r="C577">
        <f>IF('30min Data'!S577&gt;0,0,1)</f>
        <v>1</v>
      </c>
      <c r="D577">
        <v>1</v>
      </c>
    </row>
    <row r="578" spans="1:4" x14ac:dyDescent="0.25">
      <c r="A578">
        <v>36000</v>
      </c>
      <c r="B578">
        <f t="shared" si="8"/>
        <v>1</v>
      </c>
      <c r="C578">
        <f>IF('30min Data'!S578&gt;0,0,1)</f>
        <v>1</v>
      </c>
      <c r="D578">
        <v>1</v>
      </c>
    </row>
    <row r="579" spans="1:4" x14ac:dyDescent="0.25">
      <c r="A579">
        <v>36000</v>
      </c>
      <c r="B579">
        <f t="shared" si="8"/>
        <v>1</v>
      </c>
      <c r="C579">
        <f>IF('30min Data'!S579&gt;0,0,1)</f>
        <v>1</v>
      </c>
      <c r="D579">
        <v>1</v>
      </c>
    </row>
    <row r="580" spans="1:4" x14ac:dyDescent="0.25">
      <c r="A580">
        <v>36000</v>
      </c>
      <c r="B580">
        <f t="shared" si="8"/>
        <v>1</v>
      </c>
      <c r="C580">
        <f>IF('30min Data'!S580&gt;0,0,1)</f>
        <v>1</v>
      </c>
      <c r="D580">
        <v>1</v>
      </c>
    </row>
    <row r="581" spans="1:4" x14ac:dyDescent="0.25">
      <c r="A581">
        <v>36000</v>
      </c>
      <c r="B581">
        <f t="shared" si="8"/>
        <v>1</v>
      </c>
      <c r="C581">
        <f>IF('30min Data'!S581&gt;0,0,1)</f>
        <v>1</v>
      </c>
      <c r="D581">
        <v>1</v>
      </c>
    </row>
    <row r="582" spans="1:4" x14ac:dyDescent="0.25">
      <c r="A582">
        <v>36000</v>
      </c>
      <c r="B582">
        <f t="shared" si="8"/>
        <v>1</v>
      </c>
      <c r="C582">
        <f>IF('30min Data'!S582&gt;0,0,1)</f>
        <v>1</v>
      </c>
      <c r="D582">
        <v>1</v>
      </c>
    </row>
    <row r="583" spans="1:4" x14ac:dyDescent="0.25">
      <c r="A583">
        <v>36000</v>
      </c>
      <c r="B583">
        <f t="shared" si="8"/>
        <v>1</v>
      </c>
      <c r="C583">
        <f>IF('30min Data'!S583&gt;0,0,1)</f>
        <v>1</v>
      </c>
      <c r="D583">
        <v>1</v>
      </c>
    </row>
    <row r="584" spans="1:4" x14ac:dyDescent="0.25">
      <c r="A584">
        <v>36000</v>
      </c>
      <c r="B584">
        <f t="shared" ref="B584:B647" si="9">D584</f>
        <v>1</v>
      </c>
      <c r="C584">
        <f>IF('30min Data'!S584&gt;0,0,1)</f>
        <v>1</v>
      </c>
      <c r="D584">
        <v>1</v>
      </c>
    </row>
    <row r="585" spans="1:4" x14ac:dyDescent="0.25">
      <c r="A585">
        <v>35975</v>
      </c>
      <c r="B585">
        <f t="shared" si="9"/>
        <v>1</v>
      </c>
      <c r="C585">
        <f>IF('30min Data'!S585&gt;0,0,1)</f>
        <v>1</v>
      </c>
      <c r="D585">
        <v>1</v>
      </c>
    </row>
    <row r="586" spans="1:4" x14ac:dyDescent="0.25">
      <c r="A586">
        <v>36000</v>
      </c>
      <c r="B586">
        <f t="shared" si="9"/>
        <v>1</v>
      </c>
      <c r="C586">
        <f>IF('30min Data'!S586&gt;0,0,1)</f>
        <v>1</v>
      </c>
      <c r="D586">
        <v>1</v>
      </c>
    </row>
    <row r="587" spans="1:4" x14ac:dyDescent="0.25">
      <c r="A587">
        <v>36000</v>
      </c>
      <c r="B587">
        <f t="shared" si="9"/>
        <v>1</v>
      </c>
      <c r="C587">
        <f>IF('30min Data'!S587&gt;0,0,1)</f>
        <v>1</v>
      </c>
      <c r="D587">
        <v>1</v>
      </c>
    </row>
    <row r="588" spans="1:4" x14ac:dyDescent="0.25">
      <c r="A588">
        <v>36000</v>
      </c>
      <c r="B588">
        <f t="shared" si="9"/>
        <v>1</v>
      </c>
      <c r="C588">
        <f>IF('30min Data'!S588&gt;0,0,1)</f>
        <v>1</v>
      </c>
      <c r="D588">
        <v>1</v>
      </c>
    </row>
    <row r="589" spans="1:4" x14ac:dyDescent="0.25">
      <c r="A589">
        <v>36000</v>
      </c>
      <c r="B589">
        <f t="shared" si="9"/>
        <v>1</v>
      </c>
      <c r="C589">
        <f>IF('30min Data'!S589&gt;0,0,1)</f>
        <v>1</v>
      </c>
      <c r="D589">
        <v>1</v>
      </c>
    </row>
    <row r="590" spans="1:4" x14ac:dyDescent="0.25">
      <c r="A590">
        <v>36000</v>
      </c>
      <c r="B590">
        <f t="shared" si="9"/>
        <v>1</v>
      </c>
      <c r="C590">
        <f>IF('30min Data'!S590&gt;0,0,1)</f>
        <v>1</v>
      </c>
      <c r="D590">
        <v>1</v>
      </c>
    </row>
    <row r="591" spans="1:4" x14ac:dyDescent="0.25">
      <c r="A591">
        <v>36000</v>
      </c>
      <c r="B591">
        <f t="shared" si="9"/>
        <v>1</v>
      </c>
      <c r="C591">
        <f>IF('30min Data'!S591&gt;0,0,1)</f>
        <v>1</v>
      </c>
      <c r="D591">
        <v>1</v>
      </c>
    </row>
    <row r="592" spans="1:4" x14ac:dyDescent="0.25">
      <c r="A592">
        <v>36000</v>
      </c>
      <c r="B592">
        <f t="shared" si="9"/>
        <v>1</v>
      </c>
      <c r="C592">
        <f>IF('30min Data'!S592&gt;0,0,1)</f>
        <v>1</v>
      </c>
      <c r="D592">
        <v>1</v>
      </c>
    </row>
    <row r="593" spans="1:4" x14ac:dyDescent="0.25">
      <c r="A593">
        <v>36000</v>
      </c>
      <c r="B593">
        <f t="shared" si="9"/>
        <v>1</v>
      </c>
      <c r="C593">
        <f>IF('30min Data'!S593&gt;0,0,1)</f>
        <v>1</v>
      </c>
      <c r="D593">
        <v>1</v>
      </c>
    </row>
    <row r="594" spans="1:4" x14ac:dyDescent="0.25">
      <c r="A594">
        <v>36000</v>
      </c>
      <c r="B594">
        <f t="shared" si="9"/>
        <v>1</v>
      </c>
      <c r="C594">
        <f>IF('30min Data'!S594&gt;0,0,1)</f>
        <v>1</v>
      </c>
      <c r="D594">
        <v>1</v>
      </c>
    </row>
    <row r="595" spans="1:4" x14ac:dyDescent="0.25">
      <c r="A595">
        <v>36000</v>
      </c>
      <c r="B595">
        <f t="shared" si="9"/>
        <v>1</v>
      </c>
      <c r="C595">
        <f>IF('30min Data'!S595&gt;0,0,1)</f>
        <v>1</v>
      </c>
      <c r="D595">
        <v>1</v>
      </c>
    </row>
    <row r="596" spans="1:4" x14ac:dyDescent="0.25">
      <c r="A596">
        <v>36000</v>
      </c>
      <c r="B596">
        <f t="shared" si="9"/>
        <v>1</v>
      </c>
      <c r="C596">
        <f>IF('30min Data'!S596&gt;0,0,1)</f>
        <v>1</v>
      </c>
      <c r="D596">
        <v>1</v>
      </c>
    </row>
    <row r="597" spans="1:4" x14ac:dyDescent="0.25">
      <c r="A597">
        <v>36000</v>
      </c>
      <c r="B597">
        <f t="shared" si="9"/>
        <v>1</v>
      </c>
      <c r="C597">
        <f>IF('30min Data'!S597&gt;0,0,1)</f>
        <v>1</v>
      </c>
      <c r="D597">
        <v>1</v>
      </c>
    </row>
    <row r="598" spans="1:4" x14ac:dyDescent="0.25">
      <c r="A598">
        <v>36000</v>
      </c>
      <c r="B598">
        <f t="shared" si="9"/>
        <v>1</v>
      </c>
      <c r="C598">
        <f>IF('30min Data'!S598&gt;0,0,1)</f>
        <v>1</v>
      </c>
      <c r="D598">
        <v>1</v>
      </c>
    </row>
    <row r="599" spans="1:4" x14ac:dyDescent="0.25">
      <c r="A599">
        <v>36000</v>
      </c>
      <c r="B599">
        <f t="shared" si="9"/>
        <v>1</v>
      </c>
      <c r="C599">
        <f>IF('30min Data'!S599&gt;0,0,1)</f>
        <v>1</v>
      </c>
      <c r="D599">
        <v>1</v>
      </c>
    </row>
    <row r="600" spans="1:4" x14ac:dyDescent="0.25">
      <c r="A600">
        <v>36000</v>
      </c>
      <c r="B600">
        <f t="shared" si="9"/>
        <v>1</v>
      </c>
      <c r="C600">
        <f>IF('30min Data'!S600&gt;0,0,1)</f>
        <v>1</v>
      </c>
      <c r="D600">
        <v>1</v>
      </c>
    </row>
    <row r="601" spans="1:4" x14ac:dyDescent="0.25">
      <c r="A601">
        <v>36000</v>
      </c>
      <c r="B601">
        <f t="shared" si="9"/>
        <v>1</v>
      </c>
      <c r="C601">
        <f>IF('30min Data'!S601&gt;0,0,1)</f>
        <v>1</v>
      </c>
      <c r="D601">
        <v>1</v>
      </c>
    </row>
    <row r="602" spans="1:4" x14ac:dyDescent="0.25">
      <c r="A602">
        <v>36000</v>
      </c>
      <c r="B602">
        <f t="shared" si="9"/>
        <v>1</v>
      </c>
      <c r="C602">
        <f>IF('30min Data'!S602&gt;0,0,1)</f>
        <v>1</v>
      </c>
      <c r="D602">
        <v>1</v>
      </c>
    </row>
    <row r="603" spans="1:4" x14ac:dyDescent="0.25">
      <c r="A603">
        <v>36000</v>
      </c>
      <c r="B603">
        <f t="shared" si="9"/>
        <v>1</v>
      </c>
      <c r="C603">
        <f>IF('30min Data'!S603&gt;0,0,1)</f>
        <v>1</v>
      </c>
      <c r="D603">
        <v>1</v>
      </c>
    </row>
    <row r="604" spans="1:4" x14ac:dyDescent="0.25">
      <c r="A604">
        <v>36000</v>
      </c>
      <c r="B604">
        <f t="shared" si="9"/>
        <v>1</v>
      </c>
      <c r="C604">
        <f>IF('30min Data'!S604&gt;0,0,1)</f>
        <v>1</v>
      </c>
      <c r="D604">
        <v>1</v>
      </c>
    </row>
    <row r="605" spans="1:4" x14ac:dyDescent="0.25">
      <c r="A605">
        <v>36000</v>
      </c>
      <c r="B605">
        <f t="shared" si="9"/>
        <v>1</v>
      </c>
      <c r="C605">
        <f>IF('30min Data'!S605&gt;0,0,1)</f>
        <v>1</v>
      </c>
      <c r="D605">
        <v>1</v>
      </c>
    </row>
    <row r="606" spans="1:4" x14ac:dyDescent="0.25">
      <c r="A606">
        <v>36000</v>
      </c>
      <c r="B606">
        <f t="shared" si="9"/>
        <v>1</v>
      </c>
      <c r="C606">
        <f>IF('30min Data'!S606&gt;0,0,1)</f>
        <v>1</v>
      </c>
      <c r="D606">
        <v>1</v>
      </c>
    </row>
    <row r="607" spans="1:4" x14ac:dyDescent="0.25">
      <c r="A607">
        <v>36000</v>
      </c>
      <c r="B607">
        <f t="shared" si="9"/>
        <v>1</v>
      </c>
      <c r="C607">
        <f>IF('30min Data'!S607&gt;0,0,1)</f>
        <v>1</v>
      </c>
      <c r="D607">
        <v>1</v>
      </c>
    </row>
    <row r="608" spans="1:4" x14ac:dyDescent="0.25">
      <c r="A608">
        <v>36000</v>
      </c>
      <c r="B608">
        <f t="shared" si="9"/>
        <v>1</v>
      </c>
      <c r="C608">
        <f>IF('30min Data'!S608&gt;0,0,1)</f>
        <v>1</v>
      </c>
      <c r="D608">
        <v>1</v>
      </c>
    </row>
    <row r="609" spans="1:4" x14ac:dyDescent="0.25">
      <c r="A609">
        <v>36000</v>
      </c>
      <c r="B609">
        <f t="shared" si="9"/>
        <v>1</v>
      </c>
      <c r="C609">
        <f>IF('30min Data'!S609&gt;0,0,1)</f>
        <v>1</v>
      </c>
      <c r="D609">
        <v>1</v>
      </c>
    </row>
    <row r="610" spans="1:4" x14ac:dyDescent="0.25">
      <c r="A610">
        <v>36000</v>
      </c>
      <c r="B610">
        <f t="shared" si="9"/>
        <v>1</v>
      </c>
      <c r="C610">
        <f>IF('30min Data'!S610&gt;0,0,1)</f>
        <v>1</v>
      </c>
      <c r="D610">
        <v>1</v>
      </c>
    </row>
    <row r="611" spans="1:4" x14ac:dyDescent="0.25">
      <c r="A611">
        <v>36000</v>
      </c>
      <c r="B611">
        <f t="shared" si="9"/>
        <v>1</v>
      </c>
      <c r="C611">
        <f>IF('30min Data'!S611&gt;0,0,1)</f>
        <v>1</v>
      </c>
      <c r="D611">
        <v>1</v>
      </c>
    </row>
    <row r="612" spans="1:4" x14ac:dyDescent="0.25">
      <c r="A612">
        <v>36000</v>
      </c>
      <c r="B612">
        <f t="shared" si="9"/>
        <v>1</v>
      </c>
      <c r="C612">
        <f>IF('30min Data'!S612&gt;0,0,1)</f>
        <v>1</v>
      </c>
      <c r="D612">
        <v>1</v>
      </c>
    </row>
    <row r="613" spans="1:4" x14ac:dyDescent="0.25">
      <c r="A613">
        <v>36000</v>
      </c>
      <c r="B613">
        <f t="shared" si="9"/>
        <v>1</v>
      </c>
      <c r="C613">
        <f>IF('30min Data'!S613&gt;0,0,1)</f>
        <v>1</v>
      </c>
      <c r="D613">
        <v>1</v>
      </c>
    </row>
    <row r="614" spans="1:4" x14ac:dyDescent="0.25">
      <c r="A614">
        <v>36000</v>
      </c>
      <c r="B614">
        <f t="shared" si="9"/>
        <v>1</v>
      </c>
      <c r="C614">
        <f>IF('30min Data'!S614&gt;0,0,1)</f>
        <v>1</v>
      </c>
      <c r="D614">
        <v>1</v>
      </c>
    </row>
    <row r="615" spans="1:4" x14ac:dyDescent="0.25">
      <c r="A615">
        <v>36000</v>
      </c>
      <c r="B615">
        <f t="shared" si="9"/>
        <v>1</v>
      </c>
      <c r="C615">
        <f>IF('30min Data'!S615&gt;0,0,1)</f>
        <v>1</v>
      </c>
      <c r="D615">
        <v>1</v>
      </c>
    </row>
    <row r="616" spans="1:4" x14ac:dyDescent="0.25">
      <c r="A616">
        <v>36000</v>
      </c>
      <c r="B616">
        <f t="shared" si="9"/>
        <v>1</v>
      </c>
      <c r="C616">
        <f>IF('30min Data'!S616&gt;0,0,1)</f>
        <v>1</v>
      </c>
      <c r="D616">
        <v>1</v>
      </c>
    </row>
    <row r="617" spans="1:4" x14ac:dyDescent="0.25">
      <c r="A617">
        <v>36000</v>
      </c>
      <c r="B617">
        <f t="shared" si="9"/>
        <v>1</v>
      </c>
      <c r="C617">
        <f>IF('30min Data'!S617&gt;0,0,1)</f>
        <v>1</v>
      </c>
      <c r="D617">
        <v>1</v>
      </c>
    </row>
    <row r="618" spans="1:4" x14ac:dyDescent="0.25">
      <c r="A618">
        <v>36000</v>
      </c>
      <c r="B618">
        <f t="shared" si="9"/>
        <v>1</v>
      </c>
      <c r="C618">
        <f>IF('30min Data'!S618&gt;0,0,1)</f>
        <v>1</v>
      </c>
      <c r="D618">
        <v>1</v>
      </c>
    </row>
    <row r="619" spans="1:4" x14ac:dyDescent="0.25">
      <c r="A619">
        <v>36000</v>
      </c>
      <c r="B619">
        <f t="shared" si="9"/>
        <v>1</v>
      </c>
      <c r="C619">
        <f>IF('30min Data'!S619&gt;0,0,1)</f>
        <v>1</v>
      </c>
      <c r="D619">
        <v>1</v>
      </c>
    </row>
    <row r="620" spans="1:4" x14ac:dyDescent="0.25">
      <c r="A620">
        <v>36000</v>
      </c>
      <c r="B620">
        <f t="shared" si="9"/>
        <v>1</v>
      </c>
      <c r="C620">
        <f>IF('30min Data'!S620&gt;0,0,1)</f>
        <v>1</v>
      </c>
      <c r="D620">
        <v>1</v>
      </c>
    </row>
    <row r="621" spans="1:4" x14ac:dyDescent="0.25">
      <c r="A621">
        <v>35989</v>
      </c>
      <c r="B621">
        <f t="shared" si="9"/>
        <v>1</v>
      </c>
      <c r="C621">
        <f>IF('30min Data'!S621&gt;0,0,1)</f>
        <v>1</v>
      </c>
      <c r="D621">
        <v>1</v>
      </c>
    </row>
    <row r="622" spans="1:4" x14ac:dyDescent="0.25">
      <c r="A622">
        <v>36000</v>
      </c>
      <c r="B622">
        <f t="shared" si="9"/>
        <v>1</v>
      </c>
      <c r="C622">
        <f>IF('30min Data'!S622&gt;0,0,1)</f>
        <v>1</v>
      </c>
      <c r="D622">
        <v>1</v>
      </c>
    </row>
    <row r="623" spans="1:4" x14ac:dyDescent="0.25">
      <c r="A623">
        <v>36000</v>
      </c>
      <c r="B623">
        <f t="shared" si="9"/>
        <v>1</v>
      </c>
      <c r="C623">
        <f>IF('30min Data'!S623&gt;0,0,1)</f>
        <v>1</v>
      </c>
      <c r="D623">
        <v>1</v>
      </c>
    </row>
    <row r="624" spans="1:4" x14ac:dyDescent="0.25">
      <c r="A624">
        <v>36000</v>
      </c>
      <c r="B624">
        <f t="shared" si="9"/>
        <v>1</v>
      </c>
      <c r="C624">
        <f>IF('30min Data'!S624&gt;0,0,1)</f>
        <v>1</v>
      </c>
      <c r="D624">
        <v>1</v>
      </c>
    </row>
    <row r="625" spans="1:4" x14ac:dyDescent="0.25">
      <c r="A625">
        <v>36000</v>
      </c>
      <c r="B625">
        <f t="shared" si="9"/>
        <v>1</v>
      </c>
      <c r="C625">
        <f>IF('30min Data'!S625&gt;0,0,1)</f>
        <v>1</v>
      </c>
      <c r="D625">
        <v>1</v>
      </c>
    </row>
    <row r="626" spans="1:4" x14ac:dyDescent="0.25">
      <c r="A626">
        <v>36000</v>
      </c>
      <c r="B626">
        <f t="shared" si="9"/>
        <v>1</v>
      </c>
      <c r="C626">
        <f>IF('30min Data'!S626&gt;0,0,1)</f>
        <v>1</v>
      </c>
      <c r="D626">
        <v>1</v>
      </c>
    </row>
    <row r="627" spans="1:4" x14ac:dyDescent="0.25">
      <c r="A627">
        <v>36000</v>
      </c>
      <c r="B627">
        <f t="shared" si="9"/>
        <v>1</v>
      </c>
      <c r="C627">
        <f>IF('30min Data'!S627&gt;0,0,1)</f>
        <v>1</v>
      </c>
      <c r="D627">
        <v>1</v>
      </c>
    </row>
    <row r="628" spans="1:4" x14ac:dyDescent="0.25">
      <c r="A628">
        <v>36000</v>
      </c>
      <c r="B628">
        <f t="shared" si="9"/>
        <v>1</v>
      </c>
      <c r="C628">
        <f>IF('30min Data'!S628&gt;0,0,1)</f>
        <v>1</v>
      </c>
      <c r="D628">
        <v>1</v>
      </c>
    </row>
    <row r="629" spans="1:4" x14ac:dyDescent="0.25">
      <c r="A629">
        <v>36000</v>
      </c>
      <c r="B629">
        <f t="shared" si="9"/>
        <v>1</v>
      </c>
      <c r="C629">
        <f>IF('30min Data'!S629&gt;0,0,1)</f>
        <v>1</v>
      </c>
      <c r="D629">
        <v>1</v>
      </c>
    </row>
    <row r="630" spans="1:4" x14ac:dyDescent="0.25">
      <c r="A630">
        <v>36000</v>
      </c>
      <c r="B630">
        <f t="shared" si="9"/>
        <v>1</v>
      </c>
      <c r="C630">
        <f>IF('30min Data'!S630&gt;0,0,1)</f>
        <v>1</v>
      </c>
      <c r="D630">
        <v>1</v>
      </c>
    </row>
    <row r="631" spans="1:4" x14ac:dyDescent="0.25">
      <c r="A631">
        <v>36000</v>
      </c>
      <c r="B631">
        <f t="shared" si="9"/>
        <v>1</v>
      </c>
      <c r="C631">
        <f>IF('30min Data'!S631&gt;0,0,1)</f>
        <v>1</v>
      </c>
      <c r="D631">
        <v>1</v>
      </c>
    </row>
    <row r="632" spans="1:4" x14ac:dyDescent="0.25">
      <c r="A632">
        <v>36000</v>
      </c>
      <c r="B632">
        <f t="shared" si="9"/>
        <v>1</v>
      </c>
      <c r="C632">
        <f>IF('30min Data'!S632&gt;0,0,1)</f>
        <v>1</v>
      </c>
      <c r="D632">
        <v>1</v>
      </c>
    </row>
    <row r="633" spans="1:4" x14ac:dyDescent="0.25">
      <c r="A633">
        <v>35973</v>
      </c>
      <c r="B633">
        <f t="shared" si="9"/>
        <v>1</v>
      </c>
      <c r="C633">
        <f>IF('30min Data'!S633&gt;0,0,1)</f>
        <v>1</v>
      </c>
      <c r="D633">
        <v>1</v>
      </c>
    </row>
    <row r="634" spans="1:4" x14ac:dyDescent="0.25">
      <c r="A634">
        <v>36000</v>
      </c>
      <c r="B634">
        <f t="shared" si="9"/>
        <v>1</v>
      </c>
      <c r="C634">
        <f>IF('30min Data'!S634&gt;0,0,1)</f>
        <v>1</v>
      </c>
      <c r="D634">
        <v>1</v>
      </c>
    </row>
    <row r="635" spans="1:4" x14ac:dyDescent="0.25">
      <c r="A635">
        <v>36000</v>
      </c>
      <c r="B635">
        <f t="shared" si="9"/>
        <v>1</v>
      </c>
      <c r="C635">
        <f>IF('30min Data'!S635&gt;0,0,1)</f>
        <v>1</v>
      </c>
      <c r="D635">
        <v>1</v>
      </c>
    </row>
    <row r="636" spans="1:4" x14ac:dyDescent="0.25">
      <c r="A636">
        <v>36000</v>
      </c>
      <c r="B636">
        <f t="shared" si="9"/>
        <v>1</v>
      </c>
      <c r="C636">
        <f>IF('30min Data'!S636&gt;0,0,1)</f>
        <v>1</v>
      </c>
      <c r="D636">
        <v>1</v>
      </c>
    </row>
    <row r="637" spans="1:4" x14ac:dyDescent="0.25">
      <c r="A637">
        <v>36000</v>
      </c>
      <c r="B637">
        <f t="shared" si="9"/>
        <v>1</v>
      </c>
      <c r="C637">
        <f>IF('30min Data'!S637&gt;0,0,1)</f>
        <v>1</v>
      </c>
      <c r="D637">
        <v>1</v>
      </c>
    </row>
    <row r="638" spans="1:4" x14ac:dyDescent="0.25">
      <c r="A638">
        <v>36000</v>
      </c>
      <c r="B638">
        <f t="shared" si="9"/>
        <v>1</v>
      </c>
      <c r="C638">
        <f>IF('30min Data'!S638&gt;0,0,1)</f>
        <v>1</v>
      </c>
      <c r="D638">
        <v>1</v>
      </c>
    </row>
    <row r="639" spans="1:4" x14ac:dyDescent="0.25">
      <c r="A639">
        <v>36000</v>
      </c>
      <c r="B639">
        <f t="shared" si="9"/>
        <v>1</v>
      </c>
      <c r="C639">
        <f>IF('30min Data'!S639&gt;0,0,1)</f>
        <v>1</v>
      </c>
      <c r="D639">
        <v>1</v>
      </c>
    </row>
    <row r="640" spans="1:4" x14ac:dyDescent="0.25">
      <c r="A640">
        <v>36000</v>
      </c>
      <c r="B640">
        <f t="shared" si="9"/>
        <v>1</v>
      </c>
      <c r="C640">
        <f>IF('30min Data'!S640&gt;0,0,1)</f>
        <v>1</v>
      </c>
      <c r="D640">
        <v>1</v>
      </c>
    </row>
    <row r="641" spans="1:4" x14ac:dyDescent="0.25">
      <c r="A641">
        <v>36000</v>
      </c>
      <c r="B641">
        <f t="shared" si="9"/>
        <v>1</v>
      </c>
      <c r="C641">
        <f>IF('30min Data'!S641&gt;0,0,1)</f>
        <v>1</v>
      </c>
      <c r="D641">
        <v>1</v>
      </c>
    </row>
    <row r="642" spans="1:4" x14ac:dyDescent="0.25">
      <c r="A642">
        <v>36000</v>
      </c>
      <c r="B642">
        <f t="shared" si="9"/>
        <v>1</v>
      </c>
      <c r="C642">
        <f>IF('30min Data'!S642&gt;0,0,1)</f>
        <v>1</v>
      </c>
      <c r="D642">
        <v>1</v>
      </c>
    </row>
    <row r="643" spans="1:4" x14ac:dyDescent="0.25">
      <c r="A643">
        <v>36000</v>
      </c>
      <c r="B643">
        <f t="shared" si="9"/>
        <v>1</v>
      </c>
      <c r="C643">
        <f>IF('30min Data'!S643&gt;0,0,1)</f>
        <v>1</v>
      </c>
      <c r="D643">
        <v>1</v>
      </c>
    </row>
    <row r="644" spans="1:4" x14ac:dyDescent="0.25">
      <c r="A644">
        <v>36000</v>
      </c>
      <c r="B644">
        <f t="shared" si="9"/>
        <v>1</v>
      </c>
      <c r="C644">
        <f>IF('30min Data'!S644&gt;0,0,1)</f>
        <v>1</v>
      </c>
      <c r="D644">
        <v>1</v>
      </c>
    </row>
    <row r="645" spans="1:4" x14ac:dyDescent="0.25">
      <c r="A645">
        <v>36000</v>
      </c>
      <c r="B645">
        <f t="shared" si="9"/>
        <v>1</v>
      </c>
      <c r="C645">
        <f>IF('30min Data'!S645&gt;0,0,1)</f>
        <v>1</v>
      </c>
      <c r="D645">
        <v>1</v>
      </c>
    </row>
    <row r="646" spans="1:4" x14ac:dyDescent="0.25">
      <c r="A646">
        <v>36000</v>
      </c>
      <c r="B646">
        <f t="shared" si="9"/>
        <v>1</v>
      </c>
      <c r="C646">
        <f>IF('30min Data'!S646&gt;0,0,1)</f>
        <v>1</v>
      </c>
      <c r="D646">
        <v>1</v>
      </c>
    </row>
    <row r="647" spans="1:4" x14ac:dyDescent="0.25">
      <c r="A647">
        <v>36000</v>
      </c>
      <c r="B647">
        <f t="shared" si="9"/>
        <v>1</v>
      </c>
      <c r="C647">
        <f>IF('30min Data'!S647&gt;0,0,1)</f>
        <v>1</v>
      </c>
      <c r="D647">
        <v>1</v>
      </c>
    </row>
    <row r="648" spans="1:4" x14ac:dyDescent="0.25">
      <c r="A648">
        <v>36000</v>
      </c>
      <c r="B648">
        <f t="shared" ref="B648:B711" si="10">D648</f>
        <v>1</v>
      </c>
      <c r="C648">
        <f>IF('30min Data'!S648&gt;0,0,1)</f>
        <v>1</v>
      </c>
      <c r="D648">
        <v>1</v>
      </c>
    </row>
    <row r="649" spans="1:4" x14ac:dyDescent="0.25">
      <c r="A649">
        <v>36000</v>
      </c>
      <c r="B649">
        <f t="shared" si="10"/>
        <v>1</v>
      </c>
      <c r="C649">
        <f>IF('30min Data'!S649&gt;0,0,1)</f>
        <v>1</v>
      </c>
      <c r="D649">
        <v>1</v>
      </c>
    </row>
    <row r="650" spans="1:4" x14ac:dyDescent="0.25">
      <c r="A650">
        <v>36000</v>
      </c>
      <c r="B650">
        <f t="shared" si="10"/>
        <v>1</v>
      </c>
      <c r="C650">
        <f>IF('30min Data'!S650&gt;0,0,1)</f>
        <v>1</v>
      </c>
      <c r="D650">
        <v>1</v>
      </c>
    </row>
    <row r="651" spans="1:4" x14ac:dyDescent="0.25">
      <c r="A651">
        <v>36000</v>
      </c>
      <c r="B651">
        <f t="shared" si="10"/>
        <v>1</v>
      </c>
      <c r="C651">
        <f>IF('30min Data'!S651&gt;0,0,1)</f>
        <v>1</v>
      </c>
      <c r="D651">
        <v>1</v>
      </c>
    </row>
    <row r="652" spans="1:4" x14ac:dyDescent="0.25">
      <c r="A652">
        <v>36000</v>
      </c>
      <c r="B652">
        <f t="shared" si="10"/>
        <v>1</v>
      </c>
      <c r="C652">
        <f>IF('30min Data'!S652&gt;0,0,1)</f>
        <v>1</v>
      </c>
      <c r="D652">
        <v>1</v>
      </c>
    </row>
    <row r="653" spans="1:4" x14ac:dyDescent="0.25">
      <c r="A653">
        <v>36000</v>
      </c>
      <c r="B653">
        <f t="shared" si="10"/>
        <v>1</v>
      </c>
      <c r="C653">
        <f>IF('30min Data'!S653&gt;0,0,1)</f>
        <v>1</v>
      </c>
      <c r="D653">
        <v>1</v>
      </c>
    </row>
    <row r="654" spans="1:4" x14ac:dyDescent="0.25">
      <c r="A654">
        <v>36000</v>
      </c>
      <c r="B654">
        <f t="shared" si="10"/>
        <v>1</v>
      </c>
      <c r="C654">
        <f>IF('30min Data'!S654&gt;0,0,1)</f>
        <v>1</v>
      </c>
      <c r="D654">
        <v>1</v>
      </c>
    </row>
    <row r="655" spans="1:4" x14ac:dyDescent="0.25">
      <c r="A655">
        <v>36000</v>
      </c>
      <c r="B655">
        <f t="shared" si="10"/>
        <v>1</v>
      </c>
      <c r="C655">
        <f>IF('30min Data'!S655&gt;0,0,1)</f>
        <v>1</v>
      </c>
      <c r="D655">
        <v>1</v>
      </c>
    </row>
    <row r="656" spans="1:4" x14ac:dyDescent="0.25">
      <c r="A656">
        <v>36000</v>
      </c>
      <c r="B656">
        <f t="shared" si="10"/>
        <v>1</v>
      </c>
      <c r="C656">
        <f>IF('30min Data'!S656&gt;0,0,1)</f>
        <v>1</v>
      </c>
      <c r="D656">
        <v>1</v>
      </c>
    </row>
    <row r="657" spans="1:4" x14ac:dyDescent="0.25">
      <c r="A657">
        <v>36000</v>
      </c>
      <c r="B657">
        <f t="shared" si="10"/>
        <v>1</v>
      </c>
      <c r="C657">
        <f>IF('30min Data'!S657&gt;0,0,1)</f>
        <v>1</v>
      </c>
      <c r="D657">
        <v>1</v>
      </c>
    </row>
    <row r="658" spans="1:4" x14ac:dyDescent="0.25">
      <c r="A658">
        <v>36000</v>
      </c>
      <c r="B658">
        <f t="shared" si="10"/>
        <v>1</v>
      </c>
      <c r="C658">
        <f>IF('30min Data'!S658&gt;0,0,1)</f>
        <v>1</v>
      </c>
      <c r="D658">
        <v>1</v>
      </c>
    </row>
    <row r="659" spans="1:4" x14ac:dyDescent="0.25">
      <c r="A659">
        <v>36000</v>
      </c>
      <c r="B659">
        <f t="shared" si="10"/>
        <v>1</v>
      </c>
      <c r="C659">
        <f>IF('30min Data'!S659&gt;0,0,1)</f>
        <v>1</v>
      </c>
      <c r="D659">
        <v>1</v>
      </c>
    </row>
    <row r="660" spans="1:4" x14ac:dyDescent="0.25">
      <c r="A660">
        <v>36000</v>
      </c>
      <c r="B660">
        <f t="shared" si="10"/>
        <v>1</v>
      </c>
      <c r="C660">
        <f>IF('30min Data'!S660&gt;0,0,1)</f>
        <v>1</v>
      </c>
      <c r="D660">
        <v>1</v>
      </c>
    </row>
    <row r="661" spans="1:4" x14ac:dyDescent="0.25">
      <c r="A661">
        <v>36000</v>
      </c>
      <c r="B661">
        <f t="shared" si="10"/>
        <v>1</v>
      </c>
      <c r="C661">
        <f>IF('30min Data'!S661&gt;0,0,1)</f>
        <v>1</v>
      </c>
      <c r="D661">
        <v>1</v>
      </c>
    </row>
    <row r="662" spans="1:4" x14ac:dyDescent="0.25">
      <c r="A662">
        <v>36000</v>
      </c>
      <c r="B662">
        <f t="shared" si="10"/>
        <v>1</v>
      </c>
      <c r="C662">
        <f>IF('30min Data'!S662&gt;0,0,1)</f>
        <v>1</v>
      </c>
      <c r="D662">
        <v>1</v>
      </c>
    </row>
    <row r="663" spans="1:4" x14ac:dyDescent="0.25">
      <c r="A663">
        <v>36000</v>
      </c>
      <c r="B663">
        <f t="shared" si="10"/>
        <v>1</v>
      </c>
      <c r="C663">
        <f>IF('30min Data'!S663&gt;0,0,1)</f>
        <v>1</v>
      </c>
      <c r="D663">
        <v>1</v>
      </c>
    </row>
    <row r="664" spans="1:4" x14ac:dyDescent="0.25">
      <c r="A664">
        <v>36000</v>
      </c>
      <c r="B664">
        <f t="shared" si="10"/>
        <v>1</v>
      </c>
      <c r="C664">
        <f>IF('30min Data'!S664&gt;0,0,1)</f>
        <v>1</v>
      </c>
      <c r="D664">
        <v>1</v>
      </c>
    </row>
    <row r="665" spans="1:4" x14ac:dyDescent="0.25">
      <c r="A665">
        <v>36000</v>
      </c>
      <c r="B665">
        <f t="shared" si="10"/>
        <v>1</v>
      </c>
      <c r="C665">
        <f>IF('30min Data'!S665&gt;0,0,1)</f>
        <v>1</v>
      </c>
      <c r="D665">
        <v>1</v>
      </c>
    </row>
    <row r="666" spans="1:4" x14ac:dyDescent="0.25">
      <c r="A666">
        <v>36000</v>
      </c>
      <c r="B666">
        <f t="shared" si="10"/>
        <v>1</v>
      </c>
      <c r="C666">
        <f>IF('30min Data'!S666&gt;0,0,1)</f>
        <v>1</v>
      </c>
      <c r="D666">
        <v>1</v>
      </c>
    </row>
    <row r="667" spans="1:4" x14ac:dyDescent="0.25">
      <c r="A667">
        <v>36000</v>
      </c>
      <c r="B667">
        <f t="shared" si="10"/>
        <v>1</v>
      </c>
      <c r="C667">
        <f>IF('30min Data'!S667&gt;0,0,1)</f>
        <v>1</v>
      </c>
      <c r="D667">
        <v>1</v>
      </c>
    </row>
    <row r="668" spans="1:4" x14ac:dyDescent="0.25">
      <c r="A668">
        <v>36000</v>
      </c>
      <c r="B668">
        <f t="shared" si="10"/>
        <v>1</v>
      </c>
      <c r="C668">
        <f>IF('30min Data'!S668&gt;0,0,1)</f>
        <v>1</v>
      </c>
      <c r="D668">
        <v>1</v>
      </c>
    </row>
    <row r="669" spans="1:4" x14ac:dyDescent="0.25">
      <c r="A669">
        <v>36000</v>
      </c>
      <c r="B669">
        <f t="shared" si="10"/>
        <v>1</v>
      </c>
      <c r="C669">
        <f>IF('30min Data'!S669&gt;0,0,1)</f>
        <v>1</v>
      </c>
      <c r="D669">
        <v>1</v>
      </c>
    </row>
    <row r="670" spans="1:4" x14ac:dyDescent="0.25">
      <c r="A670">
        <v>36000</v>
      </c>
      <c r="B670">
        <f t="shared" si="10"/>
        <v>1</v>
      </c>
      <c r="C670">
        <f>IF('30min Data'!S670&gt;0,0,1)</f>
        <v>1</v>
      </c>
      <c r="D670">
        <v>1</v>
      </c>
    </row>
    <row r="671" spans="1:4" x14ac:dyDescent="0.25">
      <c r="A671">
        <v>36000</v>
      </c>
      <c r="B671">
        <f t="shared" si="10"/>
        <v>1</v>
      </c>
      <c r="C671">
        <f>IF('30min Data'!S671&gt;0,0,1)</f>
        <v>1</v>
      </c>
      <c r="D671">
        <v>1</v>
      </c>
    </row>
    <row r="672" spans="1:4" x14ac:dyDescent="0.25">
      <c r="A672">
        <v>36000</v>
      </c>
      <c r="B672">
        <f t="shared" si="10"/>
        <v>1</v>
      </c>
      <c r="C672">
        <f>IF('30min Data'!S672&gt;0,0,1)</f>
        <v>1</v>
      </c>
      <c r="D672">
        <v>1</v>
      </c>
    </row>
    <row r="673" spans="1:4" x14ac:dyDescent="0.25">
      <c r="A673">
        <v>36000</v>
      </c>
      <c r="B673">
        <f t="shared" si="10"/>
        <v>1</v>
      </c>
      <c r="C673">
        <f>IF('30min Data'!S673&gt;0,0,1)</f>
        <v>1</v>
      </c>
      <c r="D673">
        <v>1</v>
      </c>
    </row>
    <row r="674" spans="1:4" x14ac:dyDescent="0.25">
      <c r="A674">
        <v>36000</v>
      </c>
      <c r="B674">
        <f t="shared" si="10"/>
        <v>1</v>
      </c>
      <c r="C674">
        <f>IF('30min Data'!S674&gt;0,0,1)</f>
        <v>1</v>
      </c>
      <c r="D674">
        <v>1</v>
      </c>
    </row>
    <row r="675" spans="1:4" x14ac:dyDescent="0.25">
      <c r="A675">
        <v>36000</v>
      </c>
      <c r="B675">
        <f t="shared" si="10"/>
        <v>1</v>
      </c>
      <c r="C675">
        <f>IF('30min Data'!S675&gt;0,0,1)</f>
        <v>1</v>
      </c>
      <c r="D675">
        <v>1</v>
      </c>
    </row>
    <row r="676" spans="1:4" x14ac:dyDescent="0.25">
      <c r="A676">
        <v>36000</v>
      </c>
      <c r="B676">
        <f t="shared" si="10"/>
        <v>1</v>
      </c>
      <c r="C676">
        <f>IF('30min Data'!S676&gt;0,0,1)</f>
        <v>1</v>
      </c>
      <c r="D676">
        <v>1</v>
      </c>
    </row>
    <row r="677" spans="1:4" x14ac:dyDescent="0.25">
      <c r="A677">
        <v>36000</v>
      </c>
      <c r="B677">
        <f t="shared" si="10"/>
        <v>1</v>
      </c>
      <c r="C677">
        <f>IF('30min Data'!S677&gt;0,0,1)</f>
        <v>1</v>
      </c>
      <c r="D677">
        <v>1</v>
      </c>
    </row>
    <row r="678" spans="1:4" x14ac:dyDescent="0.25">
      <c r="A678">
        <v>36000</v>
      </c>
      <c r="B678">
        <f t="shared" si="10"/>
        <v>1</v>
      </c>
      <c r="C678">
        <f>IF('30min Data'!S678&gt;0,0,1)</f>
        <v>1</v>
      </c>
      <c r="D678">
        <v>1</v>
      </c>
    </row>
    <row r="679" spans="1:4" x14ac:dyDescent="0.25">
      <c r="A679">
        <v>36000</v>
      </c>
      <c r="B679">
        <f t="shared" si="10"/>
        <v>1</v>
      </c>
      <c r="C679">
        <f>IF('30min Data'!S679&gt;0,0,1)</f>
        <v>1</v>
      </c>
      <c r="D679">
        <v>1</v>
      </c>
    </row>
    <row r="680" spans="1:4" x14ac:dyDescent="0.25">
      <c r="A680">
        <v>36000</v>
      </c>
      <c r="B680">
        <f t="shared" si="10"/>
        <v>1</v>
      </c>
      <c r="C680">
        <f>IF('30min Data'!S680&gt;0,0,1)</f>
        <v>1</v>
      </c>
      <c r="D680">
        <v>1</v>
      </c>
    </row>
    <row r="681" spans="1:4" x14ac:dyDescent="0.25">
      <c r="A681">
        <v>35971</v>
      </c>
      <c r="B681">
        <f t="shared" si="10"/>
        <v>1</v>
      </c>
      <c r="C681">
        <f>IF('30min Data'!S681&gt;0,0,1)</f>
        <v>1</v>
      </c>
      <c r="D681">
        <v>1</v>
      </c>
    </row>
    <row r="682" spans="1:4" x14ac:dyDescent="0.25">
      <c r="A682">
        <v>36000</v>
      </c>
      <c r="B682">
        <f t="shared" si="10"/>
        <v>1</v>
      </c>
      <c r="C682">
        <f>IF('30min Data'!S682&gt;0,0,1)</f>
        <v>1</v>
      </c>
      <c r="D682">
        <v>1</v>
      </c>
    </row>
    <row r="683" spans="1:4" x14ac:dyDescent="0.25">
      <c r="A683">
        <v>36000</v>
      </c>
      <c r="B683">
        <f t="shared" si="10"/>
        <v>1</v>
      </c>
      <c r="C683">
        <f>IF('30min Data'!S683&gt;0,0,1)</f>
        <v>1</v>
      </c>
      <c r="D683">
        <v>1</v>
      </c>
    </row>
    <row r="684" spans="1:4" x14ac:dyDescent="0.25">
      <c r="A684">
        <v>36000</v>
      </c>
      <c r="B684">
        <f t="shared" si="10"/>
        <v>1</v>
      </c>
      <c r="C684">
        <f>IF('30min Data'!S684&gt;0,0,1)</f>
        <v>1</v>
      </c>
      <c r="D684">
        <v>1</v>
      </c>
    </row>
    <row r="685" spans="1:4" x14ac:dyDescent="0.25">
      <c r="A685">
        <v>36000</v>
      </c>
      <c r="B685">
        <f t="shared" si="10"/>
        <v>1</v>
      </c>
      <c r="C685">
        <f>IF('30min Data'!S685&gt;0,0,1)</f>
        <v>1</v>
      </c>
      <c r="D685">
        <v>1</v>
      </c>
    </row>
    <row r="686" spans="1:4" x14ac:dyDescent="0.25">
      <c r="A686">
        <v>36000</v>
      </c>
      <c r="B686">
        <f t="shared" si="10"/>
        <v>1</v>
      </c>
      <c r="C686">
        <f>IF('30min Data'!S686&gt;0,0,1)</f>
        <v>1</v>
      </c>
      <c r="D686">
        <v>1</v>
      </c>
    </row>
    <row r="687" spans="1:4" x14ac:dyDescent="0.25">
      <c r="A687">
        <v>36000</v>
      </c>
      <c r="B687">
        <f t="shared" si="10"/>
        <v>1</v>
      </c>
      <c r="C687">
        <f>IF('30min Data'!S687&gt;0,0,1)</f>
        <v>1</v>
      </c>
      <c r="D687">
        <v>1</v>
      </c>
    </row>
    <row r="688" spans="1:4" x14ac:dyDescent="0.25">
      <c r="A688">
        <v>36000</v>
      </c>
      <c r="B688">
        <f t="shared" si="10"/>
        <v>1</v>
      </c>
      <c r="C688">
        <f>IF('30min Data'!S688&gt;0,0,1)</f>
        <v>1</v>
      </c>
      <c r="D688">
        <v>1</v>
      </c>
    </row>
    <row r="689" spans="1:4" x14ac:dyDescent="0.25">
      <c r="A689">
        <v>36000</v>
      </c>
      <c r="B689">
        <f t="shared" si="10"/>
        <v>1</v>
      </c>
      <c r="C689">
        <f>IF('30min Data'!S689&gt;0,0,1)</f>
        <v>1</v>
      </c>
      <c r="D689">
        <v>1</v>
      </c>
    </row>
    <row r="690" spans="1:4" x14ac:dyDescent="0.25">
      <c r="A690">
        <v>36000</v>
      </c>
      <c r="B690">
        <f t="shared" si="10"/>
        <v>1</v>
      </c>
      <c r="C690">
        <f>IF('30min Data'!S690&gt;0,0,1)</f>
        <v>1</v>
      </c>
      <c r="D690">
        <v>1</v>
      </c>
    </row>
    <row r="691" spans="1:4" x14ac:dyDescent="0.25">
      <c r="A691">
        <v>36000</v>
      </c>
      <c r="B691">
        <f t="shared" si="10"/>
        <v>1</v>
      </c>
      <c r="C691">
        <f>IF('30min Data'!S691&gt;0,0,1)</f>
        <v>1</v>
      </c>
      <c r="D691">
        <v>1</v>
      </c>
    </row>
    <row r="692" spans="1:4" x14ac:dyDescent="0.25">
      <c r="A692">
        <v>36000</v>
      </c>
      <c r="B692">
        <f t="shared" si="10"/>
        <v>1</v>
      </c>
      <c r="C692">
        <f>IF('30min Data'!S692&gt;0,0,1)</f>
        <v>1</v>
      </c>
      <c r="D692">
        <v>1</v>
      </c>
    </row>
    <row r="693" spans="1:4" x14ac:dyDescent="0.25">
      <c r="A693">
        <v>36000</v>
      </c>
      <c r="B693">
        <f t="shared" si="10"/>
        <v>1</v>
      </c>
      <c r="C693">
        <f>IF('30min Data'!S693&gt;0,0,1)</f>
        <v>1</v>
      </c>
      <c r="D693">
        <v>1</v>
      </c>
    </row>
    <row r="694" spans="1:4" x14ac:dyDescent="0.25">
      <c r="A694">
        <v>36000</v>
      </c>
      <c r="B694">
        <f t="shared" si="10"/>
        <v>1</v>
      </c>
      <c r="C694">
        <f>IF('30min Data'!S694&gt;0,0,1)</f>
        <v>1</v>
      </c>
      <c r="D694">
        <v>1</v>
      </c>
    </row>
    <row r="695" spans="1:4" x14ac:dyDescent="0.25">
      <c r="A695">
        <v>36000</v>
      </c>
      <c r="B695">
        <f t="shared" si="10"/>
        <v>1</v>
      </c>
      <c r="C695">
        <f>IF('30min Data'!S695&gt;0,0,1)</f>
        <v>1</v>
      </c>
      <c r="D695">
        <v>1</v>
      </c>
    </row>
    <row r="696" spans="1:4" x14ac:dyDescent="0.25">
      <c r="A696">
        <v>36000</v>
      </c>
      <c r="B696">
        <f t="shared" si="10"/>
        <v>1</v>
      </c>
      <c r="C696">
        <f>IF('30min Data'!S696&gt;0,0,1)</f>
        <v>1</v>
      </c>
      <c r="D696">
        <v>1</v>
      </c>
    </row>
    <row r="697" spans="1:4" x14ac:dyDescent="0.25">
      <c r="A697">
        <v>36000</v>
      </c>
      <c r="B697">
        <f t="shared" si="10"/>
        <v>1</v>
      </c>
      <c r="C697">
        <f>IF('30min Data'!S697&gt;0,0,1)</f>
        <v>1</v>
      </c>
      <c r="D697">
        <v>1</v>
      </c>
    </row>
    <row r="698" spans="1:4" x14ac:dyDescent="0.25">
      <c r="A698">
        <v>36000</v>
      </c>
      <c r="B698">
        <f t="shared" si="10"/>
        <v>1</v>
      </c>
      <c r="C698">
        <f>IF('30min Data'!S698&gt;0,0,1)</f>
        <v>1</v>
      </c>
      <c r="D698">
        <v>1</v>
      </c>
    </row>
    <row r="699" spans="1:4" x14ac:dyDescent="0.25">
      <c r="A699">
        <v>36000</v>
      </c>
      <c r="B699">
        <f t="shared" si="10"/>
        <v>1</v>
      </c>
      <c r="C699">
        <f>IF('30min Data'!S699&gt;0,0,1)</f>
        <v>1</v>
      </c>
      <c r="D699">
        <v>1</v>
      </c>
    </row>
    <row r="700" spans="1:4" x14ac:dyDescent="0.25">
      <c r="A700">
        <v>36000</v>
      </c>
      <c r="B700">
        <f t="shared" si="10"/>
        <v>1</v>
      </c>
      <c r="C700">
        <f>IF('30min Data'!S700&gt;0,0,1)</f>
        <v>1</v>
      </c>
      <c r="D700">
        <v>1</v>
      </c>
    </row>
    <row r="701" spans="1:4" x14ac:dyDescent="0.25">
      <c r="A701">
        <v>36000</v>
      </c>
      <c r="B701">
        <f t="shared" si="10"/>
        <v>1</v>
      </c>
      <c r="C701">
        <f>IF('30min Data'!S701&gt;0,0,1)</f>
        <v>1</v>
      </c>
      <c r="D701">
        <v>1</v>
      </c>
    </row>
    <row r="702" spans="1:4" x14ac:dyDescent="0.25">
      <c r="A702">
        <v>36000</v>
      </c>
      <c r="B702">
        <f t="shared" si="10"/>
        <v>1</v>
      </c>
      <c r="C702">
        <f>IF('30min Data'!S702&gt;0,0,1)</f>
        <v>1</v>
      </c>
      <c r="D702">
        <v>1</v>
      </c>
    </row>
    <row r="703" spans="1:4" x14ac:dyDescent="0.25">
      <c r="A703">
        <v>36000</v>
      </c>
      <c r="B703">
        <f t="shared" si="10"/>
        <v>1</v>
      </c>
      <c r="C703">
        <f>IF('30min Data'!S703&gt;0,0,1)</f>
        <v>1</v>
      </c>
      <c r="D703">
        <v>1</v>
      </c>
    </row>
    <row r="704" spans="1:4" x14ac:dyDescent="0.25">
      <c r="A704">
        <v>36000</v>
      </c>
      <c r="B704">
        <f t="shared" si="10"/>
        <v>1</v>
      </c>
      <c r="C704">
        <f>IF('30min Data'!S704&gt;0,0,1)</f>
        <v>1</v>
      </c>
      <c r="D704">
        <v>1</v>
      </c>
    </row>
    <row r="705" spans="1:4" x14ac:dyDescent="0.25">
      <c r="A705">
        <v>36000</v>
      </c>
      <c r="B705">
        <f t="shared" si="10"/>
        <v>1</v>
      </c>
      <c r="C705">
        <f>IF('30min Data'!S705&gt;0,0,1)</f>
        <v>1</v>
      </c>
      <c r="D705">
        <v>1</v>
      </c>
    </row>
    <row r="706" spans="1:4" x14ac:dyDescent="0.25">
      <c r="A706">
        <v>36000</v>
      </c>
      <c r="B706">
        <f t="shared" si="10"/>
        <v>1</v>
      </c>
      <c r="C706">
        <f>IF('30min Data'!S706&gt;0,0,1)</f>
        <v>1</v>
      </c>
      <c r="D706">
        <v>1</v>
      </c>
    </row>
    <row r="707" spans="1:4" x14ac:dyDescent="0.25">
      <c r="A707">
        <v>36000</v>
      </c>
      <c r="B707">
        <f t="shared" si="10"/>
        <v>1</v>
      </c>
      <c r="C707">
        <f>IF('30min Data'!S707&gt;0,0,1)</f>
        <v>1</v>
      </c>
      <c r="D707">
        <v>1</v>
      </c>
    </row>
    <row r="708" spans="1:4" x14ac:dyDescent="0.25">
      <c r="A708">
        <v>36000</v>
      </c>
      <c r="B708">
        <f t="shared" si="10"/>
        <v>1</v>
      </c>
      <c r="C708">
        <f>IF('30min Data'!S708&gt;0,0,1)</f>
        <v>1</v>
      </c>
      <c r="D708">
        <v>1</v>
      </c>
    </row>
    <row r="709" spans="1:4" x14ac:dyDescent="0.25">
      <c r="A709">
        <v>36000</v>
      </c>
      <c r="B709">
        <f t="shared" si="10"/>
        <v>1</v>
      </c>
      <c r="C709">
        <f>IF('30min Data'!S709&gt;0,0,1)</f>
        <v>1</v>
      </c>
      <c r="D709">
        <v>1</v>
      </c>
    </row>
    <row r="710" spans="1:4" x14ac:dyDescent="0.25">
      <c r="A710">
        <v>36000</v>
      </c>
      <c r="B710">
        <f t="shared" si="10"/>
        <v>1</v>
      </c>
      <c r="C710">
        <f>IF('30min Data'!S710&gt;0,0,1)</f>
        <v>1</v>
      </c>
      <c r="D710">
        <v>1</v>
      </c>
    </row>
    <row r="711" spans="1:4" x14ac:dyDescent="0.25">
      <c r="A711">
        <v>36000</v>
      </c>
      <c r="B711">
        <f t="shared" si="10"/>
        <v>1</v>
      </c>
      <c r="C711">
        <f>IF('30min Data'!S711&gt;0,0,1)</f>
        <v>1</v>
      </c>
      <c r="D711">
        <v>1</v>
      </c>
    </row>
    <row r="712" spans="1:4" x14ac:dyDescent="0.25">
      <c r="A712">
        <v>36000</v>
      </c>
      <c r="B712">
        <f t="shared" ref="B712:B775" si="11">D712</f>
        <v>1</v>
      </c>
      <c r="C712">
        <f>IF('30min Data'!S712&gt;0,0,1)</f>
        <v>1</v>
      </c>
      <c r="D712">
        <v>1</v>
      </c>
    </row>
    <row r="713" spans="1:4" x14ac:dyDescent="0.25">
      <c r="A713">
        <v>36000</v>
      </c>
      <c r="B713">
        <f t="shared" si="11"/>
        <v>1</v>
      </c>
      <c r="C713">
        <f>IF('30min Data'!S713&gt;0,0,1)</f>
        <v>1</v>
      </c>
      <c r="D713">
        <v>1</v>
      </c>
    </row>
    <row r="714" spans="1:4" x14ac:dyDescent="0.25">
      <c r="A714">
        <v>36000</v>
      </c>
      <c r="B714">
        <f t="shared" si="11"/>
        <v>1</v>
      </c>
      <c r="C714">
        <f>IF('30min Data'!S714&gt;0,0,1)</f>
        <v>1</v>
      </c>
      <c r="D714">
        <v>1</v>
      </c>
    </row>
    <row r="715" spans="1:4" x14ac:dyDescent="0.25">
      <c r="A715">
        <v>35998</v>
      </c>
      <c r="B715">
        <f t="shared" si="11"/>
        <v>1</v>
      </c>
      <c r="C715">
        <f>IF('30min Data'!S715&gt;0,0,1)</f>
        <v>1</v>
      </c>
      <c r="D715">
        <v>1</v>
      </c>
    </row>
    <row r="716" spans="1:4" x14ac:dyDescent="0.25">
      <c r="A716">
        <v>36000</v>
      </c>
      <c r="B716">
        <f t="shared" si="11"/>
        <v>1</v>
      </c>
      <c r="C716">
        <f>IF('30min Data'!S716&gt;0,0,1)</f>
        <v>1</v>
      </c>
      <c r="D716">
        <v>1</v>
      </c>
    </row>
    <row r="717" spans="1:4" x14ac:dyDescent="0.25">
      <c r="A717">
        <v>36000</v>
      </c>
      <c r="B717">
        <f t="shared" si="11"/>
        <v>1</v>
      </c>
      <c r="C717">
        <f>IF('30min Data'!S717&gt;0,0,1)</f>
        <v>1</v>
      </c>
      <c r="D717">
        <v>1</v>
      </c>
    </row>
    <row r="718" spans="1:4" x14ac:dyDescent="0.25">
      <c r="A718">
        <v>36000</v>
      </c>
      <c r="B718">
        <f t="shared" si="11"/>
        <v>1</v>
      </c>
      <c r="C718">
        <f>IF('30min Data'!S718&gt;0,0,1)</f>
        <v>1</v>
      </c>
      <c r="D718">
        <v>1</v>
      </c>
    </row>
    <row r="719" spans="1:4" x14ac:dyDescent="0.25">
      <c r="A719">
        <v>36000</v>
      </c>
      <c r="B719">
        <f t="shared" si="11"/>
        <v>1</v>
      </c>
      <c r="C719">
        <f>IF('30min Data'!S719&gt;0,0,1)</f>
        <v>1</v>
      </c>
      <c r="D719">
        <v>1</v>
      </c>
    </row>
    <row r="720" spans="1:4" x14ac:dyDescent="0.25">
      <c r="A720">
        <v>36000</v>
      </c>
      <c r="B720">
        <f t="shared" si="11"/>
        <v>1</v>
      </c>
      <c r="C720">
        <f>IF('30min Data'!S720&gt;0,0,1)</f>
        <v>1</v>
      </c>
      <c r="D720">
        <v>1</v>
      </c>
    </row>
    <row r="721" spans="1:4" x14ac:dyDescent="0.25">
      <c r="A721">
        <v>36000</v>
      </c>
      <c r="B721">
        <f t="shared" si="11"/>
        <v>1</v>
      </c>
      <c r="C721">
        <f>IF('30min Data'!S721&gt;0,0,1)</f>
        <v>1</v>
      </c>
      <c r="D721">
        <v>1</v>
      </c>
    </row>
    <row r="722" spans="1:4" x14ac:dyDescent="0.25">
      <c r="A722">
        <v>36000</v>
      </c>
      <c r="B722">
        <f t="shared" si="11"/>
        <v>1</v>
      </c>
      <c r="C722">
        <f>IF('30min Data'!S722&gt;0,0,1)</f>
        <v>1</v>
      </c>
      <c r="D722">
        <v>1</v>
      </c>
    </row>
    <row r="723" spans="1:4" x14ac:dyDescent="0.25">
      <c r="A723">
        <v>36000</v>
      </c>
      <c r="B723">
        <f t="shared" si="11"/>
        <v>1</v>
      </c>
      <c r="C723">
        <f>IF('30min Data'!S723&gt;0,0,1)</f>
        <v>1</v>
      </c>
      <c r="D723">
        <v>1</v>
      </c>
    </row>
    <row r="724" spans="1:4" x14ac:dyDescent="0.25">
      <c r="A724">
        <v>36000</v>
      </c>
      <c r="B724">
        <f t="shared" si="11"/>
        <v>1</v>
      </c>
      <c r="C724">
        <f>IF('30min Data'!S724&gt;0,0,1)</f>
        <v>1</v>
      </c>
      <c r="D724">
        <v>1</v>
      </c>
    </row>
    <row r="725" spans="1:4" x14ac:dyDescent="0.25">
      <c r="A725">
        <v>36000</v>
      </c>
      <c r="B725">
        <f t="shared" si="11"/>
        <v>1</v>
      </c>
      <c r="C725">
        <f>IF('30min Data'!S725&gt;0,0,1)</f>
        <v>1</v>
      </c>
      <c r="D725">
        <v>1</v>
      </c>
    </row>
    <row r="726" spans="1:4" x14ac:dyDescent="0.25">
      <c r="A726">
        <v>36000</v>
      </c>
      <c r="B726">
        <f t="shared" si="11"/>
        <v>1</v>
      </c>
      <c r="C726">
        <f>IF('30min Data'!S726&gt;0,0,1)</f>
        <v>1</v>
      </c>
      <c r="D726">
        <v>1</v>
      </c>
    </row>
    <row r="727" spans="1:4" x14ac:dyDescent="0.25">
      <c r="A727">
        <v>36000</v>
      </c>
      <c r="B727">
        <f t="shared" si="11"/>
        <v>1</v>
      </c>
      <c r="C727">
        <f>IF('30min Data'!S727&gt;0,0,1)</f>
        <v>1</v>
      </c>
      <c r="D727">
        <v>1</v>
      </c>
    </row>
    <row r="728" spans="1:4" x14ac:dyDescent="0.25">
      <c r="A728">
        <v>36000</v>
      </c>
      <c r="B728">
        <f t="shared" si="11"/>
        <v>1</v>
      </c>
      <c r="C728">
        <f>IF('30min Data'!S728&gt;0,0,1)</f>
        <v>1</v>
      </c>
      <c r="D728">
        <v>1</v>
      </c>
    </row>
    <row r="729" spans="1:4" x14ac:dyDescent="0.25">
      <c r="A729">
        <v>35969</v>
      </c>
      <c r="B729">
        <f t="shared" si="11"/>
        <v>1</v>
      </c>
      <c r="C729">
        <f>IF('30min Data'!S729&gt;0,0,1)</f>
        <v>1</v>
      </c>
      <c r="D729">
        <v>1</v>
      </c>
    </row>
    <row r="730" spans="1:4" x14ac:dyDescent="0.25">
      <c r="A730">
        <v>36000</v>
      </c>
      <c r="B730">
        <f t="shared" si="11"/>
        <v>1</v>
      </c>
      <c r="C730">
        <f>IF('30min Data'!S730&gt;0,0,1)</f>
        <v>1</v>
      </c>
      <c r="D730">
        <v>1</v>
      </c>
    </row>
    <row r="731" spans="1:4" x14ac:dyDescent="0.25">
      <c r="A731">
        <v>36000</v>
      </c>
      <c r="B731">
        <f t="shared" si="11"/>
        <v>1</v>
      </c>
      <c r="C731">
        <f>IF('30min Data'!S731&gt;0,0,1)</f>
        <v>1</v>
      </c>
      <c r="D731">
        <v>1</v>
      </c>
    </row>
    <row r="732" spans="1:4" x14ac:dyDescent="0.25">
      <c r="A732">
        <v>36000</v>
      </c>
      <c r="B732">
        <f t="shared" si="11"/>
        <v>1</v>
      </c>
      <c r="C732">
        <f>IF('30min Data'!S732&gt;0,0,1)</f>
        <v>1</v>
      </c>
      <c r="D732">
        <v>1</v>
      </c>
    </row>
    <row r="733" spans="1:4" x14ac:dyDescent="0.25">
      <c r="A733">
        <v>36000</v>
      </c>
      <c r="B733">
        <f t="shared" si="11"/>
        <v>1</v>
      </c>
      <c r="C733">
        <f>IF('30min Data'!S733&gt;0,0,1)</f>
        <v>1</v>
      </c>
      <c r="D733">
        <v>1</v>
      </c>
    </row>
    <row r="734" spans="1:4" x14ac:dyDescent="0.25">
      <c r="A734">
        <v>36000</v>
      </c>
      <c r="B734">
        <f t="shared" si="11"/>
        <v>1</v>
      </c>
      <c r="C734">
        <f>IF('30min Data'!S734&gt;0,0,1)</f>
        <v>1</v>
      </c>
      <c r="D734">
        <v>1</v>
      </c>
    </row>
    <row r="735" spans="1:4" x14ac:dyDescent="0.25">
      <c r="A735">
        <v>36000</v>
      </c>
      <c r="B735">
        <f t="shared" si="11"/>
        <v>1</v>
      </c>
      <c r="C735">
        <f>IF('30min Data'!S735&gt;0,0,1)</f>
        <v>1</v>
      </c>
      <c r="D735">
        <v>1</v>
      </c>
    </row>
    <row r="736" spans="1:4" x14ac:dyDescent="0.25">
      <c r="A736">
        <v>36000</v>
      </c>
      <c r="B736">
        <f t="shared" si="11"/>
        <v>1</v>
      </c>
      <c r="C736">
        <f>IF('30min Data'!S736&gt;0,0,1)</f>
        <v>1</v>
      </c>
      <c r="D736">
        <v>1</v>
      </c>
    </row>
    <row r="737" spans="1:4" x14ac:dyDescent="0.25">
      <c r="A737">
        <v>36000</v>
      </c>
      <c r="B737">
        <f t="shared" si="11"/>
        <v>1</v>
      </c>
      <c r="C737">
        <f>IF('30min Data'!S737&gt;0,0,1)</f>
        <v>1</v>
      </c>
      <c r="D737">
        <v>1</v>
      </c>
    </row>
    <row r="738" spans="1:4" x14ac:dyDescent="0.25">
      <c r="A738">
        <v>36000</v>
      </c>
      <c r="B738">
        <f t="shared" si="11"/>
        <v>1</v>
      </c>
      <c r="C738">
        <f>IF('30min Data'!S738&gt;0,0,1)</f>
        <v>1</v>
      </c>
      <c r="D738">
        <v>1</v>
      </c>
    </row>
    <row r="739" spans="1:4" x14ac:dyDescent="0.25">
      <c r="A739">
        <v>36000</v>
      </c>
      <c r="B739">
        <f t="shared" si="11"/>
        <v>1</v>
      </c>
      <c r="C739">
        <f>IF('30min Data'!S739&gt;0,0,1)</f>
        <v>1</v>
      </c>
      <c r="D739">
        <v>1</v>
      </c>
    </row>
    <row r="740" spans="1:4" x14ac:dyDescent="0.25">
      <c r="A740">
        <v>36000</v>
      </c>
      <c r="B740">
        <f t="shared" si="11"/>
        <v>1</v>
      </c>
      <c r="C740">
        <f>IF('30min Data'!S740&gt;0,0,1)</f>
        <v>0</v>
      </c>
      <c r="D740">
        <v>1</v>
      </c>
    </row>
    <row r="741" spans="1:4" x14ac:dyDescent="0.25">
      <c r="A741">
        <v>36000</v>
      </c>
      <c r="B741">
        <f t="shared" si="11"/>
        <v>1</v>
      </c>
      <c r="C741">
        <f>IF('30min Data'!S741&gt;0,0,1)</f>
        <v>1</v>
      </c>
      <c r="D741">
        <v>1</v>
      </c>
    </row>
    <row r="742" spans="1:4" x14ac:dyDescent="0.25">
      <c r="A742">
        <v>36000</v>
      </c>
      <c r="B742">
        <f t="shared" si="11"/>
        <v>1</v>
      </c>
      <c r="C742">
        <f>IF('30min Data'!S742&gt;0,0,1)</f>
        <v>1</v>
      </c>
      <c r="D742">
        <v>1</v>
      </c>
    </row>
    <row r="743" spans="1:4" x14ac:dyDescent="0.25">
      <c r="A743">
        <v>36000</v>
      </c>
      <c r="B743">
        <f t="shared" si="11"/>
        <v>1</v>
      </c>
      <c r="C743">
        <f>IF('30min Data'!S743&gt;0,0,1)</f>
        <v>1</v>
      </c>
      <c r="D743">
        <v>1</v>
      </c>
    </row>
    <row r="744" spans="1:4" x14ac:dyDescent="0.25">
      <c r="A744">
        <v>36000</v>
      </c>
      <c r="B744">
        <f t="shared" si="11"/>
        <v>1</v>
      </c>
      <c r="C744">
        <f>IF('30min Data'!S744&gt;0,0,1)</f>
        <v>1</v>
      </c>
      <c r="D744">
        <v>1</v>
      </c>
    </row>
    <row r="745" spans="1:4" x14ac:dyDescent="0.25">
      <c r="A745">
        <v>35999</v>
      </c>
      <c r="B745">
        <f t="shared" si="11"/>
        <v>1</v>
      </c>
      <c r="C745">
        <f>IF('30min Data'!S745&gt;0,0,1)</f>
        <v>0</v>
      </c>
      <c r="D745">
        <v>1</v>
      </c>
    </row>
    <row r="746" spans="1:4" x14ac:dyDescent="0.25">
      <c r="A746">
        <v>33640</v>
      </c>
      <c r="B746">
        <f t="shared" si="11"/>
        <v>1</v>
      </c>
      <c r="C746">
        <f>IF('30min Data'!S746&gt;0,0,1)</f>
        <v>0</v>
      </c>
      <c r="D746">
        <v>1</v>
      </c>
    </row>
    <row r="747" spans="1:4" x14ac:dyDescent="0.25">
      <c r="A747">
        <v>21986</v>
      </c>
      <c r="B747">
        <f t="shared" si="11"/>
        <v>1</v>
      </c>
      <c r="C747">
        <f>IF('30min Data'!S747&gt;0,0,1)</f>
        <v>0</v>
      </c>
      <c r="D747">
        <v>1</v>
      </c>
    </row>
    <row r="748" spans="1:4" x14ac:dyDescent="0.25">
      <c r="A748">
        <v>35649</v>
      </c>
      <c r="B748">
        <f t="shared" si="11"/>
        <v>1</v>
      </c>
      <c r="C748">
        <f>IF('30min Data'!S748&gt;0,0,1)</f>
        <v>1</v>
      </c>
      <c r="D748">
        <v>1</v>
      </c>
    </row>
    <row r="749" spans="1:4" x14ac:dyDescent="0.25">
      <c r="A749">
        <v>36000</v>
      </c>
      <c r="B749">
        <f t="shared" si="11"/>
        <v>1</v>
      </c>
      <c r="C749">
        <f>IF('30min Data'!S749&gt;0,0,1)</f>
        <v>1</v>
      </c>
      <c r="D749">
        <v>1</v>
      </c>
    </row>
    <row r="750" spans="1:4" x14ac:dyDescent="0.25">
      <c r="A750">
        <v>36000</v>
      </c>
      <c r="B750">
        <f t="shared" si="11"/>
        <v>1</v>
      </c>
      <c r="C750">
        <f>IF('30min Data'!S750&gt;0,0,1)</f>
        <v>1</v>
      </c>
      <c r="D750">
        <v>1</v>
      </c>
    </row>
    <row r="751" spans="1:4" x14ac:dyDescent="0.25">
      <c r="A751">
        <v>36000</v>
      </c>
      <c r="B751">
        <f t="shared" si="11"/>
        <v>1</v>
      </c>
      <c r="C751">
        <f>IF('30min Data'!S751&gt;0,0,1)</f>
        <v>1</v>
      </c>
      <c r="D751">
        <v>1</v>
      </c>
    </row>
    <row r="752" spans="1:4" x14ac:dyDescent="0.25">
      <c r="A752">
        <v>36000</v>
      </c>
      <c r="B752">
        <f t="shared" si="11"/>
        <v>1</v>
      </c>
      <c r="C752">
        <f>IF('30min Data'!S752&gt;0,0,1)</f>
        <v>1</v>
      </c>
      <c r="D752">
        <v>1</v>
      </c>
    </row>
    <row r="753" spans="1:4" x14ac:dyDescent="0.25">
      <c r="A753">
        <v>36000</v>
      </c>
      <c r="B753">
        <f t="shared" si="11"/>
        <v>1</v>
      </c>
      <c r="C753">
        <f>IF('30min Data'!S753&gt;0,0,1)</f>
        <v>1</v>
      </c>
      <c r="D753">
        <v>1</v>
      </c>
    </row>
    <row r="754" spans="1:4" x14ac:dyDescent="0.25">
      <c r="A754">
        <v>36000</v>
      </c>
      <c r="B754">
        <f t="shared" si="11"/>
        <v>1</v>
      </c>
      <c r="C754">
        <f>IF('30min Data'!S754&gt;0,0,1)</f>
        <v>1</v>
      </c>
      <c r="D754">
        <v>1</v>
      </c>
    </row>
    <row r="755" spans="1:4" x14ac:dyDescent="0.25">
      <c r="A755">
        <v>36000</v>
      </c>
      <c r="B755">
        <f t="shared" si="11"/>
        <v>1</v>
      </c>
      <c r="C755">
        <f>IF('30min Data'!S755&gt;0,0,1)</f>
        <v>1</v>
      </c>
      <c r="D755">
        <v>1</v>
      </c>
    </row>
    <row r="756" spans="1:4" x14ac:dyDescent="0.25">
      <c r="A756">
        <v>36000</v>
      </c>
      <c r="B756">
        <f t="shared" si="11"/>
        <v>1</v>
      </c>
      <c r="C756">
        <f>IF('30min Data'!S756&gt;0,0,1)</f>
        <v>1</v>
      </c>
      <c r="D756">
        <v>1</v>
      </c>
    </row>
    <row r="757" spans="1:4" x14ac:dyDescent="0.25">
      <c r="A757">
        <v>36000</v>
      </c>
      <c r="B757">
        <f t="shared" si="11"/>
        <v>1</v>
      </c>
      <c r="C757">
        <f>IF('30min Data'!S757&gt;0,0,1)</f>
        <v>1</v>
      </c>
      <c r="D757">
        <v>1</v>
      </c>
    </row>
    <row r="758" spans="1:4" x14ac:dyDescent="0.25">
      <c r="A758">
        <v>36000</v>
      </c>
      <c r="B758">
        <f t="shared" si="11"/>
        <v>1</v>
      </c>
      <c r="C758">
        <f>IF('30min Data'!S758&gt;0,0,1)</f>
        <v>1</v>
      </c>
      <c r="D758">
        <v>1</v>
      </c>
    </row>
    <row r="759" spans="1:4" x14ac:dyDescent="0.25">
      <c r="A759">
        <v>36000</v>
      </c>
      <c r="B759">
        <f t="shared" si="11"/>
        <v>1</v>
      </c>
      <c r="C759">
        <f>IF('30min Data'!S759&gt;0,0,1)</f>
        <v>1</v>
      </c>
      <c r="D759">
        <v>1</v>
      </c>
    </row>
    <row r="760" spans="1:4" x14ac:dyDescent="0.25">
      <c r="A760">
        <v>36000</v>
      </c>
      <c r="B760">
        <f t="shared" si="11"/>
        <v>1</v>
      </c>
      <c r="C760">
        <f>IF('30min Data'!S760&gt;0,0,1)</f>
        <v>0</v>
      </c>
      <c r="D760">
        <v>1</v>
      </c>
    </row>
    <row r="761" spans="1:4" x14ac:dyDescent="0.25">
      <c r="A761">
        <v>36000</v>
      </c>
      <c r="B761">
        <f t="shared" si="11"/>
        <v>1</v>
      </c>
      <c r="C761">
        <f>IF('30min Data'!S761&gt;0,0,1)</f>
        <v>0</v>
      </c>
      <c r="D761">
        <v>1</v>
      </c>
    </row>
    <row r="762" spans="1:4" x14ac:dyDescent="0.25">
      <c r="A762">
        <v>36000</v>
      </c>
      <c r="B762">
        <f t="shared" si="11"/>
        <v>1</v>
      </c>
      <c r="C762">
        <f>IF('30min Data'!S762&gt;0,0,1)</f>
        <v>1</v>
      </c>
      <c r="D762">
        <v>1</v>
      </c>
    </row>
    <row r="763" spans="1:4" x14ac:dyDescent="0.25">
      <c r="A763">
        <v>36000</v>
      </c>
      <c r="B763">
        <f t="shared" si="11"/>
        <v>1</v>
      </c>
      <c r="C763">
        <f>IF('30min Data'!S763&gt;0,0,1)</f>
        <v>1</v>
      </c>
      <c r="D763">
        <v>1</v>
      </c>
    </row>
    <row r="764" spans="1:4" x14ac:dyDescent="0.25">
      <c r="A764">
        <v>36000</v>
      </c>
      <c r="B764">
        <f t="shared" si="11"/>
        <v>1</v>
      </c>
      <c r="C764">
        <f>IF('30min Data'!S764&gt;0,0,1)</f>
        <v>1</v>
      </c>
      <c r="D764">
        <v>1</v>
      </c>
    </row>
    <row r="765" spans="1:4" x14ac:dyDescent="0.25">
      <c r="A765">
        <v>36000</v>
      </c>
      <c r="B765">
        <f t="shared" si="11"/>
        <v>1</v>
      </c>
      <c r="C765">
        <f>IF('30min Data'!S765&gt;0,0,1)</f>
        <v>1</v>
      </c>
      <c r="D765">
        <v>1</v>
      </c>
    </row>
    <row r="766" spans="1:4" x14ac:dyDescent="0.25">
      <c r="A766">
        <v>36000</v>
      </c>
      <c r="B766">
        <f t="shared" si="11"/>
        <v>1</v>
      </c>
      <c r="C766">
        <f>IF('30min Data'!S766&gt;0,0,1)</f>
        <v>1</v>
      </c>
      <c r="D766">
        <v>1</v>
      </c>
    </row>
    <row r="767" spans="1:4" x14ac:dyDescent="0.25">
      <c r="A767">
        <v>36000</v>
      </c>
      <c r="B767">
        <f t="shared" si="11"/>
        <v>1</v>
      </c>
      <c r="C767">
        <f>IF('30min Data'!S767&gt;0,0,1)</f>
        <v>1</v>
      </c>
      <c r="D767">
        <v>1</v>
      </c>
    </row>
    <row r="768" spans="1:4" x14ac:dyDescent="0.25">
      <c r="A768">
        <v>36000</v>
      </c>
      <c r="B768">
        <f t="shared" si="11"/>
        <v>1</v>
      </c>
      <c r="C768">
        <f>IF('30min Data'!S768&gt;0,0,1)</f>
        <v>1</v>
      </c>
      <c r="D768">
        <v>1</v>
      </c>
    </row>
    <row r="769" spans="1:4" x14ac:dyDescent="0.25">
      <c r="A769">
        <v>36000</v>
      </c>
      <c r="B769">
        <f t="shared" si="11"/>
        <v>1</v>
      </c>
      <c r="C769">
        <f>IF('30min Data'!S769&gt;0,0,1)</f>
        <v>0</v>
      </c>
      <c r="D769">
        <v>1</v>
      </c>
    </row>
    <row r="770" spans="1:4" x14ac:dyDescent="0.25">
      <c r="A770">
        <v>35994</v>
      </c>
      <c r="B770">
        <f t="shared" si="11"/>
        <v>1</v>
      </c>
      <c r="C770">
        <f>IF('30min Data'!S770&gt;0,0,1)</f>
        <v>0</v>
      </c>
      <c r="D770">
        <v>1</v>
      </c>
    </row>
    <row r="771" spans="1:4" x14ac:dyDescent="0.25">
      <c r="A771">
        <v>36000</v>
      </c>
      <c r="B771">
        <f t="shared" si="11"/>
        <v>1</v>
      </c>
      <c r="C771">
        <f>IF('30min Data'!S771&gt;0,0,1)</f>
        <v>1</v>
      </c>
      <c r="D771">
        <v>1</v>
      </c>
    </row>
    <row r="772" spans="1:4" x14ac:dyDescent="0.25">
      <c r="A772">
        <v>36000</v>
      </c>
      <c r="B772">
        <f t="shared" si="11"/>
        <v>1</v>
      </c>
      <c r="C772">
        <f>IF('30min Data'!S772&gt;0,0,1)</f>
        <v>1</v>
      </c>
      <c r="D772">
        <v>1</v>
      </c>
    </row>
    <row r="773" spans="1:4" x14ac:dyDescent="0.25">
      <c r="A773">
        <v>36000</v>
      </c>
      <c r="B773">
        <f t="shared" si="11"/>
        <v>1</v>
      </c>
      <c r="C773">
        <f>IF('30min Data'!S773&gt;0,0,1)</f>
        <v>1</v>
      </c>
      <c r="D773">
        <v>1</v>
      </c>
    </row>
    <row r="774" spans="1:4" x14ac:dyDescent="0.25">
      <c r="A774">
        <v>36000</v>
      </c>
      <c r="B774">
        <f t="shared" si="11"/>
        <v>1</v>
      </c>
      <c r="C774">
        <f>IF('30min Data'!S774&gt;0,0,1)</f>
        <v>1</v>
      </c>
      <c r="D774">
        <v>1</v>
      </c>
    </row>
    <row r="775" spans="1:4" x14ac:dyDescent="0.25">
      <c r="A775">
        <v>36000</v>
      </c>
      <c r="B775">
        <f t="shared" si="11"/>
        <v>1</v>
      </c>
      <c r="C775">
        <f>IF('30min Data'!S775&gt;0,0,1)</f>
        <v>1</v>
      </c>
      <c r="D775">
        <v>1</v>
      </c>
    </row>
    <row r="776" spans="1:4" x14ac:dyDescent="0.25">
      <c r="A776">
        <v>36000</v>
      </c>
      <c r="B776">
        <f t="shared" ref="B776:B839" si="12">D776</f>
        <v>1</v>
      </c>
      <c r="C776">
        <f>IF('30min Data'!S776&gt;0,0,1)</f>
        <v>1</v>
      </c>
      <c r="D776">
        <v>1</v>
      </c>
    </row>
    <row r="777" spans="1:4" x14ac:dyDescent="0.25">
      <c r="A777">
        <v>35998</v>
      </c>
      <c r="B777">
        <f t="shared" si="12"/>
        <v>0</v>
      </c>
      <c r="C777">
        <f>IF('30min Data'!S777&gt;0,0,1)</f>
        <v>0</v>
      </c>
      <c r="D777">
        <v>0</v>
      </c>
    </row>
    <row r="778" spans="1:4" x14ac:dyDescent="0.25">
      <c r="A778">
        <v>35999</v>
      </c>
      <c r="B778">
        <f t="shared" si="12"/>
        <v>0</v>
      </c>
      <c r="C778">
        <f>IF('30min Data'!S778&gt;0,0,1)</f>
        <v>0</v>
      </c>
      <c r="D778">
        <v>0</v>
      </c>
    </row>
    <row r="779" spans="1:4" x14ac:dyDescent="0.25">
      <c r="A779">
        <v>35999</v>
      </c>
      <c r="B779">
        <f t="shared" si="12"/>
        <v>0</v>
      </c>
      <c r="C779">
        <f>IF('30min Data'!S779&gt;0,0,1)</f>
        <v>0</v>
      </c>
      <c r="D779">
        <v>0</v>
      </c>
    </row>
    <row r="780" spans="1:4" x14ac:dyDescent="0.25">
      <c r="A780">
        <v>36000</v>
      </c>
      <c r="B780">
        <f t="shared" si="12"/>
        <v>0</v>
      </c>
      <c r="C780">
        <f>IF('30min Data'!S780&gt;0,0,1)</f>
        <v>0</v>
      </c>
      <c r="D780">
        <v>0</v>
      </c>
    </row>
    <row r="781" spans="1:4" x14ac:dyDescent="0.25">
      <c r="A781">
        <v>36000</v>
      </c>
      <c r="B781">
        <f t="shared" si="12"/>
        <v>1</v>
      </c>
      <c r="C781">
        <f>IF('30min Data'!S781&gt;0,0,1)</f>
        <v>1</v>
      </c>
      <c r="D781">
        <v>1</v>
      </c>
    </row>
    <row r="782" spans="1:4" x14ac:dyDescent="0.25">
      <c r="A782">
        <v>36000</v>
      </c>
      <c r="B782">
        <f t="shared" si="12"/>
        <v>1</v>
      </c>
      <c r="C782">
        <f>IF('30min Data'!S782&gt;0,0,1)</f>
        <v>1</v>
      </c>
      <c r="D782">
        <v>1</v>
      </c>
    </row>
    <row r="783" spans="1:4" x14ac:dyDescent="0.25">
      <c r="A783">
        <v>18374</v>
      </c>
      <c r="B783">
        <f t="shared" si="12"/>
        <v>0</v>
      </c>
      <c r="C783">
        <f>IF('30min Data'!S783&gt;0,0,1)</f>
        <v>1</v>
      </c>
      <c r="D783">
        <v>0</v>
      </c>
    </row>
    <row r="784" spans="1:4" x14ac:dyDescent="0.25">
      <c r="A784">
        <v>31782</v>
      </c>
      <c r="B784">
        <f t="shared" si="12"/>
        <v>0</v>
      </c>
      <c r="C784">
        <f>IF('30min Data'!S784&gt;0,0,1)</f>
        <v>1</v>
      </c>
      <c r="D784">
        <v>0</v>
      </c>
    </row>
    <row r="785" spans="1:4" x14ac:dyDescent="0.25">
      <c r="A785">
        <v>36000</v>
      </c>
      <c r="B785">
        <f t="shared" si="12"/>
        <v>0</v>
      </c>
      <c r="C785">
        <f>IF('30min Data'!S785&gt;0,0,1)</f>
        <v>1</v>
      </c>
      <c r="D785">
        <v>0</v>
      </c>
    </row>
    <row r="786" spans="1:4" x14ac:dyDescent="0.25">
      <c r="A786">
        <v>36000</v>
      </c>
      <c r="B786">
        <f t="shared" si="12"/>
        <v>0</v>
      </c>
      <c r="C786">
        <f>IF('30min Data'!S786&gt;0,0,1)</f>
        <v>1</v>
      </c>
      <c r="D786">
        <v>0</v>
      </c>
    </row>
    <row r="787" spans="1:4" x14ac:dyDescent="0.25">
      <c r="A787">
        <v>35995</v>
      </c>
      <c r="B787">
        <f t="shared" si="12"/>
        <v>1</v>
      </c>
      <c r="C787">
        <f>IF('30min Data'!S787&gt;0,0,1)</f>
        <v>1</v>
      </c>
      <c r="D787">
        <v>1</v>
      </c>
    </row>
    <row r="788" spans="1:4" x14ac:dyDescent="0.25">
      <c r="A788">
        <v>31398</v>
      </c>
      <c r="B788">
        <f t="shared" si="12"/>
        <v>1</v>
      </c>
      <c r="C788">
        <f>IF('30min Data'!S788&gt;0,0,1)</f>
        <v>1</v>
      </c>
      <c r="D788">
        <v>1</v>
      </c>
    </row>
    <row r="789" spans="1:4" x14ac:dyDescent="0.25">
      <c r="A789">
        <v>36000</v>
      </c>
      <c r="B789">
        <f t="shared" si="12"/>
        <v>1</v>
      </c>
      <c r="C789">
        <f>IF('30min Data'!S789&gt;0,0,1)</f>
        <v>1</v>
      </c>
      <c r="D789">
        <v>1</v>
      </c>
    </row>
    <row r="790" spans="1:4" x14ac:dyDescent="0.25">
      <c r="A790">
        <v>36000</v>
      </c>
      <c r="B790">
        <f t="shared" si="12"/>
        <v>1</v>
      </c>
      <c r="C790">
        <f>IF('30min Data'!S790&gt;0,0,1)</f>
        <v>1</v>
      </c>
      <c r="D790">
        <v>1</v>
      </c>
    </row>
    <row r="791" spans="1:4" x14ac:dyDescent="0.25">
      <c r="A791">
        <v>36000</v>
      </c>
      <c r="B791">
        <f t="shared" si="12"/>
        <v>1</v>
      </c>
      <c r="C791">
        <f>IF('30min Data'!S791&gt;0,0,1)</f>
        <v>1</v>
      </c>
      <c r="D791">
        <v>1</v>
      </c>
    </row>
    <row r="792" spans="1:4" x14ac:dyDescent="0.25">
      <c r="A792">
        <v>36000</v>
      </c>
      <c r="B792">
        <f t="shared" si="12"/>
        <v>1</v>
      </c>
      <c r="C792">
        <f>IF('30min Data'!S792&gt;0,0,1)</f>
        <v>1</v>
      </c>
      <c r="D792">
        <v>1</v>
      </c>
    </row>
    <row r="793" spans="1:4" x14ac:dyDescent="0.25">
      <c r="A793">
        <v>36000</v>
      </c>
      <c r="B793">
        <f t="shared" si="12"/>
        <v>1</v>
      </c>
      <c r="C793">
        <f>IF('30min Data'!S793&gt;0,0,1)</f>
        <v>1</v>
      </c>
      <c r="D793">
        <v>1</v>
      </c>
    </row>
    <row r="794" spans="1:4" x14ac:dyDescent="0.25">
      <c r="A794">
        <v>36000</v>
      </c>
      <c r="B794">
        <f t="shared" si="12"/>
        <v>0</v>
      </c>
      <c r="C794">
        <f>IF('30min Data'!S794&gt;0,0,1)</f>
        <v>0</v>
      </c>
      <c r="D794">
        <v>0</v>
      </c>
    </row>
    <row r="795" spans="1:4" x14ac:dyDescent="0.25">
      <c r="A795">
        <v>36000</v>
      </c>
      <c r="B795">
        <f t="shared" si="12"/>
        <v>0</v>
      </c>
      <c r="C795">
        <f>IF('30min Data'!S795&gt;0,0,1)</f>
        <v>0</v>
      </c>
      <c r="D795">
        <v>0</v>
      </c>
    </row>
    <row r="796" spans="1:4" x14ac:dyDescent="0.25">
      <c r="A796">
        <v>30581</v>
      </c>
      <c r="B796">
        <f t="shared" si="12"/>
        <v>0</v>
      </c>
      <c r="C796">
        <f>IF('30min Data'!S796&gt;0,0,1)</f>
        <v>0</v>
      </c>
      <c r="D796">
        <v>0</v>
      </c>
    </row>
    <row r="797" spans="1:4" x14ac:dyDescent="0.25">
      <c r="A797">
        <v>34768</v>
      </c>
      <c r="B797">
        <f t="shared" si="12"/>
        <v>0</v>
      </c>
      <c r="C797">
        <f>IF('30min Data'!S797&gt;0,0,1)</f>
        <v>0</v>
      </c>
      <c r="D797">
        <v>0</v>
      </c>
    </row>
    <row r="798" spans="1:4" x14ac:dyDescent="0.25">
      <c r="A798">
        <v>36000</v>
      </c>
      <c r="B798">
        <f t="shared" si="12"/>
        <v>1</v>
      </c>
      <c r="C798">
        <f>IF('30min Data'!S798&gt;0,0,1)</f>
        <v>1</v>
      </c>
      <c r="D798">
        <v>1</v>
      </c>
    </row>
    <row r="799" spans="1:4" x14ac:dyDescent="0.25">
      <c r="A799">
        <v>36000</v>
      </c>
      <c r="B799">
        <f t="shared" si="12"/>
        <v>1</v>
      </c>
      <c r="C799">
        <f>IF('30min Data'!S799&gt;0,0,1)</f>
        <v>1</v>
      </c>
      <c r="D799">
        <v>1</v>
      </c>
    </row>
    <row r="800" spans="1:4" x14ac:dyDescent="0.25">
      <c r="A800">
        <v>36000</v>
      </c>
      <c r="B800">
        <f t="shared" si="12"/>
        <v>1</v>
      </c>
      <c r="C800">
        <f>IF('30min Data'!S800&gt;0,0,1)</f>
        <v>1</v>
      </c>
      <c r="D800">
        <v>1</v>
      </c>
    </row>
    <row r="801" spans="1:4" x14ac:dyDescent="0.25">
      <c r="A801">
        <v>36000</v>
      </c>
      <c r="B801">
        <f t="shared" si="12"/>
        <v>1</v>
      </c>
      <c r="C801">
        <f>IF('30min Data'!S801&gt;0,0,1)</f>
        <v>1</v>
      </c>
      <c r="D801">
        <v>1</v>
      </c>
    </row>
    <row r="802" spans="1:4" x14ac:dyDescent="0.25">
      <c r="A802">
        <v>36000</v>
      </c>
      <c r="B802">
        <f t="shared" si="12"/>
        <v>1</v>
      </c>
      <c r="C802">
        <f>IF('30min Data'!S802&gt;0,0,1)</f>
        <v>1</v>
      </c>
      <c r="D802">
        <v>1</v>
      </c>
    </row>
    <row r="803" spans="1:4" x14ac:dyDescent="0.25">
      <c r="A803">
        <v>36000</v>
      </c>
      <c r="B803">
        <f t="shared" si="12"/>
        <v>1</v>
      </c>
      <c r="C803">
        <f>IF('30min Data'!S803&gt;0,0,1)</f>
        <v>1</v>
      </c>
      <c r="D803">
        <v>1</v>
      </c>
    </row>
    <row r="804" spans="1:4" x14ac:dyDescent="0.25">
      <c r="A804">
        <v>36000</v>
      </c>
      <c r="B804">
        <f t="shared" si="12"/>
        <v>1</v>
      </c>
      <c r="C804">
        <f>IF('30min Data'!S804&gt;0,0,1)</f>
        <v>1</v>
      </c>
      <c r="D804">
        <v>1</v>
      </c>
    </row>
    <row r="805" spans="1:4" x14ac:dyDescent="0.25">
      <c r="A805">
        <v>36000</v>
      </c>
      <c r="B805">
        <f t="shared" si="12"/>
        <v>1</v>
      </c>
      <c r="C805">
        <f>IF('30min Data'!S805&gt;0,0,1)</f>
        <v>1</v>
      </c>
      <c r="D805">
        <v>1</v>
      </c>
    </row>
    <row r="806" spans="1:4" x14ac:dyDescent="0.25">
      <c r="A806">
        <v>36000</v>
      </c>
      <c r="B806">
        <f t="shared" si="12"/>
        <v>1</v>
      </c>
      <c r="C806">
        <f>IF('30min Data'!S806&gt;0,0,1)</f>
        <v>1</v>
      </c>
      <c r="D806">
        <v>1</v>
      </c>
    </row>
    <row r="807" spans="1:4" x14ac:dyDescent="0.25">
      <c r="A807">
        <v>36000</v>
      </c>
      <c r="B807">
        <f t="shared" si="12"/>
        <v>1</v>
      </c>
      <c r="C807">
        <f>IF('30min Data'!S807&gt;0,0,1)</f>
        <v>1</v>
      </c>
      <c r="D807">
        <v>1</v>
      </c>
    </row>
    <row r="808" spans="1:4" x14ac:dyDescent="0.25">
      <c r="A808">
        <v>36000</v>
      </c>
      <c r="B808">
        <f t="shared" si="12"/>
        <v>1</v>
      </c>
      <c r="C808">
        <f>IF('30min Data'!S808&gt;0,0,1)</f>
        <v>1</v>
      </c>
      <c r="D808">
        <v>1</v>
      </c>
    </row>
    <row r="809" spans="1:4" x14ac:dyDescent="0.25">
      <c r="A809">
        <v>36000</v>
      </c>
      <c r="B809">
        <f t="shared" si="12"/>
        <v>1</v>
      </c>
      <c r="C809">
        <f>IF('30min Data'!S809&gt;0,0,1)</f>
        <v>1</v>
      </c>
      <c r="D809">
        <v>1</v>
      </c>
    </row>
    <row r="810" spans="1:4" x14ac:dyDescent="0.25">
      <c r="A810">
        <v>36000</v>
      </c>
      <c r="B810">
        <f t="shared" si="12"/>
        <v>1</v>
      </c>
      <c r="C810">
        <f>IF('30min Data'!S810&gt;0,0,1)</f>
        <v>1</v>
      </c>
      <c r="D810">
        <v>1</v>
      </c>
    </row>
    <row r="811" spans="1:4" x14ac:dyDescent="0.25">
      <c r="A811">
        <v>36000</v>
      </c>
      <c r="B811">
        <f t="shared" si="12"/>
        <v>1</v>
      </c>
      <c r="C811">
        <f>IF('30min Data'!S811&gt;0,0,1)</f>
        <v>1</v>
      </c>
      <c r="D811">
        <v>1</v>
      </c>
    </row>
    <row r="812" spans="1:4" x14ac:dyDescent="0.25">
      <c r="A812">
        <v>36000</v>
      </c>
      <c r="B812">
        <f t="shared" si="12"/>
        <v>1</v>
      </c>
      <c r="C812">
        <f>IF('30min Data'!S812&gt;0,0,1)</f>
        <v>0</v>
      </c>
      <c r="D812">
        <v>1</v>
      </c>
    </row>
    <row r="813" spans="1:4" x14ac:dyDescent="0.25">
      <c r="A813">
        <v>36000</v>
      </c>
      <c r="B813">
        <f t="shared" si="12"/>
        <v>1</v>
      </c>
      <c r="C813">
        <f>IF('30min Data'!S813&gt;0,0,1)</f>
        <v>1</v>
      </c>
      <c r="D813">
        <v>1</v>
      </c>
    </row>
    <row r="814" spans="1:4" x14ac:dyDescent="0.25">
      <c r="A814">
        <v>36000</v>
      </c>
      <c r="B814">
        <f t="shared" si="12"/>
        <v>1</v>
      </c>
      <c r="C814">
        <f>IF('30min Data'!S814&gt;0,0,1)</f>
        <v>1</v>
      </c>
      <c r="D814">
        <v>1</v>
      </c>
    </row>
    <row r="815" spans="1:4" x14ac:dyDescent="0.25">
      <c r="A815">
        <v>36000</v>
      </c>
      <c r="B815">
        <f t="shared" si="12"/>
        <v>1</v>
      </c>
      <c r="C815">
        <f>IF('30min Data'!S815&gt;0,0,1)</f>
        <v>1</v>
      </c>
      <c r="D815">
        <v>1</v>
      </c>
    </row>
    <row r="816" spans="1:4" x14ac:dyDescent="0.25">
      <c r="A816">
        <v>36000</v>
      </c>
      <c r="B816">
        <f t="shared" si="12"/>
        <v>1</v>
      </c>
      <c r="C816">
        <f>IF('30min Data'!S816&gt;0,0,1)</f>
        <v>1</v>
      </c>
      <c r="D816">
        <v>1</v>
      </c>
    </row>
    <row r="817" spans="1:4" x14ac:dyDescent="0.25">
      <c r="A817">
        <v>36000</v>
      </c>
      <c r="B817">
        <f t="shared" si="12"/>
        <v>1</v>
      </c>
      <c r="C817">
        <f>IF('30min Data'!S817&gt;0,0,1)</f>
        <v>1</v>
      </c>
      <c r="D817">
        <v>1</v>
      </c>
    </row>
    <row r="818" spans="1:4" x14ac:dyDescent="0.25">
      <c r="A818">
        <v>36000</v>
      </c>
      <c r="B818">
        <f t="shared" si="12"/>
        <v>1</v>
      </c>
      <c r="C818">
        <f>IF('30min Data'!S818&gt;0,0,1)</f>
        <v>1</v>
      </c>
      <c r="D818">
        <v>1</v>
      </c>
    </row>
    <row r="819" spans="1:4" x14ac:dyDescent="0.25">
      <c r="A819">
        <v>36000</v>
      </c>
      <c r="B819">
        <f t="shared" si="12"/>
        <v>1</v>
      </c>
      <c r="C819">
        <f>IF('30min Data'!S819&gt;0,0,1)</f>
        <v>1</v>
      </c>
      <c r="D819">
        <v>1</v>
      </c>
    </row>
    <row r="820" spans="1:4" x14ac:dyDescent="0.25">
      <c r="A820">
        <v>36000</v>
      </c>
      <c r="B820">
        <f t="shared" si="12"/>
        <v>1</v>
      </c>
      <c r="C820">
        <f>IF('30min Data'!S820&gt;0,0,1)</f>
        <v>1</v>
      </c>
      <c r="D820">
        <v>1</v>
      </c>
    </row>
    <row r="821" spans="1:4" x14ac:dyDescent="0.25">
      <c r="A821">
        <v>35991</v>
      </c>
      <c r="B821">
        <f t="shared" si="12"/>
        <v>1</v>
      </c>
      <c r="C821">
        <f>IF('30min Data'!S821&gt;0,0,1)</f>
        <v>1</v>
      </c>
      <c r="D821">
        <v>1</v>
      </c>
    </row>
    <row r="822" spans="1:4" x14ac:dyDescent="0.25">
      <c r="A822">
        <v>36000</v>
      </c>
      <c r="B822">
        <f t="shared" si="12"/>
        <v>1</v>
      </c>
      <c r="C822">
        <f>IF('30min Data'!S822&gt;0,0,1)</f>
        <v>1</v>
      </c>
      <c r="D822">
        <v>1</v>
      </c>
    </row>
    <row r="823" spans="1:4" x14ac:dyDescent="0.25">
      <c r="A823">
        <v>36000</v>
      </c>
      <c r="B823">
        <f t="shared" si="12"/>
        <v>1</v>
      </c>
      <c r="C823">
        <f>IF('30min Data'!S823&gt;0,0,1)</f>
        <v>1</v>
      </c>
      <c r="D823">
        <v>1</v>
      </c>
    </row>
    <row r="824" spans="1:4" x14ac:dyDescent="0.25">
      <c r="A824">
        <v>36000</v>
      </c>
      <c r="B824">
        <f t="shared" si="12"/>
        <v>1</v>
      </c>
      <c r="C824">
        <f>IF('30min Data'!S824&gt;0,0,1)</f>
        <v>1</v>
      </c>
      <c r="D824">
        <v>1</v>
      </c>
    </row>
    <row r="825" spans="1:4" x14ac:dyDescent="0.25">
      <c r="A825">
        <v>35996</v>
      </c>
      <c r="B825">
        <f t="shared" si="12"/>
        <v>1</v>
      </c>
      <c r="C825">
        <f>IF('30min Data'!S825&gt;0,0,1)</f>
        <v>1</v>
      </c>
      <c r="D825">
        <v>1</v>
      </c>
    </row>
    <row r="826" spans="1:4" x14ac:dyDescent="0.25">
      <c r="A826">
        <v>36000</v>
      </c>
      <c r="B826">
        <f t="shared" si="12"/>
        <v>1</v>
      </c>
      <c r="C826">
        <f>IF('30min Data'!S826&gt;0,0,1)</f>
        <v>1</v>
      </c>
      <c r="D826">
        <v>1</v>
      </c>
    </row>
    <row r="827" spans="1:4" x14ac:dyDescent="0.25">
      <c r="A827">
        <v>36000</v>
      </c>
      <c r="B827">
        <f t="shared" si="12"/>
        <v>1</v>
      </c>
      <c r="C827">
        <f>IF('30min Data'!S827&gt;0,0,1)</f>
        <v>1</v>
      </c>
      <c r="D827">
        <v>1</v>
      </c>
    </row>
    <row r="828" spans="1:4" x14ac:dyDescent="0.25">
      <c r="A828">
        <v>36000</v>
      </c>
      <c r="B828">
        <f t="shared" si="12"/>
        <v>1</v>
      </c>
      <c r="C828">
        <f>IF('30min Data'!S828&gt;0,0,1)</f>
        <v>1</v>
      </c>
      <c r="D828">
        <v>1</v>
      </c>
    </row>
    <row r="829" spans="1:4" x14ac:dyDescent="0.25">
      <c r="A829">
        <v>36000</v>
      </c>
      <c r="B829">
        <f t="shared" si="12"/>
        <v>1</v>
      </c>
      <c r="C829">
        <f>IF('30min Data'!S829&gt;0,0,1)</f>
        <v>1</v>
      </c>
      <c r="D829">
        <v>1</v>
      </c>
    </row>
    <row r="830" spans="1:4" x14ac:dyDescent="0.25">
      <c r="A830">
        <v>36000</v>
      </c>
      <c r="B830">
        <f t="shared" si="12"/>
        <v>1</v>
      </c>
      <c r="C830">
        <f>IF('30min Data'!S830&gt;0,0,1)</f>
        <v>1</v>
      </c>
      <c r="D830">
        <v>1</v>
      </c>
    </row>
    <row r="831" spans="1:4" x14ac:dyDescent="0.25">
      <c r="A831">
        <v>36000</v>
      </c>
      <c r="B831">
        <f t="shared" si="12"/>
        <v>1</v>
      </c>
      <c r="C831">
        <f>IF('30min Data'!S831&gt;0,0,1)</f>
        <v>1</v>
      </c>
      <c r="D831">
        <v>1</v>
      </c>
    </row>
    <row r="832" spans="1:4" x14ac:dyDescent="0.25">
      <c r="A832">
        <v>36000</v>
      </c>
      <c r="B832">
        <f t="shared" si="12"/>
        <v>1</v>
      </c>
      <c r="C832">
        <f>IF('30min Data'!S832&gt;0,0,1)</f>
        <v>1</v>
      </c>
      <c r="D832">
        <v>1</v>
      </c>
    </row>
    <row r="833" spans="1:4" x14ac:dyDescent="0.25">
      <c r="A833">
        <v>36000</v>
      </c>
      <c r="B833">
        <f t="shared" si="12"/>
        <v>1</v>
      </c>
      <c r="C833">
        <f>IF('30min Data'!S833&gt;0,0,1)</f>
        <v>1</v>
      </c>
      <c r="D833">
        <v>1</v>
      </c>
    </row>
    <row r="834" spans="1:4" x14ac:dyDescent="0.25">
      <c r="A834">
        <v>36000</v>
      </c>
      <c r="B834">
        <f t="shared" si="12"/>
        <v>1</v>
      </c>
      <c r="C834">
        <f>IF('30min Data'!S834&gt;0,0,1)</f>
        <v>1</v>
      </c>
      <c r="D834">
        <v>1</v>
      </c>
    </row>
    <row r="835" spans="1:4" x14ac:dyDescent="0.25">
      <c r="A835">
        <v>35993</v>
      </c>
      <c r="B835">
        <f t="shared" si="12"/>
        <v>1</v>
      </c>
      <c r="C835">
        <f>IF('30min Data'!S835&gt;0,0,1)</f>
        <v>1</v>
      </c>
      <c r="D835">
        <v>1</v>
      </c>
    </row>
    <row r="836" spans="1:4" x14ac:dyDescent="0.25">
      <c r="A836">
        <v>36000</v>
      </c>
      <c r="B836">
        <f t="shared" si="12"/>
        <v>1</v>
      </c>
      <c r="C836">
        <f>IF('30min Data'!S836&gt;0,0,1)</f>
        <v>1</v>
      </c>
      <c r="D836">
        <v>1</v>
      </c>
    </row>
    <row r="837" spans="1:4" x14ac:dyDescent="0.25">
      <c r="A837">
        <v>36000</v>
      </c>
      <c r="B837">
        <f t="shared" si="12"/>
        <v>1</v>
      </c>
      <c r="C837">
        <f>IF('30min Data'!S837&gt;0,0,1)</f>
        <v>1</v>
      </c>
      <c r="D837">
        <v>1</v>
      </c>
    </row>
    <row r="838" spans="1:4" x14ac:dyDescent="0.25">
      <c r="A838">
        <v>36000</v>
      </c>
      <c r="B838">
        <f t="shared" si="12"/>
        <v>1</v>
      </c>
      <c r="C838">
        <f>IF('30min Data'!S838&gt;0,0,1)</f>
        <v>1</v>
      </c>
      <c r="D838">
        <v>1</v>
      </c>
    </row>
    <row r="839" spans="1:4" x14ac:dyDescent="0.25">
      <c r="A839">
        <v>36000</v>
      </c>
      <c r="B839">
        <f t="shared" si="12"/>
        <v>1</v>
      </c>
      <c r="C839">
        <f>IF('30min Data'!S839&gt;0,0,1)</f>
        <v>1</v>
      </c>
      <c r="D839">
        <v>1</v>
      </c>
    </row>
    <row r="840" spans="1:4" x14ac:dyDescent="0.25">
      <c r="A840">
        <v>36000</v>
      </c>
      <c r="B840">
        <f t="shared" ref="B840:B903" si="13">D840</f>
        <v>1</v>
      </c>
      <c r="C840">
        <f>IF('30min Data'!S840&gt;0,0,1)</f>
        <v>1</v>
      </c>
      <c r="D840">
        <v>1</v>
      </c>
    </row>
    <row r="841" spans="1:4" x14ac:dyDescent="0.25">
      <c r="A841">
        <v>36000</v>
      </c>
      <c r="B841">
        <f t="shared" si="13"/>
        <v>1</v>
      </c>
      <c r="C841">
        <f>IF('30min Data'!S841&gt;0,0,1)</f>
        <v>1</v>
      </c>
      <c r="D841">
        <v>1</v>
      </c>
    </row>
    <row r="842" spans="1:4" x14ac:dyDescent="0.25">
      <c r="A842">
        <v>36000</v>
      </c>
      <c r="B842">
        <f t="shared" si="13"/>
        <v>1</v>
      </c>
      <c r="C842">
        <f>IF('30min Data'!S842&gt;0,0,1)</f>
        <v>1</v>
      </c>
      <c r="D842">
        <v>1</v>
      </c>
    </row>
    <row r="843" spans="1:4" x14ac:dyDescent="0.25">
      <c r="A843">
        <v>36000</v>
      </c>
      <c r="B843">
        <f t="shared" si="13"/>
        <v>1</v>
      </c>
      <c r="C843">
        <f>IF('30min Data'!S843&gt;0,0,1)</f>
        <v>1</v>
      </c>
      <c r="D843">
        <v>1</v>
      </c>
    </row>
    <row r="844" spans="1:4" x14ac:dyDescent="0.25">
      <c r="A844">
        <v>36000</v>
      </c>
      <c r="B844">
        <f t="shared" si="13"/>
        <v>1</v>
      </c>
      <c r="C844">
        <f>IF('30min Data'!S844&gt;0,0,1)</f>
        <v>1</v>
      </c>
      <c r="D844">
        <v>1</v>
      </c>
    </row>
    <row r="845" spans="1:4" x14ac:dyDescent="0.25">
      <c r="A845">
        <v>36000</v>
      </c>
      <c r="B845">
        <f t="shared" si="13"/>
        <v>1</v>
      </c>
      <c r="C845">
        <f>IF('30min Data'!S845&gt;0,0,1)</f>
        <v>1</v>
      </c>
      <c r="D845">
        <v>1</v>
      </c>
    </row>
    <row r="846" spans="1:4" x14ac:dyDescent="0.25">
      <c r="A846">
        <v>36000</v>
      </c>
      <c r="B846">
        <f t="shared" si="13"/>
        <v>1</v>
      </c>
      <c r="C846">
        <f>IF('30min Data'!S846&gt;0,0,1)</f>
        <v>1</v>
      </c>
      <c r="D846">
        <v>1</v>
      </c>
    </row>
    <row r="847" spans="1:4" x14ac:dyDescent="0.25">
      <c r="A847">
        <v>36000</v>
      </c>
      <c r="B847">
        <f t="shared" si="13"/>
        <v>1</v>
      </c>
      <c r="C847">
        <f>IF('30min Data'!S847&gt;0,0,1)</f>
        <v>1</v>
      </c>
      <c r="D847">
        <v>1</v>
      </c>
    </row>
    <row r="848" spans="1:4" x14ac:dyDescent="0.25">
      <c r="A848">
        <v>36000</v>
      </c>
      <c r="B848">
        <f t="shared" si="13"/>
        <v>1</v>
      </c>
      <c r="C848">
        <f>IF('30min Data'!S848&gt;0,0,1)</f>
        <v>1</v>
      </c>
      <c r="D848">
        <v>1</v>
      </c>
    </row>
    <row r="849" spans="1:4" x14ac:dyDescent="0.25">
      <c r="A849">
        <v>36000</v>
      </c>
      <c r="B849">
        <f t="shared" si="13"/>
        <v>1</v>
      </c>
      <c r="C849">
        <f>IF('30min Data'!S849&gt;0,0,1)</f>
        <v>1</v>
      </c>
      <c r="D849">
        <v>1</v>
      </c>
    </row>
    <row r="850" spans="1:4" x14ac:dyDescent="0.25">
      <c r="A850">
        <v>36000</v>
      </c>
      <c r="B850">
        <f t="shared" si="13"/>
        <v>1</v>
      </c>
      <c r="C850">
        <f>IF('30min Data'!S850&gt;0,0,1)</f>
        <v>1</v>
      </c>
      <c r="D850">
        <v>1</v>
      </c>
    </row>
    <row r="851" spans="1:4" x14ac:dyDescent="0.25">
      <c r="A851">
        <v>36000</v>
      </c>
      <c r="B851">
        <f t="shared" si="13"/>
        <v>1</v>
      </c>
      <c r="C851">
        <f>IF('30min Data'!S851&gt;0,0,1)</f>
        <v>1</v>
      </c>
      <c r="D851">
        <v>1</v>
      </c>
    </row>
    <row r="852" spans="1:4" x14ac:dyDescent="0.25">
      <c r="A852">
        <v>36000</v>
      </c>
      <c r="B852">
        <f t="shared" si="13"/>
        <v>1</v>
      </c>
      <c r="C852">
        <f>IF('30min Data'!S852&gt;0,0,1)</f>
        <v>1</v>
      </c>
      <c r="D852">
        <v>1</v>
      </c>
    </row>
    <row r="853" spans="1:4" x14ac:dyDescent="0.25">
      <c r="A853">
        <v>36000</v>
      </c>
      <c r="B853">
        <f t="shared" si="13"/>
        <v>1</v>
      </c>
      <c r="C853">
        <f>IF('30min Data'!S853&gt;0,0,1)</f>
        <v>1</v>
      </c>
      <c r="D853">
        <v>1</v>
      </c>
    </row>
    <row r="854" spans="1:4" x14ac:dyDescent="0.25">
      <c r="A854">
        <v>36000</v>
      </c>
      <c r="B854">
        <f t="shared" si="13"/>
        <v>1</v>
      </c>
      <c r="C854">
        <f>IF('30min Data'!S854&gt;0,0,1)</f>
        <v>1</v>
      </c>
      <c r="D854">
        <v>1</v>
      </c>
    </row>
    <row r="855" spans="1:4" x14ac:dyDescent="0.25">
      <c r="A855">
        <v>36000</v>
      </c>
      <c r="B855">
        <f t="shared" si="13"/>
        <v>1</v>
      </c>
      <c r="C855">
        <f>IF('30min Data'!S855&gt;0,0,1)</f>
        <v>1</v>
      </c>
      <c r="D855">
        <v>1</v>
      </c>
    </row>
    <row r="856" spans="1:4" x14ac:dyDescent="0.25">
      <c r="A856">
        <v>36000</v>
      </c>
      <c r="B856">
        <f t="shared" si="13"/>
        <v>1</v>
      </c>
      <c r="C856">
        <f>IF('30min Data'!S856&gt;0,0,1)</f>
        <v>1</v>
      </c>
      <c r="D856">
        <v>1</v>
      </c>
    </row>
    <row r="857" spans="1:4" x14ac:dyDescent="0.25">
      <c r="A857">
        <v>36000</v>
      </c>
      <c r="B857">
        <f t="shared" si="13"/>
        <v>1</v>
      </c>
      <c r="C857">
        <f>IF('30min Data'!S857&gt;0,0,1)</f>
        <v>1</v>
      </c>
      <c r="D857">
        <v>1</v>
      </c>
    </row>
    <row r="858" spans="1:4" x14ac:dyDescent="0.25">
      <c r="A858">
        <v>36000</v>
      </c>
      <c r="B858">
        <f t="shared" si="13"/>
        <v>1</v>
      </c>
      <c r="C858">
        <f>IF('30min Data'!S858&gt;0,0,1)</f>
        <v>1</v>
      </c>
      <c r="D858">
        <v>1</v>
      </c>
    </row>
    <row r="859" spans="1:4" x14ac:dyDescent="0.25">
      <c r="A859">
        <v>36000</v>
      </c>
      <c r="B859">
        <f t="shared" si="13"/>
        <v>1</v>
      </c>
      <c r="C859">
        <f>IF('30min Data'!S859&gt;0,0,1)</f>
        <v>1</v>
      </c>
      <c r="D859">
        <v>1</v>
      </c>
    </row>
    <row r="860" spans="1:4" x14ac:dyDescent="0.25">
      <c r="A860">
        <v>36000</v>
      </c>
      <c r="B860">
        <f t="shared" si="13"/>
        <v>1</v>
      </c>
      <c r="C860">
        <f>IF('30min Data'!S860&gt;0,0,1)</f>
        <v>1</v>
      </c>
      <c r="D860">
        <v>1</v>
      </c>
    </row>
    <row r="861" spans="1:4" x14ac:dyDescent="0.25">
      <c r="A861">
        <v>36000</v>
      </c>
      <c r="B861">
        <f t="shared" si="13"/>
        <v>1</v>
      </c>
      <c r="C861">
        <f>IF('30min Data'!S861&gt;0,0,1)</f>
        <v>1</v>
      </c>
      <c r="D861">
        <v>1</v>
      </c>
    </row>
    <row r="862" spans="1:4" x14ac:dyDescent="0.25">
      <c r="A862">
        <v>36000</v>
      </c>
      <c r="B862">
        <f t="shared" si="13"/>
        <v>1</v>
      </c>
      <c r="C862">
        <f>IF('30min Data'!S862&gt;0,0,1)</f>
        <v>1</v>
      </c>
      <c r="D862">
        <v>1</v>
      </c>
    </row>
    <row r="863" spans="1:4" x14ac:dyDescent="0.25">
      <c r="A863">
        <v>36000</v>
      </c>
      <c r="B863">
        <f t="shared" si="13"/>
        <v>1</v>
      </c>
      <c r="C863">
        <f>IF('30min Data'!S863&gt;0,0,1)</f>
        <v>1</v>
      </c>
      <c r="D863">
        <v>1</v>
      </c>
    </row>
    <row r="864" spans="1:4" x14ac:dyDescent="0.25">
      <c r="A864">
        <v>36000</v>
      </c>
      <c r="B864">
        <f t="shared" si="13"/>
        <v>1</v>
      </c>
      <c r="C864">
        <f>IF('30min Data'!S864&gt;0,0,1)</f>
        <v>1</v>
      </c>
      <c r="D864">
        <v>1</v>
      </c>
    </row>
    <row r="865" spans="1:4" x14ac:dyDescent="0.25">
      <c r="A865">
        <v>36000</v>
      </c>
      <c r="B865">
        <f t="shared" si="13"/>
        <v>1</v>
      </c>
      <c r="C865">
        <f>IF('30min Data'!S865&gt;0,0,1)</f>
        <v>1</v>
      </c>
      <c r="D865">
        <v>1</v>
      </c>
    </row>
    <row r="866" spans="1:4" x14ac:dyDescent="0.25">
      <c r="A866">
        <v>36000</v>
      </c>
      <c r="B866">
        <f t="shared" si="13"/>
        <v>1</v>
      </c>
      <c r="C866">
        <f>IF('30min Data'!S866&gt;0,0,1)</f>
        <v>1</v>
      </c>
      <c r="D866">
        <v>1</v>
      </c>
    </row>
    <row r="867" spans="1:4" x14ac:dyDescent="0.25">
      <c r="A867">
        <v>36000</v>
      </c>
      <c r="B867">
        <f t="shared" si="13"/>
        <v>1</v>
      </c>
      <c r="C867">
        <f>IF('30min Data'!S867&gt;0,0,1)</f>
        <v>1</v>
      </c>
      <c r="D867">
        <v>1</v>
      </c>
    </row>
    <row r="868" spans="1:4" x14ac:dyDescent="0.25">
      <c r="A868">
        <v>36000</v>
      </c>
      <c r="B868">
        <f t="shared" si="13"/>
        <v>1</v>
      </c>
      <c r="C868">
        <f>IF('30min Data'!S868&gt;0,0,1)</f>
        <v>1</v>
      </c>
      <c r="D868">
        <v>1</v>
      </c>
    </row>
    <row r="869" spans="1:4" x14ac:dyDescent="0.25">
      <c r="A869">
        <v>35989</v>
      </c>
      <c r="B869">
        <f t="shared" si="13"/>
        <v>1</v>
      </c>
      <c r="C869">
        <f>IF('30min Data'!S869&gt;0,0,1)</f>
        <v>1</v>
      </c>
      <c r="D869">
        <v>1</v>
      </c>
    </row>
    <row r="870" spans="1:4" x14ac:dyDescent="0.25">
      <c r="A870">
        <v>36000</v>
      </c>
      <c r="B870">
        <f t="shared" si="13"/>
        <v>1</v>
      </c>
      <c r="C870">
        <f>IF('30min Data'!S870&gt;0,0,1)</f>
        <v>1</v>
      </c>
      <c r="D870">
        <v>1</v>
      </c>
    </row>
    <row r="871" spans="1:4" x14ac:dyDescent="0.25">
      <c r="A871">
        <v>36000</v>
      </c>
      <c r="B871">
        <f t="shared" si="13"/>
        <v>1</v>
      </c>
      <c r="C871">
        <f>IF('30min Data'!S871&gt;0,0,1)</f>
        <v>1</v>
      </c>
      <c r="D871">
        <v>1</v>
      </c>
    </row>
    <row r="872" spans="1:4" x14ac:dyDescent="0.25">
      <c r="A872">
        <v>36000</v>
      </c>
      <c r="B872">
        <f t="shared" si="13"/>
        <v>1</v>
      </c>
      <c r="C872">
        <f>IF('30min Data'!S872&gt;0,0,1)</f>
        <v>1</v>
      </c>
      <c r="D872">
        <v>1</v>
      </c>
    </row>
    <row r="873" spans="1:4" x14ac:dyDescent="0.25">
      <c r="A873">
        <v>35994</v>
      </c>
      <c r="B873">
        <f t="shared" si="13"/>
        <v>1</v>
      </c>
      <c r="C873">
        <f>IF('30min Data'!S873&gt;0,0,1)</f>
        <v>1</v>
      </c>
      <c r="D873">
        <v>1</v>
      </c>
    </row>
    <row r="874" spans="1:4" x14ac:dyDescent="0.25">
      <c r="A874">
        <v>36000</v>
      </c>
      <c r="B874">
        <f t="shared" si="13"/>
        <v>1</v>
      </c>
      <c r="C874">
        <f>IF('30min Data'!S874&gt;0,0,1)</f>
        <v>1</v>
      </c>
      <c r="D874">
        <v>1</v>
      </c>
    </row>
    <row r="875" spans="1:4" x14ac:dyDescent="0.25">
      <c r="A875">
        <v>36000</v>
      </c>
      <c r="B875">
        <f t="shared" si="13"/>
        <v>1</v>
      </c>
      <c r="C875">
        <f>IF('30min Data'!S875&gt;0,0,1)</f>
        <v>1</v>
      </c>
      <c r="D875">
        <v>1</v>
      </c>
    </row>
    <row r="876" spans="1:4" x14ac:dyDescent="0.25">
      <c r="A876">
        <v>36000</v>
      </c>
      <c r="B876">
        <f t="shared" si="13"/>
        <v>1</v>
      </c>
      <c r="C876">
        <f>IF('30min Data'!S876&gt;0,0,1)</f>
        <v>1</v>
      </c>
      <c r="D876">
        <v>1</v>
      </c>
    </row>
    <row r="877" spans="1:4" x14ac:dyDescent="0.25">
      <c r="A877">
        <v>36000</v>
      </c>
      <c r="B877">
        <f t="shared" si="13"/>
        <v>1</v>
      </c>
      <c r="C877">
        <f>IF('30min Data'!S877&gt;0,0,1)</f>
        <v>1</v>
      </c>
      <c r="D877">
        <v>1</v>
      </c>
    </row>
    <row r="878" spans="1:4" x14ac:dyDescent="0.25">
      <c r="A878">
        <v>36000</v>
      </c>
      <c r="B878">
        <f t="shared" si="13"/>
        <v>1</v>
      </c>
      <c r="C878">
        <f>IF('30min Data'!S878&gt;0,0,1)</f>
        <v>1</v>
      </c>
      <c r="D878">
        <v>1</v>
      </c>
    </row>
    <row r="879" spans="1:4" x14ac:dyDescent="0.25">
      <c r="A879">
        <v>36000</v>
      </c>
      <c r="B879">
        <f t="shared" si="13"/>
        <v>1</v>
      </c>
      <c r="C879">
        <f>IF('30min Data'!S879&gt;0,0,1)</f>
        <v>1</v>
      </c>
      <c r="D879">
        <v>1</v>
      </c>
    </row>
    <row r="880" spans="1:4" x14ac:dyDescent="0.25">
      <c r="A880">
        <v>36000</v>
      </c>
      <c r="B880">
        <f t="shared" si="13"/>
        <v>1</v>
      </c>
      <c r="C880">
        <f>IF('30min Data'!S880&gt;0,0,1)</f>
        <v>1</v>
      </c>
      <c r="D880">
        <v>1</v>
      </c>
    </row>
    <row r="881" spans="1:4" x14ac:dyDescent="0.25">
      <c r="A881">
        <v>36000</v>
      </c>
      <c r="B881">
        <f t="shared" si="13"/>
        <v>1</v>
      </c>
      <c r="C881">
        <f>IF('30min Data'!S881&gt;0,0,1)</f>
        <v>1</v>
      </c>
      <c r="D881">
        <v>1</v>
      </c>
    </row>
    <row r="882" spans="1:4" x14ac:dyDescent="0.25">
      <c r="A882">
        <v>36000</v>
      </c>
      <c r="B882">
        <f t="shared" si="13"/>
        <v>1</v>
      </c>
      <c r="C882">
        <f>IF('30min Data'!S882&gt;0,0,1)</f>
        <v>1</v>
      </c>
      <c r="D882">
        <v>1</v>
      </c>
    </row>
    <row r="883" spans="1:4" x14ac:dyDescent="0.25">
      <c r="A883">
        <v>35991</v>
      </c>
      <c r="B883">
        <f t="shared" si="13"/>
        <v>1</v>
      </c>
      <c r="C883">
        <f>IF('30min Data'!S883&gt;0,0,1)</f>
        <v>1</v>
      </c>
      <c r="D883">
        <v>1</v>
      </c>
    </row>
    <row r="884" spans="1:4" x14ac:dyDescent="0.25">
      <c r="A884">
        <v>36000</v>
      </c>
      <c r="B884">
        <f t="shared" si="13"/>
        <v>1</v>
      </c>
      <c r="C884">
        <f>IF('30min Data'!S884&gt;0,0,1)</f>
        <v>1</v>
      </c>
      <c r="D884">
        <v>1</v>
      </c>
    </row>
    <row r="885" spans="1:4" x14ac:dyDescent="0.25">
      <c r="A885">
        <v>36000</v>
      </c>
      <c r="B885">
        <f t="shared" si="13"/>
        <v>1</v>
      </c>
      <c r="C885">
        <f>IF('30min Data'!S885&gt;0,0,1)</f>
        <v>1</v>
      </c>
      <c r="D885">
        <v>1</v>
      </c>
    </row>
    <row r="886" spans="1:4" x14ac:dyDescent="0.25">
      <c r="A886">
        <v>36000</v>
      </c>
      <c r="B886">
        <f t="shared" si="13"/>
        <v>1</v>
      </c>
      <c r="C886">
        <f>IF('30min Data'!S886&gt;0,0,1)</f>
        <v>1</v>
      </c>
      <c r="D886">
        <v>1</v>
      </c>
    </row>
    <row r="887" spans="1:4" x14ac:dyDescent="0.25">
      <c r="A887">
        <v>36000</v>
      </c>
      <c r="B887">
        <f t="shared" si="13"/>
        <v>1</v>
      </c>
      <c r="C887">
        <f>IF('30min Data'!S887&gt;0,0,1)</f>
        <v>1</v>
      </c>
      <c r="D887">
        <v>1</v>
      </c>
    </row>
    <row r="888" spans="1:4" x14ac:dyDescent="0.25">
      <c r="A888">
        <v>36000</v>
      </c>
      <c r="B888">
        <f t="shared" si="13"/>
        <v>1</v>
      </c>
      <c r="C888">
        <f>IF('30min Data'!S888&gt;0,0,1)</f>
        <v>1</v>
      </c>
      <c r="D888">
        <v>1</v>
      </c>
    </row>
    <row r="889" spans="1:4" x14ac:dyDescent="0.25">
      <c r="A889">
        <v>36000</v>
      </c>
      <c r="B889">
        <f t="shared" si="13"/>
        <v>1</v>
      </c>
      <c r="C889">
        <f>IF('30min Data'!S889&gt;0,0,1)</f>
        <v>1</v>
      </c>
      <c r="D889">
        <v>1</v>
      </c>
    </row>
    <row r="890" spans="1:4" x14ac:dyDescent="0.25">
      <c r="A890">
        <v>36000</v>
      </c>
      <c r="B890">
        <f t="shared" si="13"/>
        <v>1</v>
      </c>
      <c r="C890">
        <f>IF('30min Data'!S890&gt;0,0,1)</f>
        <v>1</v>
      </c>
      <c r="D890">
        <v>1</v>
      </c>
    </row>
    <row r="891" spans="1:4" x14ac:dyDescent="0.25">
      <c r="A891">
        <v>36000</v>
      </c>
      <c r="B891">
        <f t="shared" si="13"/>
        <v>1</v>
      </c>
      <c r="C891">
        <f>IF('30min Data'!S891&gt;0,0,1)</f>
        <v>1</v>
      </c>
      <c r="D891">
        <v>1</v>
      </c>
    </row>
    <row r="892" spans="1:4" x14ac:dyDescent="0.25">
      <c r="A892">
        <v>36000</v>
      </c>
      <c r="B892">
        <f t="shared" si="13"/>
        <v>1</v>
      </c>
      <c r="C892">
        <f>IF('30min Data'!S892&gt;0,0,1)</f>
        <v>1</v>
      </c>
      <c r="D892">
        <v>1</v>
      </c>
    </row>
    <row r="893" spans="1:4" x14ac:dyDescent="0.25">
      <c r="A893">
        <v>36000</v>
      </c>
      <c r="B893">
        <f t="shared" si="13"/>
        <v>1</v>
      </c>
      <c r="C893">
        <f>IF('30min Data'!S893&gt;0,0,1)</f>
        <v>1</v>
      </c>
      <c r="D893">
        <v>1</v>
      </c>
    </row>
    <row r="894" spans="1:4" x14ac:dyDescent="0.25">
      <c r="A894">
        <v>36000</v>
      </c>
      <c r="B894">
        <f t="shared" si="13"/>
        <v>1</v>
      </c>
      <c r="C894">
        <f>IF('30min Data'!S894&gt;0,0,1)</f>
        <v>1</v>
      </c>
      <c r="D894">
        <v>1</v>
      </c>
    </row>
    <row r="895" spans="1:4" x14ac:dyDescent="0.25">
      <c r="A895">
        <v>36000</v>
      </c>
      <c r="B895">
        <f t="shared" si="13"/>
        <v>1</v>
      </c>
      <c r="C895">
        <f>IF('30min Data'!S895&gt;0,0,1)</f>
        <v>1</v>
      </c>
      <c r="D895">
        <v>1</v>
      </c>
    </row>
    <row r="896" spans="1:4" x14ac:dyDescent="0.25">
      <c r="A896">
        <v>36000</v>
      </c>
      <c r="B896">
        <f t="shared" si="13"/>
        <v>1</v>
      </c>
      <c r="C896">
        <f>IF('30min Data'!S896&gt;0,0,1)</f>
        <v>1</v>
      </c>
      <c r="D896">
        <v>1</v>
      </c>
    </row>
    <row r="897" spans="1:4" x14ac:dyDescent="0.25">
      <c r="A897">
        <v>36000</v>
      </c>
      <c r="B897">
        <f t="shared" si="13"/>
        <v>1</v>
      </c>
      <c r="C897">
        <f>IF('30min Data'!S897&gt;0,0,1)</f>
        <v>1</v>
      </c>
      <c r="D897">
        <v>1</v>
      </c>
    </row>
    <row r="898" spans="1:4" x14ac:dyDescent="0.25">
      <c r="A898">
        <v>36000</v>
      </c>
      <c r="B898">
        <f t="shared" si="13"/>
        <v>1</v>
      </c>
      <c r="C898">
        <f>IF('30min Data'!S898&gt;0,0,1)</f>
        <v>1</v>
      </c>
      <c r="D898">
        <v>1</v>
      </c>
    </row>
    <row r="899" spans="1:4" x14ac:dyDescent="0.25">
      <c r="A899">
        <v>36000</v>
      </c>
      <c r="B899">
        <f t="shared" si="13"/>
        <v>1</v>
      </c>
      <c r="C899">
        <f>IF('30min Data'!S899&gt;0,0,1)</f>
        <v>1</v>
      </c>
      <c r="D899">
        <v>1</v>
      </c>
    </row>
    <row r="900" spans="1:4" x14ac:dyDescent="0.25">
      <c r="A900">
        <v>36000</v>
      </c>
      <c r="B900">
        <f t="shared" si="13"/>
        <v>1</v>
      </c>
      <c r="C900">
        <f>IF('30min Data'!S900&gt;0,0,1)</f>
        <v>1</v>
      </c>
      <c r="D900">
        <v>1</v>
      </c>
    </row>
    <row r="901" spans="1:4" x14ac:dyDescent="0.25">
      <c r="A901">
        <v>35998</v>
      </c>
      <c r="B901">
        <f t="shared" si="13"/>
        <v>1</v>
      </c>
      <c r="C901">
        <f>IF('30min Data'!S901&gt;0,0,1)</f>
        <v>1</v>
      </c>
      <c r="D901">
        <v>1</v>
      </c>
    </row>
    <row r="902" spans="1:4" x14ac:dyDescent="0.25">
      <c r="A902">
        <v>36000</v>
      </c>
      <c r="B902">
        <f t="shared" si="13"/>
        <v>1</v>
      </c>
      <c r="C902">
        <f>IF('30min Data'!S902&gt;0,0,1)</f>
        <v>1</v>
      </c>
      <c r="D902">
        <v>1</v>
      </c>
    </row>
    <row r="903" spans="1:4" x14ac:dyDescent="0.25">
      <c r="A903">
        <v>36000</v>
      </c>
      <c r="B903">
        <f t="shared" si="13"/>
        <v>1</v>
      </c>
      <c r="C903">
        <f>IF('30min Data'!S903&gt;0,0,1)</f>
        <v>1</v>
      </c>
      <c r="D903">
        <v>1</v>
      </c>
    </row>
    <row r="904" spans="1:4" x14ac:dyDescent="0.25">
      <c r="A904">
        <v>36000</v>
      </c>
      <c r="B904">
        <f t="shared" ref="B904:B967" si="14">D904</f>
        <v>1</v>
      </c>
      <c r="C904">
        <f>IF('30min Data'!S904&gt;0,0,1)</f>
        <v>1</v>
      </c>
      <c r="D904">
        <v>1</v>
      </c>
    </row>
    <row r="905" spans="1:4" x14ac:dyDescent="0.25">
      <c r="A905">
        <v>36000</v>
      </c>
      <c r="B905">
        <f t="shared" si="14"/>
        <v>1</v>
      </c>
      <c r="C905">
        <f>IF('30min Data'!S905&gt;0,0,1)</f>
        <v>1</v>
      </c>
      <c r="D905">
        <v>1</v>
      </c>
    </row>
    <row r="906" spans="1:4" x14ac:dyDescent="0.25">
      <c r="A906">
        <v>36000</v>
      </c>
      <c r="B906">
        <f t="shared" si="14"/>
        <v>1</v>
      </c>
      <c r="C906">
        <f>IF('30min Data'!S906&gt;0,0,1)</f>
        <v>1</v>
      </c>
      <c r="D906">
        <v>1</v>
      </c>
    </row>
    <row r="907" spans="1:4" x14ac:dyDescent="0.25">
      <c r="A907">
        <v>36000</v>
      </c>
      <c r="B907">
        <f t="shared" si="14"/>
        <v>1</v>
      </c>
      <c r="C907">
        <f>IF('30min Data'!S907&gt;0,0,1)</f>
        <v>1</v>
      </c>
      <c r="D907">
        <v>1</v>
      </c>
    </row>
    <row r="908" spans="1:4" x14ac:dyDescent="0.25">
      <c r="A908">
        <v>36000</v>
      </c>
      <c r="B908">
        <f t="shared" si="14"/>
        <v>1</v>
      </c>
      <c r="C908">
        <f>IF('30min Data'!S908&gt;0,0,1)</f>
        <v>1</v>
      </c>
      <c r="D908">
        <v>1</v>
      </c>
    </row>
    <row r="909" spans="1:4" x14ac:dyDescent="0.25">
      <c r="A909">
        <v>36000</v>
      </c>
      <c r="B909">
        <f t="shared" si="14"/>
        <v>1</v>
      </c>
      <c r="C909">
        <f>IF('30min Data'!S909&gt;0,0,1)</f>
        <v>1</v>
      </c>
      <c r="D909">
        <v>1</v>
      </c>
    </row>
    <row r="910" spans="1:4" x14ac:dyDescent="0.25">
      <c r="A910">
        <v>36000</v>
      </c>
      <c r="B910">
        <f t="shared" si="14"/>
        <v>1</v>
      </c>
      <c r="C910">
        <f>IF('30min Data'!S910&gt;0,0,1)</f>
        <v>1</v>
      </c>
      <c r="D910">
        <v>1</v>
      </c>
    </row>
    <row r="911" spans="1:4" x14ac:dyDescent="0.25">
      <c r="A911">
        <v>36000</v>
      </c>
      <c r="B911">
        <f t="shared" si="14"/>
        <v>1</v>
      </c>
      <c r="C911">
        <f>IF('30min Data'!S911&gt;0,0,1)</f>
        <v>1</v>
      </c>
      <c r="D911">
        <v>1</v>
      </c>
    </row>
    <row r="912" spans="1:4" x14ac:dyDescent="0.25">
      <c r="A912">
        <v>36000</v>
      </c>
      <c r="B912">
        <f t="shared" si="14"/>
        <v>1</v>
      </c>
      <c r="C912">
        <f>IF('30min Data'!S912&gt;0,0,1)</f>
        <v>1</v>
      </c>
      <c r="D912">
        <v>1</v>
      </c>
    </row>
    <row r="913" spans="1:4" x14ac:dyDescent="0.25">
      <c r="A913">
        <v>36000</v>
      </c>
      <c r="B913">
        <f t="shared" si="14"/>
        <v>1</v>
      </c>
      <c r="C913">
        <f>IF('30min Data'!S913&gt;0,0,1)</f>
        <v>1</v>
      </c>
      <c r="D913">
        <v>1</v>
      </c>
    </row>
    <row r="914" spans="1:4" x14ac:dyDescent="0.25">
      <c r="A914">
        <v>36000</v>
      </c>
      <c r="B914">
        <f t="shared" si="14"/>
        <v>1</v>
      </c>
      <c r="C914">
        <f>IF('30min Data'!S914&gt;0,0,1)</f>
        <v>1</v>
      </c>
      <c r="D914">
        <v>1</v>
      </c>
    </row>
    <row r="915" spans="1:4" x14ac:dyDescent="0.25">
      <c r="A915">
        <v>36000</v>
      </c>
      <c r="B915">
        <f t="shared" si="14"/>
        <v>1</v>
      </c>
      <c r="C915">
        <f>IF('30min Data'!S915&gt;0,0,1)</f>
        <v>1</v>
      </c>
      <c r="D915">
        <v>1</v>
      </c>
    </row>
    <row r="916" spans="1:4" x14ac:dyDescent="0.25">
      <c r="A916">
        <v>36000</v>
      </c>
      <c r="B916">
        <f t="shared" si="14"/>
        <v>1</v>
      </c>
      <c r="C916">
        <f>IF('30min Data'!S916&gt;0,0,1)</f>
        <v>1</v>
      </c>
      <c r="D916">
        <v>1</v>
      </c>
    </row>
    <row r="917" spans="1:4" x14ac:dyDescent="0.25">
      <c r="A917">
        <v>35987</v>
      </c>
      <c r="B917">
        <f t="shared" si="14"/>
        <v>1</v>
      </c>
      <c r="C917">
        <f>IF('30min Data'!S917&gt;0,0,1)</f>
        <v>1</v>
      </c>
      <c r="D917">
        <v>1</v>
      </c>
    </row>
    <row r="918" spans="1:4" x14ac:dyDescent="0.25">
      <c r="A918">
        <v>36000</v>
      </c>
      <c r="B918">
        <f t="shared" si="14"/>
        <v>1</v>
      </c>
      <c r="C918">
        <f>IF('30min Data'!S918&gt;0,0,1)</f>
        <v>1</v>
      </c>
      <c r="D918">
        <v>1</v>
      </c>
    </row>
    <row r="919" spans="1:4" x14ac:dyDescent="0.25">
      <c r="A919">
        <v>36000</v>
      </c>
      <c r="B919">
        <f t="shared" si="14"/>
        <v>1</v>
      </c>
      <c r="C919">
        <f>IF('30min Data'!S919&gt;0,0,1)</f>
        <v>1</v>
      </c>
      <c r="D919">
        <v>1</v>
      </c>
    </row>
    <row r="920" spans="1:4" x14ac:dyDescent="0.25">
      <c r="A920">
        <v>36000</v>
      </c>
      <c r="B920">
        <f t="shared" si="14"/>
        <v>1</v>
      </c>
      <c r="C920">
        <f>IF('30min Data'!S920&gt;0,0,1)</f>
        <v>1</v>
      </c>
      <c r="D920">
        <v>1</v>
      </c>
    </row>
    <row r="921" spans="1:4" x14ac:dyDescent="0.25">
      <c r="A921">
        <v>35992</v>
      </c>
      <c r="B921">
        <f t="shared" si="14"/>
        <v>1</v>
      </c>
      <c r="C921">
        <f>IF('30min Data'!S921&gt;0,0,1)</f>
        <v>1</v>
      </c>
      <c r="D921">
        <v>1</v>
      </c>
    </row>
    <row r="922" spans="1:4" x14ac:dyDescent="0.25">
      <c r="A922">
        <v>36000</v>
      </c>
      <c r="B922">
        <f t="shared" si="14"/>
        <v>1</v>
      </c>
      <c r="C922">
        <f>IF('30min Data'!S922&gt;0,0,1)</f>
        <v>1</v>
      </c>
      <c r="D922">
        <v>1</v>
      </c>
    </row>
    <row r="923" spans="1:4" x14ac:dyDescent="0.25">
      <c r="A923">
        <v>36000</v>
      </c>
      <c r="B923">
        <f t="shared" si="14"/>
        <v>1</v>
      </c>
      <c r="C923">
        <f>IF('30min Data'!S923&gt;0,0,1)</f>
        <v>1</v>
      </c>
      <c r="D923">
        <v>1</v>
      </c>
    </row>
    <row r="924" spans="1:4" x14ac:dyDescent="0.25">
      <c r="A924">
        <v>36000</v>
      </c>
      <c r="B924">
        <f t="shared" si="14"/>
        <v>1</v>
      </c>
      <c r="C924">
        <f>IF('30min Data'!S924&gt;0,0,1)</f>
        <v>1</v>
      </c>
      <c r="D924">
        <v>1</v>
      </c>
    </row>
    <row r="925" spans="1:4" x14ac:dyDescent="0.25">
      <c r="A925">
        <v>36000</v>
      </c>
      <c r="B925">
        <f t="shared" si="14"/>
        <v>1</v>
      </c>
      <c r="C925">
        <f>IF('30min Data'!S925&gt;0,0,1)</f>
        <v>1</v>
      </c>
      <c r="D925">
        <v>1</v>
      </c>
    </row>
    <row r="926" spans="1:4" x14ac:dyDescent="0.25">
      <c r="A926">
        <v>36000</v>
      </c>
      <c r="B926">
        <f t="shared" si="14"/>
        <v>1</v>
      </c>
      <c r="C926">
        <f>IF('30min Data'!S926&gt;0,0,1)</f>
        <v>1</v>
      </c>
      <c r="D926">
        <v>1</v>
      </c>
    </row>
    <row r="927" spans="1:4" x14ac:dyDescent="0.25">
      <c r="A927">
        <v>36000</v>
      </c>
      <c r="B927">
        <f t="shared" si="14"/>
        <v>1</v>
      </c>
      <c r="C927">
        <f>IF('30min Data'!S927&gt;0,0,1)</f>
        <v>1</v>
      </c>
      <c r="D927">
        <v>1</v>
      </c>
    </row>
    <row r="928" spans="1:4" x14ac:dyDescent="0.25">
      <c r="A928">
        <v>36000</v>
      </c>
      <c r="B928">
        <f t="shared" si="14"/>
        <v>1</v>
      </c>
      <c r="C928">
        <f>IF('30min Data'!S928&gt;0,0,1)</f>
        <v>1</v>
      </c>
      <c r="D928">
        <v>1</v>
      </c>
    </row>
    <row r="929" spans="1:4" x14ac:dyDescent="0.25">
      <c r="A929">
        <v>36000</v>
      </c>
      <c r="B929">
        <f t="shared" si="14"/>
        <v>1</v>
      </c>
      <c r="C929">
        <f>IF('30min Data'!S929&gt;0,0,1)</f>
        <v>1</v>
      </c>
      <c r="D929">
        <v>1</v>
      </c>
    </row>
    <row r="930" spans="1:4" x14ac:dyDescent="0.25">
      <c r="A930">
        <v>36000</v>
      </c>
      <c r="B930">
        <f t="shared" si="14"/>
        <v>1</v>
      </c>
      <c r="C930">
        <f>IF('30min Data'!S930&gt;0,0,1)</f>
        <v>1</v>
      </c>
      <c r="D930">
        <v>1</v>
      </c>
    </row>
    <row r="931" spans="1:4" x14ac:dyDescent="0.25">
      <c r="A931">
        <v>35989</v>
      </c>
      <c r="B931">
        <f t="shared" si="14"/>
        <v>1</v>
      </c>
      <c r="C931">
        <f>IF('30min Data'!S931&gt;0,0,1)</f>
        <v>1</v>
      </c>
      <c r="D931">
        <v>1</v>
      </c>
    </row>
    <row r="932" spans="1:4" x14ac:dyDescent="0.25">
      <c r="A932">
        <v>36000</v>
      </c>
      <c r="B932">
        <f t="shared" si="14"/>
        <v>1</v>
      </c>
      <c r="C932">
        <f>IF('30min Data'!S932&gt;0,0,1)</f>
        <v>1</v>
      </c>
      <c r="D932">
        <v>1</v>
      </c>
    </row>
    <row r="933" spans="1:4" x14ac:dyDescent="0.25">
      <c r="A933">
        <v>36000</v>
      </c>
      <c r="B933">
        <f t="shared" si="14"/>
        <v>1</v>
      </c>
      <c r="C933">
        <f>IF('30min Data'!S933&gt;0,0,1)</f>
        <v>1</v>
      </c>
      <c r="D933">
        <v>1</v>
      </c>
    </row>
    <row r="934" spans="1:4" x14ac:dyDescent="0.25">
      <c r="A934">
        <v>36000</v>
      </c>
      <c r="B934">
        <f t="shared" si="14"/>
        <v>1</v>
      </c>
      <c r="C934">
        <f>IF('30min Data'!S934&gt;0,0,1)</f>
        <v>1</v>
      </c>
      <c r="D934">
        <v>1</v>
      </c>
    </row>
    <row r="935" spans="1:4" x14ac:dyDescent="0.25">
      <c r="A935">
        <v>36000</v>
      </c>
      <c r="B935">
        <f t="shared" si="14"/>
        <v>1</v>
      </c>
      <c r="C935">
        <f>IF('30min Data'!S935&gt;0,0,1)</f>
        <v>1</v>
      </c>
      <c r="D935">
        <v>1</v>
      </c>
    </row>
    <row r="936" spans="1:4" x14ac:dyDescent="0.25">
      <c r="A936">
        <v>36000</v>
      </c>
      <c r="B936">
        <f t="shared" si="14"/>
        <v>1</v>
      </c>
      <c r="C936">
        <f>IF('30min Data'!S936&gt;0,0,1)</f>
        <v>1</v>
      </c>
      <c r="D936">
        <v>1</v>
      </c>
    </row>
    <row r="937" spans="1:4" x14ac:dyDescent="0.25">
      <c r="A937">
        <v>36000</v>
      </c>
      <c r="B937">
        <f t="shared" si="14"/>
        <v>1</v>
      </c>
      <c r="C937">
        <f>IF('30min Data'!S937&gt;0,0,1)</f>
        <v>1</v>
      </c>
      <c r="D937">
        <v>1</v>
      </c>
    </row>
    <row r="938" spans="1:4" x14ac:dyDescent="0.25">
      <c r="A938">
        <v>36000</v>
      </c>
      <c r="B938">
        <f t="shared" si="14"/>
        <v>1</v>
      </c>
      <c r="C938">
        <f>IF('30min Data'!S938&gt;0,0,1)</f>
        <v>1</v>
      </c>
      <c r="D938">
        <v>1</v>
      </c>
    </row>
    <row r="939" spans="1:4" x14ac:dyDescent="0.25">
      <c r="A939">
        <v>35999</v>
      </c>
      <c r="B939">
        <f t="shared" si="14"/>
        <v>1</v>
      </c>
      <c r="C939">
        <f>IF('30min Data'!S939&gt;0,0,1)</f>
        <v>1</v>
      </c>
      <c r="D939">
        <v>1</v>
      </c>
    </row>
    <row r="940" spans="1:4" x14ac:dyDescent="0.25">
      <c r="A940">
        <v>36000</v>
      </c>
      <c r="B940">
        <f t="shared" si="14"/>
        <v>1</v>
      </c>
      <c r="C940">
        <f>IF('30min Data'!S940&gt;0,0,1)</f>
        <v>1</v>
      </c>
      <c r="D940">
        <v>1</v>
      </c>
    </row>
    <row r="941" spans="1:4" x14ac:dyDescent="0.25">
      <c r="A941">
        <v>36000</v>
      </c>
      <c r="B941">
        <f t="shared" si="14"/>
        <v>1</v>
      </c>
      <c r="C941">
        <f>IF('30min Data'!S941&gt;0,0,1)</f>
        <v>1</v>
      </c>
      <c r="D941">
        <v>1</v>
      </c>
    </row>
    <row r="942" spans="1:4" x14ac:dyDescent="0.25">
      <c r="A942">
        <v>36000</v>
      </c>
      <c r="B942">
        <f t="shared" si="14"/>
        <v>1</v>
      </c>
      <c r="C942">
        <f>IF('30min Data'!S942&gt;0,0,1)</f>
        <v>1</v>
      </c>
      <c r="D942">
        <v>1</v>
      </c>
    </row>
    <row r="943" spans="1:4" x14ac:dyDescent="0.25">
      <c r="A943">
        <v>36000</v>
      </c>
      <c r="B943">
        <f t="shared" si="14"/>
        <v>1</v>
      </c>
      <c r="C943">
        <f>IF('30min Data'!S943&gt;0,0,1)</f>
        <v>1</v>
      </c>
      <c r="D943">
        <v>1</v>
      </c>
    </row>
    <row r="944" spans="1:4" x14ac:dyDescent="0.25">
      <c r="A944">
        <v>36000</v>
      </c>
      <c r="B944">
        <f t="shared" si="14"/>
        <v>1</v>
      </c>
      <c r="C944">
        <f>IF('30min Data'!S944&gt;0,0,1)</f>
        <v>1</v>
      </c>
      <c r="D944">
        <v>1</v>
      </c>
    </row>
    <row r="945" spans="1:4" x14ac:dyDescent="0.25">
      <c r="A945">
        <v>36000</v>
      </c>
      <c r="B945">
        <f t="shared" si="14"/>
        <v>1</v>
      </c>
      <c r="C945">
        <f>IF('30min Data'!S945&gt;0,0,1)</f>
        <v>1</v>
      </c>
      <c r="D945">
        <v>1</v>
      </c>
    </row>
    <row r="946" spans="1:4" x14ac:dyDescent="0.25">
      <c r="A946">
        <v>36000</v>
      </c>
      <c r="B946">
        <f t="shared" si="14"/>
        <v>1</v>
      </c>
      <c r="C946">
        <f>IF('30min Data'!S946&gt;0,0,1)</f>
        <v>1</v>
      </c>
      <c r="D946">
        <v>1</v>
      </c>
    </row>
    <row r="947" spans="1:4" x14ac:dyDescent="0.25">
      <c r="A947">
        <v>36000</v>
      </c>
      <c r="B947">
        <f t="shared" si="14"/>
        <v>1</v>
      </c>
      <c r="C947">
        <f>IF('30min Data'!S947&gt;0,0,1)</f>
        <v>1</v>
      </c>
      <c r="D947">
        <v>1</v>
      </c>
    </row>
    <row r="948" spans="1:4" x14ac:dyDescent="0.25">
      <c r="A948">
        <v>36000</v>
      </c>
      <c r="B948">
        <f t="shared" si="14"/>
        <v>1</v>
      </c>
      <c r="C948">
        <f>IF('30min Data'!S948&gt;0,0,1)</f>
        <v>1</v>
      </c>
      <c r="D948">
        <v>1</v>
      </c>
    </row>
    <row r="949" spans="1:4" x14ac:dyDescent="0.25">
      <c r="A949">
        <v>35996</v>
      </c>
      <c r="B949">
        <f t="shared" si="14"/>
        <v>1</v>
      </c>
      <c r="C949">
        <f>IF('30min Data'!S949&gt;0,0,1)</f>
        <v>1</v>
      </c>
      <c r="D949">
        <v>1</v>
      </c>
    </row>
    <row r="950" spans="1:4" x14ac:dyDescent="0.25">
      <c r="A950">
        <v>36000</v>
      </c>
      <c r="B950">
        <f t="shared" si="14"/>
        <v>1</v>
      </c>
      <c r="C950">
        <f>IF('30min Data'!S950&gt;0,0,1)</f>
        <v>1</v>
      </c>
      <c r="D950">
        <v>1</v>
      </c>
    </row>
    <row r="951" spans="1:4" x14ac:dyDescent="0.25">
      <c r="A951">
        <v>36000</v>
      </c>
      <c r="B951">
        <f t="shared" si="14"/>
        <v>1</v>
      </c>
      <c r="C951">
        <f>IF('30min Data'!S951&gt;0,0,1)</f>
        <v>1</v>
      </c>
      <c r="D951">
        <v>1</v>
      </c>
    </row>
    <row r="952" spans="1:4" x14ac:dyDescent="0.25">
      <c r="A952">
        <v>36000</v>
      </c>
      <c r="B952">
        <f t="shared" si="14"/>
        <v>1</v>
      </c>
      <c r="C952">
        <f>IF('30min Data'!S952&gt;0,0,1)</f>
        <v>1</v>
      </c>
      <c r="D952">
        <v>1</v>
      </c>
    </row>
    <row r="953" spans="1:4" x14ac:dyDescent="0.25">
      <c r="A953">
        <v>36000</v>
      </c>
      <c r="B953">
        <f t="shared" si="14"/>
        <v>1</v>
      </c>
      <c r="C953">
        <f>IF('30min Data'!S953&gt;0,0,1)</f>
        <v>1</v>
      </c>
      <c r="D953">
        <v>1</v>
      </c>
    </row>
    <row r="954" spans="1:4" x14ac:dyDescent="0.25">
      <c r="A954">
        <v>36000</v>
      </c>
      <c r="B954">
        <f t="shared" si="14"/>
        <v>1</v>
      </c>
      <c r="C954">
        <f>IF('30min Data'!S954&gt;0,0,1)</f>
        <v>1</v>
      </c>
      <c r="D954">
        <v>1</v>
      </c>
    </row>
    <row r="955" spans="1:4" x14ac:dyDescent="0.25">
      <c r="A955">
        <v>36000</v>
      </c>
      <c r="B955">
        <f t="shared" si="14"/>
        <v>1</v>
      </c>
      <c r="C955">
        <f>IF('30min Data'!S955&gt;0,0,1)</f>
        <v>1</v>
      </c>
      <c r="D955">
        <v>1</v>
      </c>
    </row>
    <row r="956" spans="1:4" x14ac:dyDescent="0.25">
      <c r="A956">
        <v>36000</v>
      </c>
      <c r="B956">
        <f t="shared" si="14"/>
        <v>1</v>
      </c>
      <c r="C956">
        <f>IF('30min Data'!S956&gt;0,0,1)</f>
        <v>1</v>
      </c>
      <c r="D956">
        <v>1</v>
      </c>
    </row>
    <row r="957" spans="1:4" x14ac:dyDescent="0.25">
      <c r="A957">
        <v>36000</v>
      </c>
      <c r="B957">
        <f t="shared" si="14"/>
        <v>1</v>
      </c>
      <c r="C957">
        <f>IF('30min Data'!S957&gt;0,0,1)</f>
        <v>1</v>
      </c>
      <c r="D957">
        <v>1</v>
      </c>
    </row>
    <row r="958" spans="1:4" x14ac:dyDescent="0.25">
      <c r="A958">
        <v>36000</v>
      </c>
      <c r="B958">
        <f t="shared" si="14"/>
        <v>1</v>
      </c>
      <c r="C958">
        <f>IF('30min Data'!S958&gt;0,0,1)</f>
        <v>1</v>
      </c>
      <c r="D958">
        <v>1</v>
      </c>
    </row>
    <row r="959" spans="1:4" x14ac:dyDescent="0.25">
      <c r="A959">
        <v>36000</v>
      </c>
      <c r="B959">
        <f t="shared" si="14"/>
        <v>1</v>
      </c>
      <c r="C959">
        <f>IF('30min Data'!S959&gt;0,0,1)</f>
        <v>1</v>
      </c>
      <c r="D959">
        <v>1</v>
      </c>
    </row>
    <row r="960" spans="1:4" x14ac:dyDescent="0.25">
      <c r="A960">
        <v>36000</v>
      </c>
      <c r="B960">
        <f t="shared" si="14"/>
        <v>1</v>
      </c>
      <c r="C960">
        <f>IF('30min Data'!S960&gt;0,0,1)</f>
        <v>1</v>
      </c>
      <c r="D960">
        <v>1</v>
      </c>
    </row>
    <row r="961" spans="1:4" x14ac:dyDescent="0.25">
      <c r="A961">
        <v>36000</v>
      </c>
      <c r="B961">
        <f t="shared" si="14"/>
        <v>1</v>
      </c>
      <c r="C961">
        <f>IF('30min Data'!S961&gt;0,0,1)</f>
        <v>1</v>
      </c>
      <c r="D961">
        <v>1</v>
      </c>
    </row>
    <row r="962" spans="1:4" x14ac:dyDescent="0.25">
      <c r="A962">
        <v>36000</v>
      </c>
      <c r="B962">
        <f t="shared" si="14"/>
        <v>1</v>
      </c>
      <c r="C962">
        <f>IF('30min Data'!S962&gt;0,0,1)</f>
        <v>1</v>
      </c>
      <c r="D962">
        <v>1</v>
      </c>
    </row>
    <row r="963" spans="1:4" x14ac:dyDescent="0.25">
      <c r="A963">
        <v>36000</v>
      </c>
      <c r="B963">
        <f t="shared" si="14"/>
        <v>1</v>
      </c>
      <c r="C963">
        <f>IF('30min Data'!S963&gt;0,0,1)</f>
        <v>1</v>
      </c>
      <c r="D963">
        <v>1</v>
      </c>
    </row>
    <row r="964" spans="1:4" x14ac:dyDescent="0.25">
      <c r="A964">
        <v>36000</v>
      </c>
      <c r="B964">
        <f t="shared" si="14"/>
        <v>1</v>
      </c>
      <c r="C964">
        <f>IF('30min Data'!S964&gt;0,0,1)</f>
        <v>1</v>
      </c>
      <c r="D964">
        <v>1</v>
      </c>
    </row>
    <row r="965" spans="1:4" x14ac:dyDescent="0.25">
      <c r="A965">
        <v>35985</v>
      </c>
      <c r="B965">
        <f t="shared" si="14"/>
        <v>1</v>
      </c>
      <c r="C965">
        <f>IF('30min Data'!S965&gt;0,0,1)</f>
        <v>1</v>
      </c>
      <c r="D965">
        <v>1</v>
      </c>
    </row>
    <row r="966" spans="1:4" x14ac:dyDescent="0.25">
      <c r="A966">
        <v>36000</v>
      </c>
      <c r="B966">
        <f t="shared" si="14"/>
        <v>1</v>
      </c>
      <c r="C966">
        <f>IF('30min Data'!S966&gt;0,0,1)</f>
        <v>1</v>
      </c>
      <c r="D966">
        <v>1</v>
      </c>
    </row>
    <row r="967" spans="1:4" x14ac:dyDescent="0.25">
      <c r="A967">
        <v>36000</v>
      </c>
      <c r="B967">
        <f t="shared" si="14"/>
        <v>1</v>
      </c>
      <c r="C967">
        <f>IF('30min Data'!S967&gt;0,0,1)</f>
        <v>1</v>
      </c>
      <c r="D967">
        <v>1</v>
      </c>
    </row>
    <row r="968" spans="1:4" x14ac:dyDescent="0.25">
      <c r="A968">
        <v>36000</v>
      </c>
      <c r="B968">
        <f t="shared" ref="B968:B1031" si="15">D968</f>
        <v>1</v>
      </c>
      <c r="C968">
        <f>IF('30min Data'!S968&gt;0,0,1)</f>
        <v>1</v>
      </c>
      <c r="D968">
        <v>1</v>
      </c>
    </row>
    <row r="969" spans="1:4" x14ac:dyDescent="0.25">
      <c r="A969">
        <v>35990</v>
      </c>
      <c r="B969">
        <f t="shared" si="15"/>
        <v>1</v>
      </c>
      <c r="C969">
        <f>IF('30min Data'!S969&gt;0,0,1)</f>
        <v>1</v>
      </c>
      <c r="D969">
        <v>1</v>
      </c>
    </row>
    <row r="970" spans="1:4" x14ac:dyDescent="0.25">
      <c r="A970">
        <v>36000</v>
      </c>
      <c r="B970">
        <f t="shared" si="15"/>
        <v>1</v>
      </c>
      <c r="C970">
        <f>IF('30min Data'!S970&gt;0,0,1)</f>
        <v>1</v>
      </c>
      <c r="D970">
        <v>1</v>
      </c>
    </row>
    <row r="971" spans="1:4" x14ac:dyDescent="0.25">
      <c r="A971">
        <v>36000</v>
      </c>
      <c r="B971">
        <f t="shared" si="15"/>
        <v>1</v>
      </c>
      <c r="C971">
        <f>IF('30min Data'!S971&gt;0,0,1)</f>
        <v>1</v>
      </c>
      <c r="D971">
        <v>1</v>
      </c>
    </row>
    <row r="972" spans="1:4" x14ac:dyDescent="0.25">
      <c r="A972">
        <v>36000</v>
      </c>
      <c r="B972">
        <f t="shared" si="15"/>
        <v>1</v>
      </c>
      <c r="C972">
        <f>IF('30min Data'!S972&gt;0,0,1)</f>
        <v>1</v>
      </c>
      <c r="D972">
        <v>1</v>
      </c>
    </row>
    <row r="973" spans="1:4" x14ac:dyDescent="0.25">
      <c r="A973">
        <v>36000</v>
      </c>
      <c r="B973">
        <f t="shared" si="15"/>
        <v>1</v>
      </c>
      <c r="C973">
        <f>IF('30min Data'!S973&gt;0,0,1)</f>
        <v>1</v>
      </c>
      <c r="D973">
        <v>1</v>
      </c>
    </row>
    <row r="974" spans="1:4" x14ac:dyDescent="0.25">
      <c r="A974">
        <v>36000</v>
      </c>
      <c r="B974">
        <f t="shared" si="15"/>
        <v>1</v>
      </c>
      <c r="C974">
        <f>IF('30min Data'!S974&gt;0,0,1)</f>
        <v>1</v>
      </c>
      <c r="D974">
        <v>1</v>
      </c>
    </row>
    <row r="975" spans="1:4" x14ac:dyDescent="0.25">
      <c r="A975">
        <v>36000</v>
      </c>
      <c r="B975">
        <f t="shared" si="15"/>
        <v>1</v>
      </c>
      <c r="C975">
        <f>IF('30min Data'!S975&gt;0,0,1)</f>
        <v>1</v>
      </c>
      <c r="D975">
        <v>1</v>
      </c>
    </row>
    <row r="976" spans="1:4" x14ac:dyDescent="0.25">
      <c r="A976">
        <v>36000</v>
      </c>
      <c r="B976">
        <f t="shared" si="15"/>
        <v>1</v>
      </c>
      <c r="C976">
        <f>IF('30min Data'!S976&gt;0,0,1)</f>
        <v>1</v>
      </c>
      <c r="D976">
        <v>1</v>
      </c>
    </row>
    <row r="977" spans="1:4" x14ac:dyDescent="0.25">
      <c r="A977">
        <v>36000</v>
      </c>
      <c r="B977">
        <f t="shared" si="15"/>
        <v>1</v>
      </c>
      <c r="C977">
        <f>IF('30min Data'!S977&gt;0,0,1)</f>
        <v>1</v>
      </c>
      <c r="D977">
        <v>1</v>
      </c>
    </row>
    <row r="978" spans="1:4" x14ac:dyDescent="0.25">
      <c r="A978">
        <v>36000</v>
      </c>
      <c r="B978">
        <f t="shared" si="15"/>
        <v>1</v>
      </c>
      <c r="C978">
        <f>IF('30min Data'!S978&gt;0,0,1)</f>
        <v>1</v>
      </c>
      <c r="D978">
        <v>1</v>
      </c>
    </row>
    <row r="979" spans="1:4" x14ac:dyDescent="0.25">
      <c r="A979">
        <v>36000</v>
      </c>
      <c r="B979">
        <f t="shared" si="15"/>
        <v>1</v>
      </c>
      <c r="C979">
        <f>IF('30min Data'!S979&gt;0,0,1)</f>
        <v>1</v>
      </c>
      <c r="D979">
        <v>1</v>
      </c>
    </row>
    <row r="980" spans="1:4" x14ac:dyDescent="0.25">
      <c r="A980">
        <v>36000</v>
      </c>
      <c r="B980">
        <f t="shared" si="15"/>
        <v>1</v>
      </c>
      <c r="C980">
        <f>IF('30min Data'!S980&gt;0,0,1)</f>
        <v>1</v>
      </c>
      <c r="D980">
        <v>1</v>
      </c>
    </row>
    <row r="981" spans="1:4" x14ac:dyDescent="0.25">
      <c r="A981">
        <v>36000</v>
      </c>
      <c r="B981">
        <f t="shared" si="15"/>
        <v>1</v>
      </c>
      <c r="C981">
        <f>IF('30min Data'!S981&gt;0,0,1)</f>
        <v>1</v>
      </c>
      <c r="D981">
        <v>1</v>
      </c>
    </row>
    <row r="982" spans="1:4" x14ac:dyDescent="0.25">
      <c r="A982">
        <v>36000</v>
      </c>
      <c r="B982">
        <f t="shared" si="15"/>
        <v>1</v>
      </c>
      <c r="C982">
        <f>IF('30min Data'!S982&gt;0,0,1)</f>
        <v>1</v>
      </c>
      <c r="D982">
        <v>1</v>
      </c>
    </row>
    <row r="983" spans="1:4" x14ac:dyDescent="0.25">
      <c r="A983">
        <v>36000</v>
      </c>
      <c r="B983">
        <f t="shared" si="15"/>
        <v>1</v>
      </c>
      <c r="C983">
        <f>IF('30min Data'!S983&gt;0,0,1)</f>
        <v>1</v>
      </c>
      <c r="D983">
        <v>1</v>
      </c>
    </row>
    <row r="984" spans="1:4" x14ac:dyDescent="0.25">
      <c r="A984">
        <v>36000</v>
      </c>
      <c r="B984">
        <f t="shared" si="15"/>
        <v>1</v>
      </c>
      <c r="C984">
        <f>IF('30min Data'!S984&gt;0,0,1)</f>
        <v>1</v>
      </c>
      <c r="D984">
        <v>1</v>
      </c>
    </row>
    <row r="985" spans="1:4" x14ac:dyDescent="0.25">
      <c r="A985">
        <v>36000</v>
      </c>
      <c r="B985">
        <f t="shared" si="15"/>
        <v>1</v>
      </c>
      <c r="C985">
        <f>IF('30min Data'!S985&gt;0,0,1)</f>
        <v>1</v>
      </c>
      <c r="D985">
        <v>1</v>
      </c>
    </row>
    <row r="986" spans="1:4" x14ac:dyDescent="0.25">
      <c r="A986">
        <v>36000</v>
      </c>
      <c r="B986">
        <f t="shared" si="15"/>
        <v>1</v>
      </c>
      <c r="C986">
        <f>IF('30min Data'!S986&gt;0,0,1)</f>
        <v>1</v>
      </c>
      <c r="D986">
        <v>1</v>
      </c>
    </row>
    <row r="987" spans="1:4" x14ac:dyDescent="0.25">
      <c r="A987">
        <v>35997</v>
      </c>
      <c r="B987">
        <f t="shared" si="15"/>
        <v>1</v>
      </c>
      <c r="C987">
        <f>IF('30min Data'!S987&gt;0,0,1)</f>
        <v>1</v>
      </c>
      <c r="D987">
        <v>1</v>
      </c>
    </row>
    <row r="988" spans="1:4" x14ac:dyDescent="0.25">
      <c r="A988">
        <v>36000</v>
      </c>
      <c r="B988">
        <f t="shared" si="15"/>
        <v>1</v>
      </c>
      <c r="C988">
        <f>IF('30min Data'!S988&gt;0,0,1)</f>
        <v>1</v>
      </c>
      <c r="D988">
        <v>1</v>
      </c>
    </row>
    <row r="989" spans="1:4" x14ac:dyDescent="0.25">
      <c r="A989">
        <v>36000</v>
      </c>
      <c r="B989">
        <f t="shared" si="15"/>
        <v>1</v>
      </c>
      <c r="C989">
        <f>IF('30min Data'!S989&gt;0,0,1)</f>
        <v>1</v>
      </c>
      <c r="D989">
        <v>1</v>
      </c>
    </row>
    <row r="990" spans="1:4" x14ac:dyDescent="0.25">
      <c r="A990">
        <v>36000</v>
      </c>
      <c r="B990">
        <f t="shared" si="15"/>
        <v>1</v>
      </c>
      <c r="C990">
        <f>IF('30min Data'!S990&gt;0,0,1)</f>
        <v>1</v>
      </c>
      <c r="D990">
        <v>1</v>
      </c>
    </row>
    <row r="991" spans="1:4" x14ac:dyDescent="0.25">
      <c r="A991">
        <v>36000</v>
      </c>
      <c r="B991">
        <f t="shared" si="15"/>
        <v>1</v>
      </c>
      <c r="C991">
        <f>IF('30min Data'!S991&gt;0,0,1)</f>
        <v>1</v>
      </c>
      <c r="D991">
        <v>1</v>
      </c>
    </row>
    <row r="992" spans="1:4" x14ac:dyDescent="0.25">
      <c r="A992">
        <v>36000</v>
      </c>
      <c r="B992">
        <f t="shared" si="15"/>
        <v>1</v>
      </c>
      <c r="C992">
        <f>IF('30min Data'!S992&gt;0,0,1)</f>
        <v>1</v>
      </c>
      <c r="D992">
        <v>1</v>
      </c>
    </row>
    <row r="993" spans="1:4" x14ac:dyDescent="0.25">
      <c r="A993">
        <v>36000</v>
      </c>
      <c r="B993">
        <f t="shared" si="15"/>
        <v>1</v>
      </c>
      <c r="C993">
        <f>IF('30min Data'!S993&gt;0,0,1)</f>
        <v>1</v>
      </c>
      <c r="D993">
        <v>1</v>
      </c>
    </row>
    <row r="994" spans="1:4" x14ac:dyDescent="0.25">
      <c r="A994">
        <v>36000</v>
      </c>
      <c r="B994">
        <f t="shared" si="15"/>
        <v>1</v>
      </c>
      <c r="C994">
        <f>IF('30min Data'!S994&gt;0,0,1)</f>
        <v>1</v>
      </c>
      <c r="D994">
        <v>1</v>
      </c>
    </row>
    <row r="995" spans="1:4" x14ac:dyDescent="0.25">
      <c r="A995">
        <v>36000</v>
      </c>
      <c r="B995">
        <f t="shared" si="15"/>
        <v>1</v>
      </c>
      <c r="C995">
        <f>IF('30min Data'!S995&gt;0,0,1)</f>
        <v>1</v>
      </c>
      <c r="D995">
        <v>1</v>
      </c>
    </row>
    <row r="996" spans="1:4" x14ac:dyDescent="0.25">
      <c r="A996">
        <v>36000</v>
      </c>
      <c r="B996">
        <f t="shared" si="15"/>
        <v>1</v>
      </c>
      <c r="C996">
        <f>IF('30min Data'!S996&gt;0,0,1)</f>
        <v>1</v>
      </c>
      <c r="D996">
        <v>1</v>
      </c>
    </row>
    <row r="997" spans="1:4" x14ac:dyDescent="0.25">
      <c r="A997">
        <v>36000</v>
      </c>
      <c r="B997">
        <f t="shared" si="15"/>
        <v>1</v>
      </c>
      <c r="C997">
        <f>IF('30min Data'!S997&gt;0,0,1)</f>
        <v>1</v>
      </c>
      <c r="D997">
        <v>1</v>
      </c>
    </row>
    <row r="998" spans="1:4" x14ac:dyDescent="0.25">
      <c r="A998">
        <v>36000</v>
      </c>
      <c r="B998">
        <f t="shared" si="15"/>
        <v>1</v>
      </c>
      <c r="C998">
        <f>IF('30min Data'!S998&gt;0,0,1)</f>
        <v>1</v>
      </c>
      <c r="D998">
        <v>1</v>
      </c>
    </row>
    <row r="999" spans="1:4" x14ac:dyDescent="0.25">
      <c r="A999">
        <v>36000</v>
      </c>
      <c r="B999">
        <f t="shared" si="15"/>
        <v>1</v>
      </c>
      <c r="C999">
        <f>IF('30min Data'!S999&gt;0,0,1)</f>
        <v>1</v>
      </c>
      <c r="D999">
        <v>1</v>
      </c>
    </row>
    <row r="1000" spans="1:4" x14ac:dyDescent="0.25">
      <c r="A1000">
        <v>36000</v>
      </c>
      <c r="B1000">
        <f t="shared" si="15"/>
        <v>1</v>
      </c>
      <c r="C1000">
        <f>IF('30min Data'!S1000&gt;0,0,1)</f>
        <v>1</v>
      </c>
      <c r="D1000">
        <v>1</v>
      </c>
    </row>
    <row r="1001" spans="1:4" x14ac:dyDescent="0.25">
      <c r="A1001">
        <v>36000</v>
      </c>
      <c r="B1001">
        <f t="shared" si="15"/>
        <v>1</v>
      </c>
      <c r="C1001">
        <f>IF('30min Data'!S1001&gt;0,0,1)</f>
        <v>1</v>
      </c>
      <c r="D1001">
        <v>1</v>
      </c>
    </row>
    <row r="1002" spans="1:4" x14ac:dyDescent="0.25">
      <c r="A1002">
        <v>36000</v>
      </c>
      <c r="B1002">
        <f t="shared" si="15"/>
        <v>1</v>
      </c>
      <c r="C1002">
        <f>IF('30min Data'!S1002&gt;0,0,1)</f>
        <v>1</v>
      </c>
      <c r="D1002">
        <v>1</v>
      </c>
    </row>
    <row r="1003" spans="1:4" x14ac:dyDescent="0.25">
      <c r="A1003">
        <v>36000</v>
      </c>
      <c r="B1003">
        <f t="shared" si="15"/>
        <v>1</v>
      </c>
      <c r="C1003">
        <f>IF('30min Data'!S1003&gt;0,0,1)</f>
        <v>1</v>
      </c>
      <c r="D1003">
        <v>1</v>
      </c>
    </row>
    <row r="1004" spans="1:4" x14ac:dyDescent="0.25">
      <c r="A1004">
        <v>36000</v>
      </c>
      <c r="B1004">
        <f t="shared" si="15"/>
        <v>1</v>
      </c>
      <c r="C1004">
        <f>IF('30min Data'!S1004&gt;0,0,1)</f>
        <v>1</v>
      </c>
      <c r="D1004">
        <v>1</v>
      </c>
    </row>
    <row r="1005" spans="1:4" x14ac:dyDescent="0.25">
      <c r="A1005">
        <v>36000</v>
      </c>
      <c r="B1005">
        <f t="shared" si="15"/>
        <v>1</v>
      </c>
      <c r="C1005">
        <f>IF('30min Data'!S1005&gt;0,0,1)</f>
        <v>1</v>
      </c>
      <c r="D1005">
        <v>1</v>
      </c>
    </row>
    <row r="1006" spans="1:4" x14ac:dyDescent="0.25">
      <c r="A1006">
        <v>36000</v>
      </c>
      <c r="B1006">
        <f t="shared" si="15"/>
        <v>1</v>
      </c>
      <c r="C1006">
        <f>IF('30min Data'!S1006&gt;0,0,1)</f>
        <v>1</v>
      </c>
      <c r="D1006">
        <v>1</v>
      </c>
    </row>
    <row r="1007" spans="1:4" x14ac:dyDescent="0.25">
      <c r="A1007">
        <v>36000</v>
      </c>
      <c r="B1007">
        <f t="shared" si="15"/>
        <v>1</v>
      </c>
      <c r="C1007">
        <f>IF('30min Data'!S1007&gt;0,0,1)</f>
        <v>1</v>
      </c>
      <c r="D1007">
        <v>1</v>
      </c>
    </row>
    <row r="1008" spans="1:4" x14ac:dyDescent="0.25">
      <c r="A1008">
        <v>36000</v>
      </c>
      <c r="B1008">
        <f t="shared" si="15"/>
        <v>1</v>
      </c>
      <c r="C1008">
        <f>IF('30min Data'!S1008&gt;0,0,1)</f>
        <v>1</v>
      </c>
      <c r="D1008">
        <v>1</v>
      </c>
    </row>
    <row r="1009" spans="1:4" x14ac:dyDescent="0.25">
      <c r="A1009">
        <v>36000</v>
      </c>
      <c r="B1009">
        <f t="shared" si="15"/>
        <v>1</v>
      </c>
      <c r="C1009">
        <f>IF('30min Data'!S1009&gt;0,0,1)</f>
        <v>1</v>
      </c>
      <c r="D1009">
        <v>1</v>
      </c>
    </row>
    <row r="1010" spans="1:4" x14ac:dyDescent="0.25">
      <c r="A1010">
        <v>36000</v>
      </c>
      <c r="B1010">
        <f t="shared" si="15"/>
        <v>1</v>
      </c>
      <c r="C1010">
        <f>IF('30min Data'!S1010&gt;0,0,1)</f>
        <v>1</v>
      </c>
      <c r="D1010">
        <v>1</v>
      </c>
    </row>
    <row r="1011" spans="1:4" x14ac:dyDescent="0.25">
      <c r="A1011">
        <v>36000</v>
      </c>
      <c r="B1011">
        <f t="shared" si="15"/>
        <v>1</v>
      </c>
      <c r="C1011">
        <f>IF('30min Data'!S1011&gt;0,0,1)</f>
        <v>1</v>
      </c>
      <c r="D1011">
        <v>1</v>
      </c>
    </row>
    <row r="1012" spans="1:4" x14ac:dyDescent="0.25">
      <c r="A1012">
        <v>36000</v>
      </c>
      <c r="B1012">
        <f t="shared" si="15"/>
        <v>1</v>
      </c>
      <c r="C1012">
        <f>IF('30min Data'!S1012&gt;0,0,1)</f>
        <v>1</v>
      </c>
      <c r="D1012">
        <v>1</v>
      </c>
    </row>
    <row r="1013" spans="1:4" x14ac:dyDescent="0.25">
      <c r="A1013">
        <v>35983</v>
      </c>
      <c r="B1013">
        <f t="shared" si="15"/>
        <v>1</v>
      </c>
      <c r="C1013">
        <f>IF('30min Data'!S1013&gt;0,0,1)</f>
        <v>1</v>
      </c>
      <c r="D1013">
        <v>1</v>
      </c>
    </row>
    <row r="1014" spans="1:4" x14ac:dyDescent="0.25">
      <c r="A1014">
        <v>36000</v>
      </c>
      <c r="B1014">
        <f t="shared" si="15"/>
        <v>1</v>
      </c>
      <c r="C1014">
        <f>IF('30min Data'!S1014&gt;0,0,1)</f>
        <v>1</v>
      </c>
      <c r="D1014">
        <v>1</v>
      </c>
    </row>
    <row r="1015" spans="1:4" x14ac:dyDescent="0.25">
      <c r="A1015">
        <v>36000</v>
      </c>
      <c r="B1015">
        <f t="shared" si="15"/>
        <v>1</v>
      </c>
      <c r="C1015">
        <f>IF('30min Data'!S1015&gt;0,0,1)</f>
        <v>1</v>
      </c>
      <c r="D1015">
        <v>1</v>
      </c>
    </row>
    <row r="1016" spans="1:4" x14ac:dyDescent="0.25">
      <c r="A1016">
        <v>36000</v>
      </c>
      <c r="B1016">
        <f t="shared" si="15"/>
        <v>1</v>
      </c>
      <c r="C1016">
        <f>IF('30min Data'!S1016&gt;0,0,1)</f>
        <v>1</v>
      </c>
      <c r="D1016">
        <v>1</v>
      </c>
    </row>
    <row r="1017" spans="1:4" x14ac:dyDescent="0.25">
      <c r="A1017">
        <v>35988</v>
      </c>
      <c r="B1017">
        <f t="shared" si="15"/>
        <v>1</v>
      </c>
      <c r="C1017">
        <f>IF('30min Data'!S1017&gt;0,0,1)</f>
        <v>1</v>
      </c>
      <c r="D1017">
        <v>1</v>
      </c>
    </row>
    <row r="1018" spans="1:4" x14ac:dyDescent="0.25">
      <c r="A1018">
        <v>36000</v>
      </c>
      <c r="B1018">
        <f t="shared" si="15"/>
        <v>1</v>
      </c>
      <c r="C1018">
        <f>IF('30min Data'!S1018&gt;0,0,1)</f>
        <v>1</v>
      </c>
      <c r="D1018">
        <v>1</v>
      </c>
    </row>
    <row r="1019" spans="1:4" x14ac:dyDescent="0.25">
      <c r="A1019">
        <v>36000</v>
      </c>
      <c r="B1019">
        <f t="shared" si="15"/>
        <v>1</v>
      </c>
      <c r="C1019">
        <f>IF('30min Data'!S1019&gt;0,0,1)</f>
        <v>1</v>
      </c>
      <c r="D1019">
        <v>1</v>
      </c>
    </row>
    <row r="1020" spans="1:4" x14ac:dyDescent="0.25">
      <c r="A1020">
        <v>36000</v>
      </c>
      <c r="B1020">
        <f t="shared" si="15"/>
        <v>1</v>
      </c>
      <c r="C1020">
        <f>IF('30min Data'!S1020&gt;0,0,1)</f>
        <v>1</v>
      </c>
      <c r="D1020">
        <v>1</v>
      </c>
    </row>
    <row r="1021" spans="1:4" x14ac:dyDescent="0.25">
      <c r="A1021">
        <v>36000</v>
      </c>
      <c r="B1021">
        <f t="shared" si="15"/>
        <v>1</v>
      </c>
      <c r="C1021">
        <f>IF('30min Data'!S1021&gt;0,0,1)</f>
        <v>1</v>
      </c>
      <c r="D1021">
        <v>1</v>
      </c>
    </row>
    <row r="1022" spans="1:4" x14ac:dyDescent="0.25">
      <c r="A1022">
        <v>36000</v>
      </c>
      <c r="B1022">
        <f t="shared" si="15"/>
        <v>1</v>
      </c>
      <c r="C1022">
        <f>IF('30min Data'!S1022&gt;0,0,1)</f>
        <v>1</v>
      </c>
      <c r="D1022">
        <v>1</v>
      </c>
    </row>
    <row r="1023" spans="1:4" x14ac:dyDescent="0.25">
      <c r="A1023">
        <v>36000</v>
      </c>
      <c r="B1023">
        <f t="shared" si="15"/>
        <v>1</v>
      </c>
      <c r="C1023">
        <f>IF('30min Data'!S1023&gt;0,0,1)</f>
        <v>1</v>
      </c>
      <c r="D1023">
        <v>1</v>
      </c>
    </row>
    <row r="1024" spans="1:4" x14ac:dyDescent="0.25">
      <c r="A1024">
        <v>36000</v>
      </c>
      <c r="B1024">
        <f t="shared" si="15"/>
        <v>1</v>
      </c>
      <c r="C1024">
        <f>IF('30min Data'!S1024&gt;0,0,1)</f>
        <v>1</v>
      </c>
      <c r="D1024">
        <v>1</v>
      </c>
    </row>
    <row r="1025" spans="1:4" x14ac:dyDescent="0.25">
      <c r="A1025">
        <v>35998</v>
      </c>
      <c r="B1025">
        <f t="shared" si="15"/>
        <v>1</v>
      </c>
      <c r="C1025">
        <f>IF('30min Data'!S1025&gt;0,0,1)</f>
        <v>1</v>
      </c>
      <c r="D1025">
        <v>1</v>
      </c>
    </row>
    <row r="1026" spans="1:4" x14ac:dyDescent="0.25">
      <c r="A1026">
        <v>36000</v>
      </c>
      <c r="B1026">
        <f t="shared" si="15"/>
        <v>1</v>
      </c>
      <c r="C1026">
        <f>IF('30min Data'!S1026&gt;0,0,1)</f>
        <v>1</v>
      </c>
      <c r="D1026">
        <v>1</v>
      </c>
    </row>
    <row r="1027" spans="1:4" x14ac:dyDescent="0.25">
      <c r="A1027">
        <v>36000</v>
      </c>
      <c r="B1027">
        <f t="shared" si="15"/>
        <v>1</v>
      </c>
      <c r="C1027">
        <f>IF('30min Data'!S1027&gt;0,0,1)</f>
        <v>1</v>
      </c>
      <c r="D1027">
        <v>1</v>
      </c>
    </row>
    <row r="1028" spans="1:4" x14ac:dyDescent="0.25">
      <c r="A1028">
        <v>36000</v>
      </c>
      <c r="B1028">
        <f t="shared" si="15"/>
        <v>1</v>
      </c>
      <c r="C1028">
        <f>IF('30min Data'!S1028&gt;0,0,1)</f>
        <v>1</v>
      </c>
      <c r="D1028">
        <v>1</v>
      </c>
    </row>
    <row r="1029" spans="1:4" x14ac:dyDescent="0.25">
      <c r="A1029">
        <v>36000</v>
      </c>
      <c r="B1029">
        <f t="shared" si="15"/>
        <v>1</v>
      </c>
      <c r="C1029">
        <f>IF('30min Data'!S1029&gt;0,0,1)</f>
        <v>1</v>
      </c>
      <c r="D1029">
        <v>1</v>
      </c>
    </row>
    <row r="1030" spans="1:4" x14ac:dyDescent="0.25">
      <c r="A1030">
        <v>36000</v>
      </c>
      <c r="B1030">
        <f t="shared" si="15"/>
        <v>1</v>
      </c>
      <c r="C1030">
        <f>IF('30min Data'!S1030&gt;0,0,1)</f>
        <v>1</v>
      </c>
      <c r="D1030">
        <v>1</v>
      </c>
    </row>
    <row r="1031" spans="1:4" x14ac:dyDescent="0.25">
      <c r="A1031">
        <v>36000</v>
      </c>
      <c r="B1031">
        <f t="shared" si="15"/>
        <v>1</v>
      </c>
      <c r="C1031">
        <f>IF('30min Data'!S1031&gt;0,0,1)</f>
        <v>1</v>
      </c>
      <c r="D1031">
        <v>1</v>
      </c>
    </row>
    <row r="1032" spans="1:4" x14ac:dyDescent="0.25">
      <c r="A1032">
        <v>36000</v>
      </c>
      <c r="B1032">
        <f t="shared" ref="B1032:B1095" si="16">D1032</f>
        <v>1</v>
      </c>
      <c r="C1032">
        <f>IF('30min Data'!S1032&gt;0,0,1)</f>
        <v>1</v>
      </c>
      <c r="D1032">
        <v>1</v>
      </c>
    </row>
    <row r="1033" spans="1:4" x14ac:dyDescent="0.25">
      <c r="A1033">
        <v>36000</v>
      </c>
      <c r="B1033">
        <f t="shared" si="16"/>
        <v>1</v>
      </c>
      <c r="C1033">
        <f>IF('30min Data'!S1033&gt;0,0,1)</f>
        <v>1</v>
      </c>
      <c r="D1033">
        <v>1</v>
      </c>
    </row>
    <row r="1034" spans="1:4" x14ac:dyDescent="0.25">
      <c r="A1034">
        <v>36000</v>
      </c>
      <c r="B1034">
        <f t="shared" si="16"/>
        <v>1</v>
      </c>
      <c r="C1034">
        <f>IF('30min Data'!S1034&gt;0,0,1)</f>
        <v>1</v>
      </c>
      <c r="D1034">
        <v>1</v>
      </c>
    </row>
    <row r="1035" spans="1:4" x14ac:dyDescent="0.25">
      <c r="A1035">
        <v>35995</v>
      </c>
      <c r="B1035">
        <f t="shared" si="16"/>
        <v>1</v>
      </c>
      <c r="C1035">
        <f>IF('30min Data'!S1035&gt;0,0,1)</f>
        <v>1</v>
      </c>
      <c r="D1035">
        <v>1</v>
      </c>
    </row>
    <row r="1036" spans="1:4" x14ac:dyDescent="0.25">
      <c r="A1036">
        <v>36000</v>
      </c>
      <c r="B1036">
        <f t="shared" si="16"/>
        <v>1</v>
      </c>
      <c r="C1036">
        <f>IF('30min Data'!S1036&gt;0,0,1)</f>
        <v>1</v>
      </c>
      <c r="D1036">
        <v>1</v>
      </c>
    </row>
    <row r="1037" spans="1:4" x14ac:dyDescent="0.25">
      <c r="A1037">
        <v>36000</v>
      </c>
      <c r="B1037">
        <f t="shared" si="16"/>
        <v>1</v>
      </c>
      <c r="C1037">
        <f>IF('30min Data'!S1037&gt;0,0,1)</f>
        <v>1</v>
      </c>
      <c r="D1037">
        <v>1</v>
      </c>
    </row>
    <row r="1038" spans="1:4" x14ac:dyDescent="0.25">
      <c r="A1038">
        <v>36000</v>
      </c>
      <c r="B1038">
        <f t="shared" si="16"/>
        <v>1</v>
      </c>
      <c r="C1038">
        <f>IF('30min Data'!S1038&gt;0,0,1)</f>
        <v>1</v>
      </c>
      <c r="D1038">
        <v>1</v>
      </c>
    </row>
    <row r="1039" spans="1:4" x14ac:dyDescent="0.25">
      <c r="A1039">
        <v>36000</v>
      </c>
      <c r="B1039">
        <f t="shared" si="16"/>
        <v>1</v>
      </c>
      <c r="C1039">
        <f>IF('30min Data'!S1039&gt;0,0,1)</f>
        <v>1</v>
      </c>
      <c r="D1039">
        <v>1</v>
      </c>
    </row>
    <row r="1040" spans="1:4" x14ac:dyDescent="0.25">
      <c r="A1040">
        <v>36000</v>
      </c>
      <c r="B1040">
        <f t="shared" si="16"/>
        <v>1</v>
      </c>
      <c r="C1040">
        <f>IF('30min Data'!S1040&gt;0,0,1)</f>
        <v>1</v>
      </c>
      <c r="D1040">
        <v>1</v>
      </c>
    </row>
    <row r="1041" spans="1:4" x14ac:dyDescent="0.25">
      <c r="A1041">
        <v>36000</v>
      </c>
      <c r="B1041">
        <f t="shared" si="16"/>
        <v>1</v>
      </c>
      <c r="C1041">
        <f>IF('30min Data'!S1041&gt;0,0,1)</f>
        <v>1</v>
      </c>
      <c r="D1041">
        <v>1</v>
      </c>
    </row>
    <row r="1042" spans="1:4" x14ac:dyDescent="0.25">
      <c r="A1042">
        <v>36000</v>
      </c>
      <c r="B1042">
        <f t="shared" si="16"/>
        <v>1</v>
      </c>
      <c r="C1042">
        <f>IF('30min Data'!S1042&gt;0,0,1)</f>
        <v>1</v>
      </c>
      <c r="D1042">
        <v>1</v>
      </c>
    </row>
    <row r="1043" spans="1:4" x14ac:dyDescent="0.25">
      <c r="A1043">
        <v>36000</v>
      </c>
      <c r="B1043">
        <f t="shared" si="16"/>
        <v>1</v>
      </c>
      <c r="C1043">
        <f>IF('30min Data'!S1043&gt;0,0,1)</f>
        <v>1</v>
      </c>
      <c r="D1043">
        <v>1</v>
      </c>
    </row>
    <row r="1044" spans="1:4" x14ac:dyDescent="0.25">
      <c r="A1044">
        <v>36000</v>
      </c>
      <c r="B1044">
        <f t="shared" si="16"/>
        <v>1</v>
      </c>
      <c r="C1044">
        <f>IF('30min Data'!S1044&gt;0,0,1)</f>
        <v>1</v>
      </c>
      <c r="D1044">
        <v>1</v>
      </c>
    </row>
    <row r="1045" spans="1:4" x14ac:dyDescent="0.25">
      <c r="A1045">
        <v>36000</v>
      </c>
      <c r="B1045">
        <f t="shared" si="16"/>
        <v>1</v>
      </c>
      <c r="C1045">
        <f>IF('30min Data'!S1045&gt;0,0,1)</f>
        <v>1</v>
      </c>
      <c r="D1045">
        <v>1</v>
      </c>
    </row>
    <row r="1046" spans="1:4" x14ac:dyDescent="0.25">
      <c r="A1046">
        <v>36000</v>
      </c>
      <c r="B1046">
        <f t="shared" si="16"/>
        <v>1</v>
      </c>
      <c r="C1046">
        <f>IF('30min Data'!S1046&gt;0,0,1)</f>
        <v>1</v>
      </c>
      <c r="D1046">
        <v>1</v>
      </c>
    </row>
    <row r="1047" spans="1:4" x14ac:dyDescent="0.25">
      <c r="A1047">
        <v>36000</v>
      </c>
      <c r="B1047">
        <f t="shared" si="16"/>
        <v>1</v>
      </c>
      <c r="C1047">
        <f>IF('30min Data'!S1047&gt;0,0,1)</f>
        <v>1</v>
      </c>
      <c r="D1047">
        <v>1</v>
      </c>
    </row>
    <row r="1048" spans="1:4" x14ac:dyDescent="0.25">
      <c r="A1048">
        <v>36000</v>
      </c>
      <c r="B1048">
        <f t="shared" si="16"/>
        <v>1</v>
      </c>
      <c r="C1048">
        <f>IF('30min Data'!S1048&gt;0,0,1)</f>
        <v>1</v>
      </c>
      <c r="D1048">
        <v>1</v>
      </c>
    </row>
    <row r="1049" spans="1:4" x14ac:dyDescent="0.25">
      <c r="A1049">
        <v>36000</v>
      </c>
      <c r="B1049">
        <f t="shared" si="16"/>
        <v>1</v>
      </c>
      <c r="C1049">
        <f>IF('30min Data'!S1049&gt;0,0,1)</f>
        <v>1</v>
      </c>
      <c r="D1049">
        <v>1</v>
      </c>
    </row>
    <row r="1050" spans="1:4" x14ac:dyDescent="0.25">
      <c r="A1050">
        <v>36000</v>
      </c>
      <c r="B1050">
        <f t="shared" si="16"/>
        <v>1</v>
      </c>
      <c r="C1050">
        <f>IF('30min Data'!S1050&gt;0,0,1)</f>
        <v>1</v>
      </c>
      <c r="D1050">
        <v>1</v>
      </c>
    </row>
    <row r="1051" spans="1:4" x14ac:dyDescent="0.25">
      <c r="A1051">
        <v>36000</v>
      </c>
      <c r="B1051">
        <f t="shared" si="16"/>
        <v>1</v>
      </c>
      <c r="C1051">
        <f>IF('30min Data'!S1051&gt;0,0,1)</f>
        <v>1</v>
      </c>
      <c r="D1051">
        <v>1</v>
      </c>
    </row>
    <row r="1052" spans="1:4" x14ac:dyDescent="0.25">
      <c r="A1052">
        <v>36000</v>
      </c>
      <c r="B1052">
        <f t="shared" si="16"/>
        <v>1</v>
      </c>
      <c r="C1052">
        <f>IF('30min Data'!S1052&gt;0,0,1)</f>
        <v>1</v>
      </c>
      <c r="D1052">
        <v>1</v>
      </c>
    </row>
    <row r="1053" spans="1:4" x14ac:dyDescent="0.25">
      <c r="A1053">
        <v>36000</v>
      </c>
      <c r="B1053">
        <f t="shared" si="16"/>
        <v>1</v>
      </c>
      <c r="C1053">
        <f>IF('30min Data'!S1053&gt;0,0,1)</f>
        <v>1</v>
      </c>
      <c r="D1053">
        <v>1</v>
      </c>
    </row>
    <row r="1054" spans="1:4" x14ac:dyDescent="0.25">
      <c r="A1054">
        <v>36000</v>
      </c>
      <c r="B1054">
        <f t="shared" si="16"/>
        <v>1</v>
      </c>
      <c r="C1054">
        <f>IF('30min Data'!S1054&gt;0,0,1)</f>
        <v>1</v>
      </c>
      <c r="D1054">
        <v>1</v>
      </c>
    </row>
    <row r="1055" spans="1:4" x14ac:dyDescent="0.25">
      <c r="A1055">
        <v>36000</v>
      </c>
      <c r="B1055">
        <f t="shared" si="16"/>
        <v>1</v>
      </c>
      <c r="C1055">
        <f>IF('30min Data'!S1055&gt;0,0,1)</f>
        <v>1</v>
      </c>
      <c r="D1055">
        <v>1</v>
      </c>
    </row>
    <row r="1056" spans="1:4" x14ac:dyDescent="0.25">
      <c r="A1056">
        <v>36000</v>
      </c>
      <c r="B1056">
        <f t="shared" si="16"/>
        <v>1</v>
      </c>
      <c r="C1056">
        <f>IF('30min Data'!S1056&gt;0,0,1)</f>
        <v>1</v>
      </c>
      <c r="D1056">
        <v>1</v>
      </c>
    </row>
    <row r="1057" spans="1:4" x14ac:dyDescent="0.25">
      <c r="A1057">
        <v>36000</v>
      </c>
      <c r="B1057">
        <f t="shared" si="16"/>
        <v>1</v>
      </c>
      <c r="C1057">
        <f>IF('30min Data'!S1057&gt;0,0,1)</f>
        <v>1</v>
      </c>
      <c r="D1057">
        <v>1</v>
      </c>
    </row>
    <row r="1058" spans="1:4" x14ac:dyDescent="0.25">
      <c r="A1058">
        <v>36000</v>
      </c>
      <c r="B1058">
        <f t="shared" si="16"/>
        <v>1</v>
      </c>
      <c r="C1058">
        <f>IF('30min Data'!S1058&gt;0,0,1)</f>
        <v>1</v>
      </c>
      <c r="D1058">
        <v>1</v>
      </c>
    </row>
    <row r="1059" spans="1:4" x14ac:dyDescent="0.25">
      <c r="A1059">
        <v>36000</v>
      </c>
      <c r="B1059">
        <f t="shared" si="16"/>
        <v>1</v>
      </c>
      <c r="C1059">
        <f>IF('30min Data'!S1059&gt;0,0,1)</f>
        <v>1</v>
      </c>
      <c r="D1059">
        <v>1</v>
      </c>
    </row>
    <row r="1060" spans="1:4" x14ac:dyDescent="0.25">
      <c r="A1060">
        <v>36000</v>
      </c>
      <c r="B1060">
        <f t="shared" si="16"/>
        <v>1</v>
      </c>
      <c r="C1060">
        <f>IF('30min Data'!S1060&gt;0,0,1)</f>
        <v>1</v>
      </c>
      <c r="D1060">
        <v>1</v>
      </c>
    </row>
    <row r="1061" spans="1:4" x14ac:dyDescent="0.25">
      <c r="A1061">
        <v>35981</v>
      </c>
      <c r="B1061">
        <f t="shared" si="16"/>
        <v>1</v>
      </c>
      <c r="C1061">
        <f>IF('30min Data'!S1061&gt;0,0,1)</f>
        <v>1</v>
      </c>
      <c r="D1061">
        <v>1</v>
      </c>
    </row>
    <row r="1062" spans="1:4" x14ac:dyDescent="0.25">
      <c r="A1062">
        <v>36000</v>
      </c>
      <c r="B1062">
        <f t="shared" si="16"/>
        <v>1</v>
      </c>
      <c r="C1062">
        <f>IF('30min Data'!S1062&gt;0,0,1)</f>
        <v>1</v>
      </c>
      <c r="D1062">
        <v>1</v>
      </c>
    </row>
    <row r="1063" spans="1:4" x14ac:dyDescent="0.25">
      <c r="A1063">
        <v>36000</v>
      </c>
      <c r="B1063">
        <f t="shared" si="16"/>
        <v>1</v>
      </c>
      <c r="C1063">
        <f>IF('30min Data'!S1063&gt;0,0,1)</f>
        <v>1</v>
      </c>
      <c r="D1063">
        <v>1</v>
      </c>
    </row>
    <row r="1064" spans="1:4" x14ac:dyDescent="0.25">
      <c r="A1064">
        <v>36000</v>
      </c>
      <c r="B1064">
        <f t="shared" si="16"/>
        <v>1</v>
      </c>
      <c r="C1064">
        <f>IF('30min Data'!S1064&gt;0,0,1)</f>
        <v>1</v>
      </c>
      <c r="D1064">
        <v>1</v>
      </c>
    </row>
    <row r="1065" spans="1:4" x14ac:dyDescent="0.25">
      <c r="A1065">
        <v>35986</v>
      </c>
      <c r="B1065">
        <f t="shared" si="16"/>
        <v>1</v>
      </c>
      <c r="C1065">
        <f>IF('30min Data'!S1065&gt;0,0,1)</f>
        <v>1</v>
      </c>
      <c r="D1065">
        <v>1</v>
      </c>
    </row>
    <row r="1066" spans="1:4" x14ac:dyDescent="0.25">
      <c r="A1066">
        <v>36000</v>
      </c>
      <c r="B1066">
        <f t="shared" si="16"/>
        <v>1</v>
      </c>
      <c r="C1066">
        <f>IF('30min Data'!S1066&gt;0,0,1)</f>
        <v>1</v>
      </c>
      <c r="D1066">
        <v>1</v>
      </c>
    </row>
    <row r="1067" spans="1:4" x14ac:dyDescent="0.25">
      <c r="A1067">
        <v>36000</v>
      </c>
      <c r="B1067">
        <f t="shared" si="16"/>
        <v>1</v>
      </c>
      <c r="C1067">
        <f>IF('30min Data'!S1067&gt;0,0,1)</f>
        <v>1</v>
      </c>
      <c r="D1067">
        <v>1</v>
      </c>
    </row>
    <row r="1068" spans="1:4" x14ac:dyDescent="0.25">
      <c r="A1068">
        <v>36000</v>
      </c>
      <c r="B1068">
        <f t="shared" si="16"/>
        <v>1</v>
      </c>
      <c r="C1068">
        <f>IF('30min Data'!S1068&gt;0,0,1)</f>
        <v>1</v>
      </c>
      <c r="D1068">
        <v>1</v>
      </c>
    </row>
    <row r="1069" spans="1:4" x14ac:dyDescent="0.25">
      <c r="A1069">
        <v>36000</v>
      </c>
      <c r="B1069">
        <f t="shared" si="16"/>
        <v>1</v>
      </c>
      <c r="C1069">
        <f>IF('30min Data'!S1069&gt;0,0,1)</f>
        <v>1</v>
      </c>
      <c r="D1069">
        <v>1</v>
      </c>
    </row>
    <row r="1070" spans="1:4" x14ac:dyDescent="0.25">
      <c r="A1070">
        <v>25029</v>
      </c>
      <c r="B1070">
        <f t="shared" si="16"/>
        <v>0</v>
      </c>
      <c r="C1070">
        <f>IF('30min Data'!S1070&gt;0,0,1)</f>
        <v>1</v>
      </c>
      <c r="D1070">
        <v>0</v>
      </c>
    </row>
    <row r="1071" spans="1:4" x14ac:dyDescent="0.25">
      <c r="A1071">
        <v>12808</v>
      </c>
      <c r="B1071">
        <f t="shared" si="16"/>
        <v>0</v>
      </c>
      <c r="C1071">
        <f>IF('30min Data'!S1071&gt;0,0,1)</f>
        <v>1</v>
      </c>
      <c r="D1071">
        <v>0</v>
      </c>
    </row>
    <row r="1072" spans="1:4" x14ac:dyDescent="0.25">
      <c r="A1072">
        <v>36000</v>
      </c>
      <c r="B1072">
        <f t="shared" si="16"/>
        <v>0</v>
      </c>
      <c r="C1072">
        <f>IF('30min Data'!S1072&gt;0,0,1)</f>
        <v>1</v>
      </c>
      <c r="D1072">
        <v>0</v>
      </c>
    </row>
    <row r="1073" spans="1:4" x14ac:dyDescent="0.25">
      <c r="A1073">
        <v>36000</v>
      </c>
      <c r="B1073">
        <f t="shared" si="16"/>
        <v>0</v>
      </c>
      <c r="C1073">
        <f>IF('30min Data'!S1073&gt;0,0,1)</f>
        <v>1</v>
      </c>
      <c r="D1073">
        <v>0</v>
      </c>
    </row>
    <row r="1074" spans="1:4" x14ac:dyDescent="0.25">
      <c r="A1074">
        <v>36000</v>
      </c>
      <c r="B1074">
        <f t="shared" si="16"/>
        <v>0</v>
      </c>
      <c r="C1074">
        <f>IF('30min Data'!S1074&gt;0,0,1)</f>
        <v>1</v>
      </c>
      <c r="D1074">
        <v>0</v>
      </c>
    </row>
    <row r="1075" spans="1:4" x14ac:dyDescent="0.25">
      <c r="A1075">
        <v>32135</v>
      </c>
      <c r="B1075">
        <f t="shared" si="16"/>
        <v>0</v>
      </c>
      <c r="C1075">
        <f>IF('30min Data'!S1075&gt;0,0,1)</f>
        <v>1</v>
      </c>
      <c r="D1075">
        <v>0</v>
      </c>
    </row>
    <row r="1076" spans="1:4" x14ac:dyDescent="0.25">
      <c r="A1076">
        <v>36000</v>
      </c>
      <c r="B1076">
        <f t="shared" si="16"/>
        <v>0</v>
      </c>
      <c r="C1076">
        <f>IF('30min Data'!S1076&gt;0,0,1)</f>
        <v>1</v>
      </c>
      <c r="D1076">
        <v>0</v>
      </c>
    </row>
    <row r="1077" spans="1:4" x14ac:dyDescent="0.25">
      <c r="A1077">
        <v>36000</v>
      </c>
      <c r="B1077">
        <f t="shared" si="16"/>
        <v>1</v>
      </c>
      <c r="C1077">
        <f>IF('30min Data'!S1077&gt;0,0,1)</f>
        <v>1</v>
      </c>
      <c r="D1077">
        <v>1</v>
      </c>
    </row>
    <row r="1078" spans="1:4" x14ac:dyDescent="0.25">
      <c r="A1078">
        <v>36000</v>
      </c>
      <c r="B1078">
        <f t="shared" si="16"/>
        <v>1</v>
      </c>
      <c r="C1078">
        <f>IF('30min Data'!S1078&gt;0,0,1)</f>
        <v>1</v>
      </c>
      <c r="D1078">
        <v>1</v>
      </c>
    </row>
    <row r="1079" spans="1:4" x14ac:dyDescent="0.25">
      <c r="A1079">
        <v>36000</v>
      </c>
      <c r="B1079">
        <f t="shared" si="16"/>
        <v>1</v>
      </c>
      <c r="C1079">
        <f>IF('30min Data'!S1079&gt;0,0,1)</f>
        <v>1</v>
      </c>
      <c r="D1079">
        <v>1</v>
      </c>
    </row>
    <row r="1080" spans="1:4" x14ac:dyDescent="0.25">
      <c r="A1080">
        <v>36000</v>
      </c>
      <c r="B1080">
        <f t="shared" si="16"/>
        <v>1</v>
      </c>
      <c r="C1080">
        <f>IF('30min Data'!S1080&gt;0,0,1)</f>
        <v>1</v>
      </c>
      <c r="D1080">
        <v>1</v>
      </c>
    </row>
    <row r="1081" spans="1:4" x14ac:dyDescent="0.25">
      <c r="A1081">
        <v>36000</v>
      </c>
      <c r="B1081">
        <f t="shared" si="16"/>
        <v>1</v>
      </c>
      <c r="C1081">
        <f>IF('30min Data'!S1081&gt;0,0,1)</f>
        <v>1</v>
      </c>
      <c r="D1081">
        <v>1</v>
      </c>
    </row>
    <row r="1082" spans="1:4" x14ac:dyDescent="0.25">
      <c r="A1082">
        <v>36000</v>
      </c>
      <c r="B1082">
        <f t="shared" si="16"/>
        <v>1</v>
      </c>
      <c r="C1082">
        <f>IF('30min Data'!S1082&gt;0,0,1)</f>
        <v>1</v>
      </c>
      <c r="D1082">
        <v>1</v>
      </c>
    </row>
    <row r="1083" spans="1:4" x14ac:dyDescent="0.25">
      <c r="A1083">
        <v>36000</v>
      </c>
      <c r="B1083">
        <f t="shared" si="16"/>
        <v>1</v>
      </c>
      <c r="C1083">
        <f>IF('30min Data'!S1083&gt;0,0,1)</f>
        <v>1</v>
      </c>
      <c r="D1083">
        <v>1</v>
      </c>
    </row>
    <row r="1084" spans="1:4" x14ac:dyDescent="0.25">
      <c r="A1084">
        <v>36000</v>
      </c>
      <c r="B1084">
        <f t="shared" si="16"/>
        <v>1</v>
      </c>
      <c r="C1084">
        <f>IF('30min Data'!S1084&gt;0,0,1)</f>
        <v>1</v>
      </c>
      <c r="D1084">
        <v>1</v>
      </c>
    </row>
    <row r="1085" spans="1:4" x14ac:dyDescent="0.25">
      <c r="A1085">
        <v>36000</v>
      </c>
      <c r="B1085">
        <f t="shared" si="16"/>
        <v>1</v>
      </c>
      <c r="C1085">
        <f>IF('30min Data'!S1085&gt;0,0,1)</f>
        <v>1</v>
      </c>
      <c r="D1085">
        <v>1</v>
      </c>
    </row>
    <row r="1086" spans="1:4" x14ac:dyDescent="0.25">
      <c r="A1086">
        <v>36000</v>
      </c>
      <c r="B1086">
        <f t="shared" si="16"/>
        <v>1</v>
      </c>
      <c r="C1086">
        <f>IF('30min Data'!S1086&gt;0,0,1)</f>
        <v>1</v>
      </c>
      <c r="D1086">
        <v>1</v>
      </c>
    </row>
    <row r="1087" spans="1:4" x14ac:dyDescent="0.25">
      <c r="A1087">
        <v>36000</v>
      </c>
      <c r="B1087">
        <f t="shared" si="16"/>
        <v>1</v>
      </c>
      <c r="C1087">
        <f>IF('30min Data'!S1087&gt;0,0,1)</f>
        <v>1</v>
      </c>
      <c r="D1087">
        <v>1</v>
      </c>
    </row>
    <row r="1088" spans="1:4" x14ac:dyDescent="0.25">
      <c r="A1088">
        <v>36000</v>
      </c>
      <c r="B1088">
        <f t="shared" si="16"/>
        <v>1</v>
      </c>
      <c r="C1088">
        <f>IF('30min Data'!S1088&gt;0,0,1)</f>
        <v>1</v>
      </c>
      <c r="D1088">
        <v>1</v>
      </c>
    </row>
    <row r="1089" spans="1:4" x14ac:dyDescent="0.25">
      <c r="A1089">
        <v>36000</v>
      </c>
      <c r="B1089">
        <f t="shared" si="16"/>
        <v>1</v>
      </c>
      <c r="C1089">
        <f>IF('30min Data'!S1089&gt;0,0,1)</f>
        <v>1</v>
      </c>
      <c r="D1089">
        <v>1</v>
      </c>
    </row>
    <row r="1090" spans="1:4" x14ac:dyDescent="0.25">
      <c r="A1090">
        <v>36000</v>
      </c>
      <c r="B1090">
        <f t="shared" si="16"/>
        <v>1</v>
      </c>
      <c r="C1090">
        <f>IF('30min Data'!S1090&gt;0,0,1)</f>
        <v>1</v>
      </c>
      <c r="D1090">
        <v>1</v>
      </c>
    </row>
    <row r="1091" spans="1:4" x14ac:dyDescent="0.25">
      <c r="A1091">
        <v>36000</v>
      </c>
      <c r="B1091">
        <f t="shared" si="16"/>
        <v>1</v>
      </c>
      <c r="C1091">
        <f>IF('30min Data'!S1091&gt;0,0,1)</f>
        <v>1</v>
      </c>
      <c r="D1091">
        <v>1</v>
      </c>
    </row>
    <row r="1092" spans="1:4" x14ac:dyDescent="0.25">
      <c r="A1092">
        <v>36000</v>
      </c>
      <c r="B1092">
        <f t="shared" si="16"/>
        <v>1</v>
      </c>
      <c r="C1092">
        <f>IF('30min Data'!S1092&gt;0,0,1)</f>
        <v>0</v>
      </c>
      <c r="D1092">
        <v>1</v>
      </c>
    </row>
    <row r="1093" spans="1:4" x14ac:dyDescent="0.25">
      <c r="A1093">
        <v>35996</v>
      </c>
      <c r="B1093">
        <f t="shared" si="16"/>
        <v>1</v>
      </c>
      <c r="C1093">
        <f>IF('30min Data'!S1093&gt;0,0,1)</f>
        <v>0</v>
      </c>
      <c r="D1093">
        <v>1</v>
      </c>
    </row>
    <row r="1094" spans="1:4" x14ac:dyDescent="0.25">
      <c r="A1094">
        <v>36000</v>
      </c>
      <c r="B1094">
        <f t="shared" si="16"/>
        <v>1</v>
      </c>
      <c r="C1094">
        <f>IF('30min Data'!S1094&gt;0,0,1)</f>
        <v>1</v>
      </c>
      <c r="D1094">
        <v>1</v>
      </c>
    </row>
    <row r="1095" spans="1:4" x14ac:dyDescent="0.25">
      <c r="A1095">
        <v>36000</v>
      </c>
      <c r="B1095">
        <f t="shared" si="16"/>
        <v>1</v>
      </c>
      <c r="C1095">
        <f>IF('30min Data'!S1095&gt;0,0,1)</f>
        <v>1</v>
      </c>
      <c r="D1095">
        <v>1</v>
      </c>
    </row>
    <row r="1096" spans="1:4" x14ac:dyDescent="0.25">
      <c r="A1096">
        <v>36000</v>
      </c>
      <c r="B1096">
        <f t="shared" ref="B1096:B1159" si="17">D1096</f>
        <v>1</v>
      </c>
      <c r="C1096">
        <f>IF('30min Data'!S1096&gt;0,0,1)</f>
        <v>1</v>
      </c>
      <c r="D1096">
        <v>1</v>
      </c>
    </row>
    <row r="1097" spans="1:4" x14ac:dyDescent="0.25">
      <c r="A1097">
        <v>36000</v>
      </c>
      <c r="B1097">
        <f t="shared" si="17"/>
        <v>1</v>
      </c>
      <c r="C1097">
        <f>IF('30min Data'!S1097&gt;0,0,1)</f>
        <v>1</v>
      </c>
      <c r="D1097">
        <v>1</v>
      </c>
    </row>
    <row r="1098" spans="1:4" x14ac:dyDescent="0.25">
      <c r="A1098">
        <v>36000</v>
      </c>
      <c r="B1098">
        <f t="shared" si="17"/>
        <v>1</v>
      </c>
      <c r="C1098">
        <f>IF('30min Data'!S1098&gt;0,0,1)</f>
        <v>1</v>
      </c>
      <c r="D1098">
        <v>1</v>
      </c>
    </row>
    <row r="1099" spans="1:4" x14ac:dyDescent="0.25">
      <c r="A1099">
        <v>36000</v>
      </c>
      <c r="B1099">
        <f t="shared" si="17"/>
        <v>1</v>
      </c>
      <c r="C1099">
        <f>IF('30min Data'!S1099&gt;0,0,1)</f>
        <v>1</v>
      </c>
      <c r="D1099">
        <v>1</v>
      </c>
    </row>
    <row r="1100" spans="1:4" x14ac:dyDescent="0.25">
      <c r="A1100">
        <v>36000</v>
      </c>
      <c r="B1100">
        <f t="shared" si="17"/>
        <v>1</v>
      </c>
      <c r="C1100">
        <f>IF('30min Data'!S1100&gt;0,0,1)</f>
        <v>1</v>
      </c>
      <c r="D1100">
        <v>1</v>
      </c>
    </row>
    <row r="1101" spans="1:4" x14ac:dyDescent="0.25">
      <c r="A1101">
        <v>36000</v>
      </c>
      <c r="B1101">
        <f t="shared" si="17"/>
        <v>1</v>
      </c>
      <c r="C1101">
        <f>IF('30min Data'!S1101&gt;0,0,1)</f>
        <v>1</v>
      </c>
      <c r="D1101">
        <v>1</v>
      </c>
    </row>
    <row r="1102" spans="1:4" x14ac:dyDescent="0.25">
      <c r="A1102">
        <v>36000</v>
      </c>
      <c r="B1102">
        <f t="shared" si="17"/>
        <v>1</v>
      </c>
      <c r="C1102">
        <f>IF('30min Data'!S1102&gt;0,0,1)</f>
        <v>1</v>
      </c>
      <c r="D1102">
        <v>1</v>
      </c>
    </row>
    <row r="1103" spans="1:4" x14ac:dyDescent="0.25">
      <c r="A1103">
        <v>36000</v>
      </c>
      <c r="B1103">
        <f t="shared" si="17"/>
        <v>1</v>
      </c>
      <c r="C1103">
        <f>IF('30min Data'!S1103&gt;0,0,1)</f>
        <v>1</v>
      </c>
      <c r="D1103">
        <v>1</v>
      </c>
    </row>
    <row r="1104" spans="1:4" x14ac:dyDescent="0.25">
      <c r="A1104">
        <v>36000</v>
      </c>
      <c r="B1104">
        <f t="shared" si="17"/>
        <v>1</v>
      </c>
      <c r="C1104">
        <f>IF('30min Data'!S1104&gt;0,0,1)</f>
        <v>1</v>
      </c>
      <c r="D1104">
        <v>1</v>
      </c>
    </row>
    <row r="1105" spans="1:4" x14ac:dyDescent="0.25">
      <c r="A1105">
        <v>36000</v>
      </c>
      <c r="B1105">
        <f t="shared" si="17"/>
        <v>1</v>
      </c>
      <c r="C1105">
        <f>IF('30min Data'!S1105&gt;0,0,1)</f>
        <v>1</v>
      </c>
      <c r="D1105">
        <v>1</v>
      </c>
    </row>
    <row r="1106" spans="1:4" x14ac:dyDescent="0.25">
      <c r="A1106">
        <v>36000</v>
      </c>
      <c r="B1106">
        <f t="shared" si="17"/>
        <v>1</v>
      </c>
      <c r="C1106">
        <f>IF('30min Data'!S1106&gt;0,0,1)</f>
        <v>1</v>
      </c>
      <c r="D1106">
        <v>1</v>
      </c>
    </row>
    <row r="1107" spans="1:4" x14ac:dyDescent="0.25">
      <c r="A1107">
        <v>36000</v>
      </c>
      <c r="B1107">
        <f t="shared" si="17"/>
        <v>1</v>
      </c>
      <c r="C1107">
        <f>IF('30min Data'!S1107&gt;0,0,1)</f>
        <v>1</v>
      </c>
      <c r="D1107">
        <v>1</v>
      </c>
    </row>
    <row r="1108" spans="1:4" x14ac:dyDescent="0.25">
      <c r="A1108">
        <v>36000</v>
      </c>
      <c r="B1108">
        <f t="shared" si="17"/>
        <v>1</v>
      </c>
      <c r="C1108">
        <f>IF('30min Data'!S1108&gt;0,0,1)</f>
        <v>1</v>
      </c>
      <c r="D1108">
        <v>1</v>
      </c>
    </row>
    <row r="1109" spans="1:4" x14ac:dyDescent="0.25">
      <c r="A1109">
        <v>35979</v>
      </c>
      <c r="B1109">
        <f t="shared" si="17"/>
        <v>1</v>
      </c>
      <c r="C1109">
        <f>IF('30min Data'!S1109&gt;0,0,1)</f>
        <v>1</v>
      </c>
      <c r="D1109">
        <v>1</v>
      </c>
    </row>
    <row r="1110" spans="1:4" x14ac:dyDescent="0.25">
      <c r="A1110">
        <v>36000</v>
      </c>
      <c r="B1110">
        <f t="shared" si="17"/>
        <v>1</v>
      </c>
      <c r="C1110">
        <f>IF('30min Data'!S1110&gt;0,0,1)</f>
        <v>1</v>
      </c>
      <c r="D1110">
        <v>1</v>
      </c>
    </row>
    <row r="1111" spans="1:4" x14ac:dyDescent="0.25">
      <c r="A1111">
        <v>36000</v>
      </c>
      <c r="B1111">
        <f t="shared" si="17"/>
        <v>1</v>
      </c>
      <c r="C1111">
        <f>IF('30min Data'!S1111&gt;0,0,1)</f>
        <v>1</v>
      </c>
      <c r="D1111">
        <v>1</v>
      </c>
    </row>
    <row r="1112" spans="1:4" x14ac:dyDescent="0.25">
      <c r="A1112">
        <v>36000</v>
      </c>
      <c r="B1112">
        <f t="shared" si="17"/>
        <v>1</v>
      </c>
      <c r="C1112">
        <f>IF('30min Data'!S1112&gt;0,0,1)</f>
        <v>1</v>
      </c>
      <c r="D1112">
        <v>1</v>
      </c>
    </row>
    <row r="1113" spans="1:4" x14ac:dyDescent="0.25">
      <c r="A1113">
        <v>35984</v>
      </c>
      <c r="B1113">
        <f t="shared" si="17"/>
        <v>1</v>
      </c>
      <c r="C1113">
        <f>IF('30min Data'!S1113&gt;0,0,1)</f>
        <v>1</v>
      </c>
      <c r="D1113">
        <v>1</v>
      </c>
    </row>
    <row r="1114" spans="1:4" x14ac:dyDescent="0.25">
      <c r="A1114">
        <v>36000</v>
      </c>
      <c r="B1114">
        <f t="shared" si="17"/>
        <v>1</v>
      </c>
      <c r="C1114">
        <f>IF('30min Data'!S1114&gt;0,0,1)</f>
        <v>1</v>
      </c>
      <c r="D1114">
        <v>1</v>
      </c>
    </row>
    <row r="1115" spans="1:4" x14ac:dyDescent="0.25">
      <c r="A1115">
        <v>36000</v>
      </c>
      <c r="B1115">
        <f t="shared" si="17"/>
        <v>1</v>
      </c>
      <c r="C1115">
        <f>IF('30min Data'!S1115&gt;0,0,1)</f>
        <v>1</v>
      </c>
      <c r="D1115">
        <v>1</v>
      </c>
    </row>
    <row r="1116" spans="1:4" x14ac:dyDescent="0.25">
      <c r="A1116">
        <v>36000</v>
      </c>
      <c r="B1116">
        <f t="shared" si="17"/>
        <v>1</v>
      </c>
      <c r="C1116">
        <f>IF('30min Data'!S1116&gt;0,0,1)</f>
        <v>1</v>
      </c>
      <c r="D1116">
        <v>1</v>
      </c>
    </row>
    <row r="1117" spans="1:4" x14ac:dyDescent="0.25">
      <c r="A1117">
        <v>36000</v>
      </c>
      <c r="B1117">
        <f t="shared" si="17"/>
        <v>1</v>
      </c>
      <c r="C1117">
        <f>IF('30min Data'!S1117&gt;0,0,1)</f>
        <v>1</v>
      </c>
      <c r="D1117">
        <v>1</v>
      </c>
    </row>
    <row r="1118" spans="1:4" x14ac:dyDescent="0.25">
      <c r="A1118">
        <v>36000</v>
      </c>
      <c r="B1118">
        <f t="shared" si="17"/>
        <v>1</v>
      </c>
      <c r="C1118">
        <f>IF('30min Data'!S1118&gt;0,0,1)</f>
        <v>1</v>
      </c>
      <c r="D1118">
        <v>1</v>
      </c>
    </row>
    <row r="1119" spans="1:4" x14ac:dyDescent="0.25">
      <c r="A1119">
        <v>36000</v>
      </c>
      <c r="B1119">
        <f t="shared" si="17"/>
        <v>1</v>
      </c>
      <c r="C1119">
        <f>IF('30min Data'!S1119&gt;0,0,1)</f>
        <v>1</v>
      </c>
      <c r="D1119">
        <v>1</v>
      </c>
    </row>
    <row r="1120" spans="1:4" x14ac:dyDescent="0.25">
      <c r="A1120">
        <v>36000</v>
      </c>
      <c r="B1120">
        <f t="shared" si="17"/>
        <v>1</v>
      </c>
      <c r="C1120">
        <f>IF('30min Data'!S1120&gt;0,0,1)</f>
        <v>1</v>
      </c>
      <c r="D1120">
        <v>1</v>
      </c>
    </row>
    <row r="1121" spans="1:4" x14ac:dyDescent="0.25">
      <c r="A1121">
        <v>36000</v>
      </c>
      <c r="B1121">
        <f t="shared" si="17"/>
        <v>1</v>
      </c>
      <c r="C1121">
        <f>IF('30min Data'!S1121&gt;0,0,1)</f>
        <v>1</v>
      </c>
      <c r="D1121">
        <v>1</v>
      </c>
    </row>
    <row r="1122" spans="1:4" x14ac:dyDescent="0.25">
      <c r="A1122">
        <v>36000</v>
      </c>
      <c r="B1122">
        <f t="shared" si="17"/>
        <v>1</v>
      </c>
      <c r="C1122">
        <f>IF('30min Data'!S1122&gt;0,0,1)</f>
        <v>1</v>
      </c>
      <c r="D1122">
        <v>1</v>
      </c>
    </row>
    <row r="1123" spans="1:4" x14ac:dyDescent="0.25">
      <c r="A1123">
        <v>36000</v>
      </c>
      <c r="B1123">
        <f t="shared" si="17"/>
        <v>1</v>
      </c>
      <c r="C1123">
        <f>IF('30min Data'!S1123&gt;0,0,1)</f>
        <v>1</v>
      </c>
      <c r="D1123">
        <v>1</v>
      </c>
    </row>
    <row r="1124" spans="1:4" x14ac:dyDescent="0.25">
      <c r="A1124">
        <v>36000</v>
      </c>
      <c r="B1124">
        <f t="shared" si="17"/>
        <v>1</v>
      </c>
      <c r="C1124">
        <f>IF('30min Data'!S1124&gt;0,0,1)</f>
        <v>1</v>
      </c>
      <c r="D1124">
        <v>1</v>
      </c>
    </row>
    <row r="1125" spans="1:4" x14ac:dyDescent="0.25">
      <c r="A1125">
        <v>36000</v>
      </c>
      <c r="B1125">
        <f t="shared" si="17"/>
        <v>1</v>
      </c>
      <c r="C1125">
        <f>IF('30min Data'!S1125&gt;0,0,1)</f>
        <v>1</v>
      </c>
      <c r="D1125">
        <v>1</v>
      </c>
    </row>
    <row r="1126" spans="1:4" x14ac:dyDescent="0.25">
      <c r="A1126">
        <v>36000</v>
      </c>
      <c r="B1126">
        <f t="shared" si="17"/>
        <v>1</v>
      </c>
      <c r="C1126">
        <f>IF('30min Data'!S1126&gt;0,0,1)</f>
        <v>1</v>
      </c>
      <c r="D1126">
        <v>1</v>
      </c>
    </row>
    <row r="1127" spans="1:4" x14ac:dyDescent="0.25">
      <c r="A1127">
        <v>36000</v>
      </c>
      <c r="B1127">
        <f t="shared" si="17"/>
        <v>1</v>
      </c>
      <c r="C1127">
        <f>IF('30min Data'!S1127&gt;0,0,1)</f>
        <v>1</v>
      </c>
      <c r="D1127">
        <v>1</v>
      </c>
    </row>
    <row r="1128" spans="1:4" x14ac:dyDescent="0.25">
      <c r="A1128">
        <v>36000</v>
      </c>
      <c r="B1128">
        <f t="shared" si="17"/>
        <v>1</v>
      </c>
      <c r="C1128">
        <f>IF('30min Data'!S1128&gt;0,0,1)</f>
        <v>1</v>
      </c>
      <c r="D1128">
        <v>1</v>
      </c>
    </row>
    <row r="1129" spans="1:4" x14ac:dyDescent="0.25">
      <c r="A1129">
        <v>36000</v>
      </c>
      <c r="B1129">
        <f t="shared" si="17"/>
        <v>1</v>
      </c>
      <c r="C1129">
        <f>IF('30min Data'!S1129&gt;0,0,1)</f>
        <v>1</v>
      </c>
      <c r="D1129">
        <v>1</v>
      </c>
    </row>
    <row r="1130" spans="1:4" x14ac:dyDescent="0.25">
      <c r="A1130">
        <v>36000</v>
      </c>
      <c r="B1130">
        <f t="shared" si="17"/>
        <v>1</v>
      </c>
      <c r="C1130">
        <f>IF('30min Data'!S1130&gt;0,0,1)</f>
        <v>1</v>
      </c>
      <c r="D1130">
        <v>1</v>
      </c>
    </row>
    <row r="1131" spans="1:4" x14ac:dyDescent="0.25">
      <c r="A1131">
        <v>36000</v>
      </c>
      <c r="B1131">
        <f t="shared" si="17"/>
        <v>1</v>
      </c>
      <c r="C1131">
        <f>IF('30min Data'!S1131&gt;0,0,1)</f>
        <v>1</v>
      </c>
      <c r="D1131">
        <v>1</v>
      </c>
    </row>
    <row r="1132" spans="1:4" x14ac:dyDescent="0.25">
      <c r="A1132">
        <v>36000</v>
      </c>
      <c r="B1132">
        <f t="shared" si="17"/>
        <v>1</v>
      </c>
      <c r="C1132">
        <f>IF('30min Data'!S1132&gt;0,0,1)</f>
        <v>1</v>
      </c>
      <c r="D1132">
        <v>1</v>
      </c>
    </row>
    <row r="1133" spans="1:4" x14ac:dyDescent="0.25">
      <c r="A1133">
        <v>36000</v>
      </c>
      <c r="B1133">
        <f t="shared" si="17"/>
        <v>1</v>
      </c>
      <c r="C1133">
        <f>IF('30min Data'!S1133&gt;0,0,1)</f>
        <v>1</v>
      </c>
      <c r="D1133">
        <v>1</v>
      </c>
    </row>
    <row r="1134" spans="1:4" x14ac:dyDescent="0.25">
      <c r="A1134">
        <v>36000</v>
      </c>
      <c r="B1134">
        <f t="shared" si="17"/>
        <v>1</v>
      </c>
      <c r="C1134">
        <f>IF('30min Data'!S1134&gt;0,0,1)</f>
        <v>1</v>
      </c>
      <c r="D1134">
        <v>1</v>
      </c>
    </row>
    <row r="1135" spans="1:4" x14ac:dyDescent="0.25">
      <c r="A1135">
        <v>36000</v>
      </c>
      <c r="B1135">
        <f t="shared" si="17"/>
        <v>1</v>
      </c>
      <c r="C1135">
        <f>IF('30min Data'!S1135&gt;0,0,1)</f>
        <v>1</v>
      </c>
      <c r="D1135">
        <v>1</v>
      </c>
    </row>
    <row r="1136" spans="1:4" x14ac:dyDescent="0.25">
      <c r="A1136">
        <v>36000</v>
      </c>
      <c r="B1136">
        <f t="shared" si="17"/>
        <v>1</v>
      </c>
      <c r="C1136">
        <f>IF('30min Data'!S1136&gt;0,0,1)</f>
        <v>1</v>
      </c>
      <c r="D1136">
        <v>1</v>
      </c>
    </row>
    <row r="1137" spans="1:4" x14ac:dyDescent="0.25">
      <c r="A1137">
        <v>36000</v>
      </c>
      <c r="B1137">
        <f t="shared" si="17"/>
        <v>1</v>
      </c>
      <c r="C1137">
        <f>IF('30min Data'!S1137&gt;0,0,1)</f>
        <v>1</v>
      </c>
      <c r="D1137">
        <v>1</v>
      </c>
    </row>
    <row r="1138" spans="1:4" x14ac:dyDescent="0.25">
      <c r="A1138">
        <v>36000</v>
      </c>
      <c r="B1138">
        <f t="shared" si="17"/>
        <v>1</v>
      </c>
      <c r="C1138">
        <f>IF('30min Data'!S1138&gt;0,0,1)</f>
        <v>1</v>
      </c>
      <c r="D1138">
        <v>1</v>
      </c>
    </row>
    <row r="1139" spans="1:4" x14ac:dyDescent="0.25">
      <c r="A1139">
        <v>36000</v>
      </c>
      <c r="B1139">
        <f t="shared" si="17"/>
        <v>1</v>
      </c>
      <c r="C1139">
        <f>IF('30min Data'!S1139&gt;0,0,1)</f>
        <v>1</v>
      </c>
      <c r="D1139">
        <v>1</v>
      </c>
    </row>
    <row r="1140" spans="1:4" x14ac:dyDescent="0.25">
      <c r="A1140">
        <v>36000</v>
      </c>
      <c r="B1140">
        <f t="shared" si="17"/>
        <v>1</v>
      </c>
      <c r="C1140">
        <f>IF('30min Data'!S1140&gt;0,0,1)</f>
        <v>1</v>
      </c>
      <c r="D1140">
        <v>1</v>
      </c>
    </row>
    <row r="1141" spans="1:4" x14ac:dyDescent="0.25">
      <c r="A1141">
        <v>36000</v>
      </c>
      <c r="B1141">
        <f t="shared" si="17"/>
        <v>1</v>
      </c>
      <c r="C1141">
        <f>IF('30min Data'!S1141&gt;0,0,1)</f>
        <v>1</v>
      </c>
      <c r="D1141">
        <v>1</v>
      </c>
    </row>
    <row r="1142" spans="1:4" x14ac:dyDescent="0.25">
      <c r="A1142">
        <v>36000</v>
      </c>
      <c r="B1142">
        <f t="shared" si="17"/>
        <v>1</v>
      </c>
      <c r="C1142">
        <f>IF('30min Data'!S1142&gt;0,0,1)</f>
        <v>1</v>
      </c>
      <c r="D1142">
        <v>1</v>
      </c>
    </row>
    <row r="1143" spans="1:4" x14ac:dyDescent="0.25">
      <c r="A1143">
        <v>36000</v>
      </c>
      <c r="B1143">
        <f t="shared" si="17"/>
        <v>1</v>
      </c>
      <c r="C1143">
        <f>IF('30min Data'!S1143&gt;0,0,1)</f>
        <v>1</v>
      </c>
      <c r="D1143">
        <v>1</v>
      </c>
    </row>
    <row r="1144" spans="1:4" x14ac:dyDescent="0.25">
      <c r="A1144">
        <v>36000</v>
      </c>
      <c r="B1144">
        <f t="shared" si="17"/>
        <v>1</v>
      </c>
      <c r="C1144">
        <f>IF('30min Data'!S1144&gt;0,0,1)</f>
        <v>1</v>
      </c>
      <c r="D1144">
        <v>1</v>
      </c>
    </row>
    <row r="1145" spans="1:4" x14ac:dyDescent="0.25">
      <c r="A1145">
        <v>36000</v>
      </c>
      <c r="B1145">
        <f t="shared" si="17"/>
        <v>1</v>
      </c>
      <c r="C1145">
        <f>IF('30min Data'!S1145&gt;0,0,1)</f>
        <v>1</v>
      </c>
      <c r="D1145">
        <v>1</v>
      </c>
    </row>
    <row r="1146" spans="1:4" x14ac:dyDescent="0.25">
      <c r="A1146">
        <v>36000</v>
      </c>
      <c r="B1146">
        <f t="shared" si="17"/>
        <v>1</v>
      </c>
      <c r="C1146">
        <f>IF('30min Data'!S1146&gt;0,0,1)</f>
        <v>1</v>
      </c>
      <c r="D1146">
        <v>1</v>
      </c>
    </row>
    <row r="1147" spans="1:4" x14ac:dyDescent="0.25">
      <c r="A1147">
        <v>36000</v>
      </c>
      <c r="B1147">
        <f t="shared" si="17"/>
        <v>1</v>
      </c>
      <c r="C1147">
        <f>IF('30min Data'!S1147&gt;0,0,1)</f>
        <v>1</v>
      </c>
      <c r="D1147">
        <v>1</v>
      </c>
    </row>
    <row r="1148" spans="1:4" x14ac:dyDescent="0.25">
      <c r="A1148">
        <v>36000</v>
      </c>
      <c r="B1148">
        <f t="shared" si="17"/>
        <v>1</v>
      </c>
      <c r="C1148">
        <f>IF('30min Data'!S1148&gt;0,0,1)</f>
        <v>1</v>
      </c>
      <c r="D1148">
        <v>1</v>
      </c>
    </row>
    <row r="1149" spans="1:4" x14ac:dyDescent="0.25">
      <c r="A1149">
        <v>35998</v>
      </c>
      <c r="B1149">
        <f t="shared" si="17"/>
        <v>1</v>
      </c>
      <c r="C1149">
        <f>IF('30min Data'!S1149&gt;0,0,1)</f>
        <v>1</v>
      </c>
      <c r="D1149">
        <v>1</v>
      </c>
    </row>
    <row r="1150" spans="1:4" x14ac:dyDescent="0.25">
      <c r="A1150">
        <v>36000</v>
      </c>
      <c r="B1150">
        <f t="shared" si="17"/>
        <v>1</v>
      </c>
      <c r="C1150">
        <f>IF('30min Data'!S1150&gt;0,0,1)</f>
        <v>1</v>
      </c>
      <c r="D1150">
        <v>1</v>
      </c>
    </row>
    <row r="1151" spans="1:4" x14ac:dyDescent="0.25">
      <c r="A1151">
        <v>36000</v>
      </c>
      <c r="B1151">
        <f t="shared" si="17"/>
        <v>1</v>
      </c>
      <c r="C1151">
        <f>IF('30min Data'!S1151&gt;0,0,1)</f>
        <v>1</v>
      </c>
      <c r="D1151">
        <v>1</v>
      </c>
    </row>
    <row r="1152" spans="1:4" x14ac:dyDescent="0.25">
      <c r="A1152">
        <v>36000</v>
      </c>
      <c r="B1152">
        <f t="shared" si="17"/>
        <v>1</v>
      </c>
      <c r="C1152">
        <f>IF('30min Data'!S1152&gt;0,0,1)</f>
        <v>1</v>
      </c>
      <c r="D1152">
        <v>1</v>
      </c>
    </row>
    <row r="1153" spans="1:4" x14ac:dyDescent="0.25">
      <c r="A1153">
        <v>36000</v>
      </c>
      <c r="B1153">
        <f t="shared" si="17"/>
        <v>1</v>
      </c>
      <c r="C1153">
        <f>IF('30min Data'!S1153&gt;0,0,1)</f>
        <v>1</v>
      </c>
      <c r="D1153">
        <v>1</v>
      </c>
    </row>
    <row r="1154" spans="1:4" x14ac:dyDescent="0.25">
      <c r="A1154">
        <v>36000</v>
      </c>
      <c r="B1154">
        <f t="shared" si="17"/>
        <v>1</v>
      </c>
      <c r="C1154">
        <f>IF('30min Data'!S1154&gt;0,0,1)</f>
        <v>1</v>
      </c>
      <c r="D1154">
        <v>1</v>
      </c>
    </row>
    <row r="1155" spans="1:4" x14ac:dyDescent="0.25">
      <c r="A1155">
        <v>36000</v>
      </c>
      <c r="B1155">
        <f t="shared" si="17"/>
        <v>1</v>
      </c>
      <c r="C1155">
        <f>IF('30min Data'!S1155&gt;0,0,1)</f>
        <v>1</v>
      </c>
      <c r="D1155">
        <v>1</v>
      </c>
    </row>
    <row r="1156" spans="1:4" x14ac:dyDescent="0.25">
      <c r="A1156">
        <v>36000</v>
      </c>
      <c r="B1156">
        <f t="shared" si="17"/>
        <v>1</v>
      </c>
      <c r="C1156">
        <f>IF('30min Data'!S1156&gt;0,0,1)</f>
        <v>1</v>
      </c>
      <c r="D1156">
        <v>1</v>
      </c>
    </row>
    <row r="1157" spans="1:4" x14ac:dyDescent="0.25">
      <c r="A1157">
        <v>35977</v>
      </c>
      <c r="B1157">
        <f t="shared" si="17"/>
        <v>1</v>
      </c>
      <c r="C1157">
        <f>IF('30min Data'!S1157&gt;0,0,1)</f>
        <v>1</v>
      </c>
      <c r="D1157">
        <v>1</v>
      </c>
    </row>
    <row r="1158" spans="1:4" x14ac:dyDescent="0.25">
      <c r="A1158">
        <v>36000</v>
      </c>
      <c r="B1158">
        <f t="shared" si="17"/>
        <v>1</v>
      </c>
      <c r="C1158">
        <f>IF('30min Data'!S1158&gt;0,0,1)</f>
        <v>1</v>
      </c>
      <c r="D1158">
        <v>1</v>
      </c>
    </row>
    <row r="1159" spans="1:4" x14ac:dyDescent="0.25">
      <c r="A1159">
        <v>36000</v>
      </c>
      <c r="B1159">
        <f t="shared" si="17"/>
        <v>1</v>
      </c>
      <c r="C1159">
        <f>IF('30min Data'!S1159&gt;0,0,1)</f>
        <v>1</v>
      </c>
      <c r="D1159">
        <v>1</v>
      </c>
    </row>
    <row r="1160" spans="1:4" x14ac:dyDescent="0.25">
      <c r="A1160">
        <v>36000</v>
      </c>
      <c r="B1160">
        <f t="shared" ref="B1160:B1223" si="18">D1160</f>
        <v>1</v>
      </c>
      <c r="C1160">
        <f>IF('30min Data'!S1160&gt;0,0,1)</f>
        <v>1</v>
      </c>
      <c r="D1160">
        <v>1</v>
      </c>
    </row>
    <row r="1161" spans="1:4" x14ac:dyDescent="0.25">
      <c r="A1161">
        <v>35982</v>
      </c>
      <c r="B1161">
        <f t="shared" si="18"/>
        <v>1</v>
      </c>
      <c r="C1161">
        <f>IF('30min Data'!S1161&gt;0,0,1)</f>
        <v>1</v>
      </c>
      <c r="D1161">
        <v>1</v>
      </c>
    </row>
    <row r="1162" spans="1:4" x14ac:dyDescent="0.25">
      <c r="A1162">
        <v>36000</v>
      </c>
      <c r="B1162">
        <f t="shared" si="18"/>
        <v>1</v>
      </c>
      <c r="C1162">
        <f>IF('30min Data'!S1162&gt;0,0,1)</f>
        <v>1</v>
      </c>
      <c r="D1162">
        <v>1</v>
      </c>
    </row>
    <row r="1163" spans="1:4" x14ac:dyDescent="0.25">
      <c r="A1163">
        <v>36000</v>
      </c>
      <c r="B1163">
        <f t="shared" si="18"/>
        <v>1</v>
      </c>
      <c r="C1163">
        <f>IF('30min Data'!S1163&gt;0,0,1)</f>
        <v>1</v>
      </c>
      <c r="D1163">
        <v>1</v>
      </c>
    </row>
    <row r="1164" spans="1:4" x14ac:dyDescent="0.25">
      <c r="A1164">
        <v>36000</v>
      </c>
      <c r="B1164">
        <f t="shared" si="18"/>
        <v>1</v>
      </c>
      <c r="C1164">
        <f>IF('30min Data'!S1164&gt;0,0,1)</f>
        <v>1</v>
      </c>
      <c r="D1164">
        <v>1</v>
      </c>
    </row>
    <row r="1165" spans="1:4" x14ac:dyDescent="0.25">
      <c r="A1165">
        <v>36000</v>
      </c>
      <c r="B1165">
        <f t="shared" si="18"/>
        <v>1</v>
      </c>
      <c r="C1165">
        <f>IF('30min Data'!S1165&gt;0,0,1)</f>
        <v>1</v>
      </c>
      <c r="D1165">
        <v>1</v>
      </c>
    </row>
    <row r="1166" spans="1:4" x14ac:dyDescent="0.25">
      <c r="A1166">
        <v>36000</v>
      </c>
      <c r="B1166">
        <f t="shared" si="18"/>
        <v>1</v>
      </c>
      <c r="C1166">
        <f>IF('30min Data'!S1166&gt;0,0,1)</f>
        <v>1</v>
      </c>
      <c r="D1166">
        <v>1</v>
      </c>
    </row>
    <row r="1167" spans="1:4" x14ac:dyDescent="0.25">
      <c r="A1167">
        <v>36000</v>
      </c>
      <c r="B1167">
        <f t="shared" si="18"/>
        <v>1</v>
      </c>
      <c r="C1167">
        <f>IF('30min Data'!S1167&gt;0,0,1)</f>
        <v>1</v>
      </c>
      <c r="D1167">
        <v>1</v>
      </c>
    </row>
    <row r="1168" spans="1:4" x14ac:dyDescent="0.25">
      <c r="A1168">
        <v>36000</v>
      </c>
      <c r="B1168">
        <f t="shared" si="18"/>
        <v>1</v>
      </c>
      <c r="C1168">
        <f>IF('30min Data'!S1168&gt;0,0,1)</f>
        <v>1</v>
      </c>
      <c r="D1168">
        <v>1</v>
      </c>
    </row>
    <row r="1169" spans="1:4" x14ac:dyDescent="0.25">
      <c r="A1169">
        <v>36000</v>
      </c>
      <c r="B1169">
        <f t="shared" si="18"/>
        <v>1</v>
      </c>
      <c r="C1169">
        <f>IF('30min Data'!S1169&gt;0,0,1)</f>
        <v>1</v>
      </c>
      <c r="D1169">
        <v>1</v>
      </c>
    </row>
    <row r="1170" spans="1:4" x14ac:dyDescent="0.25">
      <c r="A1170">
        <v>36000</v>
      </c>
      <c r="B1170">
        <f t="shared" si="18"/>
        <v>1</v>
      </c>
      <c r="C1170">
        <f>IF('30min Data'!S1170&gt;0,0,1)</f>
        <v>1</v>
      </c>
      <c r="D1170">
        <v>1</v>
      </c>
    </row>
    <row r="1171" spans="1:4" x14ac:dyDescent="0.25">
      <c r="A1171">
        <v>36000</v>
      </c>
      <c r="B1171">
        <f t="shared" si="18"/>
        <v>1</v>
      </c>
      <c r="C1171">
        <f>IF('30min Data'!S1171&gt;0,0,1)</f>
        <v>1</v>
      </c>
      <c r="D1171">
        <v>1</v>
      </c>
    </row>
    <row r="1172" spans="1:4" x14ac:dyDescent="0.25">
      <c r="A1172">
        <v>36000</v>
      </c>
      <c r="B1172">
        <f t="shared" si="18"/>
        <v>1</v>
      </c>
      <c r="C1172">
        <f>IF('30min Data'!S1172&gt;0,0,1)</f>
        <v>1</v>
      </c>
      <c r="D1172">
        <v>1</v>
      </c>
    </row>
    <row r="1173" spans="1:4" x14ac:dyDescent="0.25">
      <c r="A1173">
        <v>36000</v>
      </c>
      <c r="B1173">
        <f t="shared" si="18"/>
        <v>1</v>
      </c>
      <c r="C1173">
        <f>IF('30min Data'!S1173&gt;0,0,1)</f>
        <v>1</v>
      </c>
      <c r="D1173">
        <v>1</v>
      </c>
    </row>
    <row r="1174" spans="1:4" x14ac:dyDescent="0.25">
      <c r="A1174">
        <v>36000</v>
      </c>
      <c r="B1174">
        <f t="shared" si="18"/>
        <v>1</v>
      </c>
      <c r="C1174">
        <f>IF('30min Data'!S1174&gt;0,0,1)</f>
        <v>1</v>
      </c>
      <c r="D1174">
        <v>1</v>
      </c>
    </row>
    <row r="1175" spans="1:4" x14ac:dyDescent="0.25">
      <c r="A1175">
        <v>36000</v>
      </c>
      <c r="B1175">
        <f t="shared" si="18"/>
        <v>1</v>
      </c>
      <c r="C1175">
        <f>IF('30min Data'!S1175&gt;0,0,1)</f>
        <v>1</v>
      </c>
      <c r="D1175">
        <v>1</v>
      </c>
    </row>
    <row r="1176" spans="1:4" x14ac:dyDescent="0.25">
      <c r="A1176">
        <v>36000</v>
      </c>
      <c r="B1176">
        <f t="shared" si="18"/>
        <v>1</v>
      </c>
      <c r="C1176">
        <f>IF('30min Data'!S1176&gt;0,0,1)</f>
        <v>1</v>
      </c>
      <c r="D1176">
        <v>1</v>
      </c>
    </row>
    <row r="1177" spans="1:4" x14ac:dyDescent="0.25">
      <c r="A1177">
        <v>36000</v>
      </c>
      <c r="B1177">
        <f t="shared" si="18"/>
        <v>1</v>
      </c>
      <c r="C1177">
        <f>IF('30min Data'!S1177&gt;0,0,1)</f>
        <v>1</v>
      </c>
      <c r="D1177">
        <v>1</v>
      </c>
    </row>
    <row r="1178" spans="1:4" x14ac:dyDescent="0.25">
      <c r="A1178">
        <v>36000</v>
      </c>
      <c r="B1178">
        <f t="shared" si="18"/>
        <v>1</v>
      </c>
      <c r="C1178">
        <f>IF('30min Data'!S1178&gt;0,0,1)</f>
        <v>1</v>
      </c>
      <c r="D1178">
        <v>1</v>
      </c>
    </row>
    <row r="1179" spans="1:4" x14ac:dyDescent="0.25">
      <c r="A1179">
        <v>36000</v>
      </c>
      <c r="B1179">
        <f t="shared" si="18"/>
        <v>1</v>
      </c>
      <c r="C1179">
        <f>IF('30min Data'!S1179&gt;0,0,1)</f>
        <v>1</v>
      </c>
      <c r="D1179">
        <v>1</v>
      </c>
    </row>
    <row r="1180" spans="1:4" x14ac:dyDescent="0.25">
      <c r="A1180">
        <v>36000</v>
      </c>
      <c r="B1180">
        <f t="shared" si="18"/>
        <v>1</v>
      </c>
      <c r="C1180">
        <f>IF('30min Data'!S1180&gt;0,0,1)</f>
        <v>1</v>
      </c>
      <c r="D1180">
        <v>1</v>
      </c>
    </row>
    <row r="1181" spans="1:4" x14ac:dyDescent="0.25">
      <c r="A1181">
        <v>36000</v>
      </c>
      <c r="B1181">
        <f t="shared" si="18"/>
        <v>1</v>
      </c>
      <c r="C1181">
        <f>IF('30min Data'!S1181&gt;0,0,1)</f>
        <v>1</v>
      </c>
      <c r="D1181">
        <v>1</v>
      </c>
    </row>
    <row r="1182" spans="1:4" x14ac:dyDescent="0.25">
      <c r="A1182">
        <v>36000</v>
      </c>
      <c r="B1182">
        <f t="shared" si="18"/>
        <v>1</v>
      </c>
      <c r="C1182">
        <f>IF('30min Data'!S1182&gt;0,0,1)</f>
        <v>1</v>
      </c>
      <c r="D1182">
        <v>1</v>
      </c>
    </row>
    <row r="1183" spans="1:4" x14ac:dyDescent="0.25">
      <c r="A1183">
        <v>36000</v>
      </c>
      <c r="B1183">
        <f t="shared" si="18"/>
        <v>1</v>
      </c>
      <c r="C1183">
        <f>IF('30min Data'!S1183&gt;0,0,1)</f>
        <v>1</v>
      </c>
      <c r="D1183">
        <v>1</v>
      </c>
    </row>
    <row r="1184" spans="1:4" x14ac:dyDescent="0.25">
      <c r="A1184">
        <v>36000</v>
      </c>
      <c r="B1184">
        <f t="shared" si="18"/>
        <v>1</v>
      </c>
      <c r="C1184">
        <f>IF('30min Data'!S1184&gt;0,0,1)</f>
        <v>1</v>
      </c>
      <c r="D1184">
        <v>1</v>
      </c>
    </row>
    <row r="1185" spans="1:4" x14ac:dyDescent="0.25">
      <c r="A1185">
        <v>36000</v>
      </c>
      <c r="B1185">
        <f t="shared" si="18"/>
        <v>1</v>
      </c>
      <c r="C1185">
        <f>IF('30min Data'!S1185&gt;0,0,1)</f>
        <v>1</v>
      </c>
      <c r="D1185">
        <v>1</v>
      </c>
    </row>
    <row r="1186" spans="1:4" x14ac:dyDescent="0.25">
      <c r="A1186">
        <v>36000</v>
      </c>
      <c r="B1186">
        <f t="shared" si="18"/>
        <v>1</v>
      </c>
      <c r="C1186">
        <f>IF('30min Data'!S1186&gt;0,0,1)</f>
        <v>1</v>
      </c>
      <c r="D1186">
        <v>1</v>
      </c>
    </row>
    <row r="1187" spans="1:4" x14ac:dyDescent="0.25">
      <c r="A1187">
        <v>36000</v>
      </c>
      <c r="B1187">
        <f t="shared" si="18"/>
        <v>1</v>
      </c>
      <c r="C1187">
        <f>IF('30min Data'!S1187&gt;0,0,1)</f>
        <v>1</v>
      </c>
      <c r="D1187">
        <v>1</v>
      </c>
    </row>
    <row r="1188" spans="1:4" x14ac:dyDescent="0.25">
      <c r="A1188">
        <v>36000</v>
      </c>
      <c r="B1188">
        <f t="shared" si="18"/>
        <v>1</v>
      </c>
      <c r="C1188">
        <f>IF('30min Data'!S1188&gt;0,0,1)</f>
        <v>1</v>
      </c>
      <c r="D1188">
        <v>1</v>
      </c>
    </row>
    <row r="1189" spans="1:4" x14ac:dyDescent="0.25">
      <c r="A1189">
        <v>36000</v>
      </c>
      <c r="B1189">
        <f t="shared" si="18"/>
        <v>1</v>
      </c>
      <c r="C1189">
        <f>IF('30min Data'!S1189&gt;0,0,1)</f>
        <v>1</v>
      </c>
      <c r="D1189">
        <v>1</v>
      </c>
    </row>
    <row r="1190" spans="1:4" x14ac:dyDescent="0.25">
      <c r="A1190">
        <v>36000</v>
      </c>
      <c r="B1190">
        <f t="shared" si="18"/>
        <v>1</v>
      </c>
      <c r="C1190">
        <f>IF('30min Data'!S1190&gt;0,0,1)</f>
        <v>1</v>
      </c>
      <c r="D1190">
        <v>1</v>
      </c>
    </row>
    <row r="1191" spans="1:4" x14ac:dyDescent="0.25">
      <c r="A1191">
        <v>36000</v>
      </c>
      <c r="B1191">
        <f t="shared" si="18"/>
        <v>1</v>
      </c>
      <c r="C1191">
        <f>IF('30min Data'!S1191&gt;0,0,1)</f>
        <v>1</v>
      </c>
      <c r="D1191">
        <v>1</v>
      </c>
    </row>
    <row r="1192" spans="1:4" x14ac:dyDescent="0.25">
      <c r="A1192">
        <v>36000</v>
      </c>
      <c r="B1192">
        <f t="shared" si="18"/>
        <v>1</v>
      </c>
      <c r="C1192">
        <f>IF('30min Data'!S1192&gt;0,0,1)</f>
        <v>1</v>
      </c>
      <c r="D1192">
        <v>1</v>
      </c>
    </row>
    <row r="1193" spans="1:4" x14ac:dyDescent="0.25">
      <c r="A1193">
        <v>36000</v>
      </c>
      <c r="B1193">
        <f t="shared" si="18"/>
        <v>1</v>
      </c>
      <c r="C1193">
        <f>IF('30min Data'!S1193&gt;0,0,1)</f>
        <v>1</v>
      </c>
      <c r="D1193">
        <v>1</v>
      </c>
    </row>
    <row r="1194" spans="1:4" x14ac:dyDescent="0.25">
      <c r="A1194">
        <v>36000</v>
      </c>
      <c r="B1194">
        <f t="shared" si="18"/>
        <v>1</v>
      </c>
      <c r="C1194">
        <f>IF('30min Data'!S1194&gt;0,0,1)</f>
        <v>1</v>
      </c>
      <c r="D1194">
        <v>1</v>
      </c>
    </row>
    <row r="1195" spans="1:4" x14ac:dyDescent="0.25">
      <c r="A1195">
        <v>36000</v>
      </c>
      <c r="B1195">
        <f t="shared" si="18"/>
        <v>1</v>
      </c>
      <c r="C1195">
        <f>IF('30min Data'!S1195&gt;0,0,1)</f>
        <v>1</v>
      </c>
      <c r="D1195">
        <v>1</v>
      </c>
    </row>
    <row r="1196" spans="1:4" x14ac:dyDescent="0.25">
      <c r="A1196">
        <v>36000</v>
      </c>
      <c r="B1196">
        <f t="shared" si="18"/>
        <v>1</v>
      </c>
      <c r="C1196">
        <f>IF('30min Data'!S1196&gt;0,0,1)</f>
        <v>1</v>
      </c>
      <c r="D1196">
        <v>1</v>
      </c>
    </row>
    <row r="1197" spans="1:4" x14ac:dyDescent="0.25">
      <c r="A1197">
        <v>35996</v>
      </c>
      <c r="B1197">
        <f t="shared" si="18"/>
        <v>1</v>
      </c>
      <c r="C1197">
        <f>IF('30min Data'!S1197&gt;0,0,1)</f>
        <v>1</v>
      </c>
      <c r="D1197">
        <v>1</v>
      </c>
    </row>
    <row r="1198" spans="1:4" x14ac:dyDescent="0.25">
      <c r="A1198">
        <v>36000</v>
      </c>
      <c r="B1198">
        <f t="shared" si="18"/>
        <v>1</v>
      </c>
      <c r="C1198">
        <f>IF('30min Data'!S1198&gt;0,0,1)</f>
        <v>1</v>
      </c>
      <c r="D1198">
        <v>1</v>
      </c>
    </row>
    <row r="1199" spans="1:4" x14ac:dyDescent="0.25">
      <c r="A1199">
        <v>36000</v>
      </c>
      <c r="B1199">
        <f t="shared" si="18"/>
        <v>1</v>
      </c>
      <c r="C1199">
        <f>IF('30min Data'!S1199&gt;0,0,1)</f>
        <v>1</v>
      </c>
      <c r="D1199">
        <v>1</v>
      </c>
    </row>
    <row r="1200" spans="1:4" x14ac:dyDescent="0.25">
      <c r="A1200">
        <v>36000</v>
      </c>
      <c r="B1200">
        <f t="shared" si="18"/>
        <v>1</v>
      </c>
      <c r="C1200">
        <f>IF('30min Data'!S1200&gt;0,0,1)</f>
        <v>1</v>
      </c>
      <c r="D1200">
        <v>1</v>
      </c>
    </row>
    <row r="1201" spans="1:4" x14ac:dyDescent="0.25">
      <c r="A1201">
        <v>36000</v>
      </c>
      <c r="B1201">
        <f t="shared" si="18"/>
        <v>1</v>
      </c>
      <c r="C1201">
        <f>IF('30min Data'!S1201&gt;0,0,1)</f>
        <v>1</v>
      </c>
      <c r="D1201">
        <v>1</v>
      </c>
    </row>
    <row r="1202" spans="1:4" x14ac:dyDescent="0.25">
      <c r="A1202">
        <v>36000</v>
      </c>
      <c r="B1202">
        <f t="shared" si="18"/>
        <v>1</v>
      </c>
      <c r="C1202">
        <f>IF('30min Data'!S1202&gt;0,0,1)</f>
        <v>1</v>
      </c>
      <c r="D1202">
        <v>1</v>
      </c>
    </row>
    <row r="1203" spans="1:4" x14ac:dyDescent="0.25">
      <c r="A1203">
        <v>36000</v>
      </c>
      <c r="B1203">
        <f t="shared" si="18"/>
        <v>1</v>
      </c>
      <c r="C1203">
        <f>IF('30min Data'!S1203&gt;0,0,1)</f>
        <v>1</v>
      </c>
      <c r="D1203">
        <v>1</v>
      </c>
    </row>
    <row r="1204" spans="1:4" x14ac:dyDescent="0.25">
      <c r="A1204">
        <v>36000</v>
      </c>
      <c r="B1204">
        <f t="shared" si="18"/>
        <v>1</v>
      </c>
      <c r="C1204">
        <f>IF('30min Data'!S1204&gt;0,0,1)</f>
        <v>1</v>
      </c>
      <c r="D1204">
        <v>1</v>
      </c>
    </row>
    <row r="1205" spans="1:4" x14ac:dyDescent="0.25">
      <c r="A1205">
        <v>35975</v>
      </c>
      <c r="B1205">
        <f t="shared" si="18"/>
        <v>1</v>
      </c>
      <c r="C1205">
        <f>IF('30min Data'!S1205&gt;0,0,1)</f>
        <v>1</v>
      </c>
      <c r="D1205">
        <v>1</v>
      </c>
    </row>
    <row r="1206" spans="1:4" x14ac:dyDescent="0.25">
      <c r="A1206">
        <v>36000</v>
      </c>
      <c r="B1206">
        <f t="shared" si="18"/>
        <v>1</v>
      </c>
      <c r="C1206">
        <f>IF('30min Data'!S1206&gt;0,0,1)</f>
        <v>1</v>
      </c>
      <c r="D1206">
        <v>1</v>
      </c>
    </row>
    <row r="1207" spans="1:4" x14ac:dyDescent="0.25">
      <c r="A1207">
        <v>36000</v>
      </c>
      <c r="B1207">
        <f t="shared" si="18"/>
        <v>1</v>
      </c>
      <c r="C1207">
        <f>IF('30min Data'!S1207&gt;0,0,1)</f>
        <v>1</v>
      </c>
      <c r="D1207">
        <v>1</v>
      </c>
    </row>
    <row r="1208" spans="1:4" x14ac:dyDescent="0.25">
      <c r="A1208">
        <v>36000</v>
      </c>
      <c r="B1208">
        <f t="shared" si="18"/>
        <v>1</v>
      </c>
      <c r="C1208">
        <f>IF('30min Data'!S1208&gt;0,0,1)</f>
        <v>1</v>
      </c>
      <c r="D1208">
        <v>1</v>
      </c>
    </row>
    <row r="1209" spans="1:4" x14ac:dyDescent="0.25">
      <c r="A1209">
        <v>35980</v>
      </c>
      <c r="B1209">
        <f t="shared" si="18"/>
        <v>1</v>
      </c>
      <c r="C1209">
        <f>IF('30min Data'!S1209&gt;0,0,1)</f>
        <v>1</v>
      </c>
      <c r="D1209">
        <v>1</v>
      </c>
    </row>
    <row r="1210" spans="1:4" x14ac:dyDescent="0.25">
      <c r="A1210">
        <v>36000</v>
      </c>
      <c r="B1210">
        <f t="shared" si="18"/>
        <v>1</v>
      </c>
      <c r="C1210">
        <f>IF('30min Data'!S1210&gt;0,0,1)</f>
        <v>1</v>
      </c>
      <c r="D1210">
        <v>1</v>
      </c>
    </row>
    <row r="1211" spans="1:4" x14ac:dyDescent="0.25">
      <c r="A1211">
        <v>36000</v>
      </c>
      <c r="B1211">
        <f t="shared" si="18"/>
        <v>1</v>
      </c>
      <c r="C1211">
        <f>IF('30min Data'!S1211&gt;0,0,1)</f>
        <v>1</v>
      </c>
      <c r="D1211">
        <v>1</v>
      </c>
    </row>
    <row r="1212" spans="1:4" x14ac:dyDescent="0.25">
      <c r="A1212">
        <v>36000</v>
      </c>
      <c r="B1212">
        <f t="shared" si="18"/>
        <v>1</v>
      </c>
      <c r="C1212">
        <f>IF('30min Data'!S1212&gt;0,0,1)</f>
        <v>1</v>
      </c>
      <c r="D1212">
        <v>1</v>
      </c>
    </row>
    <row r="1213" spans="1:4" x14ac:dyDescent="0.25">
      <c r="A1213">
        <v>36000</v>
      </c>
      <c r="B1213">
        <f t="shared" si="18"/>
        <v>1</v>
      </c>
      <c r="C1213">
        <f>IF('30min Data'!S1213&gt;0,0,1)</f>
        <v>1</v>
      </c>
      <c r="D1213">
        <v>1</v>
      </c>
    </row>
    <row r="1214" spans="1:4" x14ac:dyDescent="0.25">
      <c r="A1214">
        <v>36000</v>
      </c>
      <c r="B1214">
        <f t="shared" si="18"/>
        <v>1</v>
      </c>
      <c r="C1214">
        <f>IF('30min Data'!S1214&gt;0,0,1)</f>
        <v>1</v>
      </c>
      <c r="D1214">
        <v>1</v>
      </c>
    </row>
    <row r="1215" spans="1:4" x14ac:dyDescent="0.25">
      <c r="A1215">
        <v>36000</v>
      </c>
      <c r="B1215">
        <f t="shared" si="18"/>
        <v>1</v>
      </c>
      <c r="C1215">
        <f>IF('30min Data'!S1215&gt;0,0,1)</f>
        <v>1</v>
      </c>
      <c r="D1215">
        <v>1</v>
      </c>
    </row>
    <row r="1216" spans="1:4" x14ac:dyDescent="0.25">
      <c r="A1216">
        <v>36000</v>
      </c>
      <c r="B1216">
        <f t="shared" si="18"/>
        <v>1</v>
      </c>
      <c r="C1216">
        <f>IF('30min Data'!S1216&gt;0,0,1)</f>
        <v>1</v>
      </c>
      <c r="D1216">
        <v>1</v>
      </c>
    </row>
    <row r="1217" spans="1:4" x14ac:dyDescent="0.25">
      <c r="A1217">
        <v>36000</v>
      </c>
      <c r="B1217">
        <f t="shared" si="18"/>
        <v>1</v>
      </c>
      <c r="C1217">
        <f>IF('30min Data'!S1217&gt;0,0,1)</f>
        <v>1</v>
      </c>
      <c r="D1217">
        <v>1</v>
      </c>
    </row>
    <row r="1218" spans="1:4" x14ac:dyDescent="0.25">
      <c r="A1218">
        <v>36000</v>
      </c>
      <c r="B1218">
        <f t="shared" si="18"/>
        <v>1</v>
      </c>
      <c r="C1218">
        <f>IF('30min Data'!S1218&gt;0,0,1)</f>
        <v>1</v>
      </c>
      <c r="D1218">
        <v>1</v>
      </c>
    </row>
    <row r="1219" spans="1:4" x14ac:dyDescent="0.25">
      <c r="A1219">
        <v>36000</v>
      </c>
      <c r="B1219">
        <f t="shared" si="18"/>
        <v>1</v>
      </c>
      <c r="C1219">
        <f>IF('30min Data'!S1219&gt;0,0,1)</f>
        <v>1</v>
      </c>
      <c r="D1219">
        <v>1</v>
      </c>
    </row>
    <row r="1220" spans="1:4" x14ac:dyDescent="0.25">
      <c r="A1220">
        <v>36000</v>
      </c>
      <c r="B1220">
        <f t="shared" si="18"/>
        <v>1</v>
      </c>
      <c r="C1220">
        <f>IF('30min Data'!S1220&gt;0,0,1)</f>
        <v>1</v>
      </c>
      <c r="D1220">
        <v>1</v>
      </c>
    </row>
    <row r="1221" spans="1:4" x14ac:dyDescent="0.25">
      <c r="A1221">
        <v>36000</v>
      </c>
      <c r="B1221">
        <f t="shared" si="18"/>
        <v>1</v>
      </c>
      <c r="C1221">
        <f>IF('30min Data'!S1221&gt;0,0,1)</f>
        <v>1</v>
      </c>
      <c r="D1221">
        <v>1</v>
      </c>
    </row>
    <row r="1222" spans="1:4" x14ac:dyDescent="0.25">
      <c r="A1222">
        <v>36000</v>
      </c>
      <c r="B1222">
        <f t="shared" si="18"/>
        <v>1</v>
      </c>
      <c r="C1222">
        <f>IF('30min Data'!S1222&gt;0,0,1)</f>
        <v>1</v>
      </c>
      <c r="D1222">
        <v>1</v>
      </c>
    </row>
    <row r="1223" spans="1:4" x14ac:dyDescent="0.25">
      <c r="A1223">
        <v>36000</v>
      </c>
      <c r="B1223">
        <f t="shared" si="18"/>
        <v>1</v>
      </c>
      <c r="C1223">
        <f>IF('30min Data'!S1223&gt;0,0,1)</f>
        <v>1</v>
      </c>
      <c r="D1223">
        <v>1</v>
      </c>
    </row>
    <row r="1224" spans="1:4" x14ac:dyDescent="0.25">
      <c r="A1224">
        <v>36000</v>
      </c>
      <c r="B1224">
        <f t="shared" ref="B1224:B1287" si="19">D1224</f>
        <v>1</v>
      </c>
      <c r="C1224">
        <f>IF('30min Data'!S1224&gt;0,0,1)</f>
        <v>1</v>
      </c>
      <c r="D1224">
        <v>1</v>
      </c>
    </row>
    <row r="1225" spans="1:4" x14ac:dyDescent="0.25">
      <c r="A1225">
        <v>36000</v>
      </c>
      <c r="B1225">
        <f t="shared" si="19"/>
        <v>1</v>
      </c>
      <c r="C1225">
        <f>IF('30min Data'!S1225&gt;0,0,1)</f>
        <v>1</v>
      </c>
      <c r="D1225">
        <v>1</v>
      </c>
    </row>
    <row r="1226" spans="1:4" x14ac:dyDescent="0.25">
      <c r="A1226">
        <v>36000</v>
      </c>
      <c r="B1226">
        <f t="shared" si="19"/>
        <v>1</v>
      </c>
      <c r="C1226">
        <f>IF('30min Data'!S1226&gt;0,0,1)</f>
        <v>1</v>
      </c>
      <c r="D1226">
        <v>1</v>
      </c>
    </row>
    <row r="1227" spans="1:4" x14ac:dyDescent="0.25">
      <c r="A1227">
        <v>36000</v>
      </c>
      <c r="B1227">
        <f t="shared" si="19"/>
        <v>1</v>
      </c>
      <c r="C1227">
        <f>IF('30min Data'!S1227&gt;0,0,1)</f>
        <v>1</v>
      </c>
      <c r="D1227">
        <v>1</v>
      </c>
    </row>
    <row r="1228" spans="1:4" x14ac:dyDescent="0.25">
      <c r="A1228">
        <v>36000</v>
      </c>
      <c r="B1228">
        <f t="shared" si="19"/>
        <v>1</v>
      </c>
      <c r="C1228">
        <f>IF('30min Data'!S1228&gt;0,0,1)</f>
        <v>1</v>
      </c>
      <c r="D1228">
        <v>1</v>
      </c>
    </row>
    <row r="1229" spans="1:4" x14ac:dyDescent="0.25">
      <c r="A1229">
        <v>36000</v>
      </c>
      <c r="B1229">
        <f t="shared" si="19"/>
        <v>1</v>
      </c>
      <c r="C1229">
        <f>IF('30min Data'!S1229&gt;0,0,1)</f>
        <v>1</v>
      </c>
      <c r="D1229">
        <v>1</v>
      </c>
    </row>
    <row r="1230" spans="1:4" x14ac:dyDescent="0.25">
      <c r="A1230">
        <v>36000</v>
      </c>
      <c r="B1230">
        <f t="shared" si="19"/>
        <v>1</v>
      </c>
      <c r="C1230">
        <f>IF('30min Data'!S1230&gt;0,0,1)</f>
        <v>1</v>
      </c>
      <c r="D1230">
        <v>1</v>
      </c>
    </row>
    <row r="1231" spans="1:4" x14ac:dyDescent="0.25">
      <c r="A1231">
        <v>36000</v>
      </c>
      <c r="B1231">
        <f t="shared" si="19"/>
        <v>1</v>
      </c>
      <c r="C1231">
        <f>IF('30min Data'!S1231&gt;0,0,1)</f>
        <v>1</v>
      </c>
      <c r="D1231">
        <v>1</v>
      </c>
    </row>
    <row r="1232" spans="1:4" x14ac:dyDescent="0.25">
      <c r="A1232">
        <v>36000</v>
      </c>
      <c r="B1232">
        <f t="shared" si="19"/>
        <v>1</v>
      </c>
      <c r="C1232">
        <f>IF('30min Data'!S1232&gt;0,0,1)</f>
        <v>1</v>
      </c>
      <c r="D1232">
        <v>1</v>
      </c>
    </row>
    <row r="1233" spans="1:4" x14ac:dyDescent="0.25">
      <c r="A1233">
        <v>36000</v>
      </c>
      <c r="B1233">
        <f t="shared" si="19"/>
        <v>1</v>
      </c>
      <c r="C1233">
        <f>IF('30min Data'!S1233&gt;0,0,1)</f>
        <v>1</v>
      </c>
      <c r="D1233">
        <v>1</v>
      </c>
    </row>
    <row r="1234" spans="1:4" x14ac:dyDescent="0.25">
      <c r="A1234">
        <v>36000</v>
      </c>
      <c r="B1234">
        <f t="shared" si="19"/>
        <v>1</v>
      </c>
      <c r="C1234">
        <f>IF('30min Data'!S1234&gt;0,0,1)</f>
        <v>1</v>
      </c>
      <c r="D1234">
        <v>1</v>
      </c>
    </row>
    <row r="1235" spans="1:4" x14ac:dyDescent="0.25">
      <c r="A1235">
        <v>36000</v>
      </c>
      <c r="B1235">
        <f t="shared" si="19"/>
        <v>1</v>
      </c>
      <c r="C1235">
        <f>IF('30min Data'!S1235&gt;0,0,1)</f>
        <v>1</v>
      </c>
      <c r="D1235">
        <v>1</v>
      </c>
    </row>
    <row r="1236" spans="1:4" x14ac:dyDescent="0.25">
      <c r="A1236">
        <v>36000</v>
      </c>
      <c r="B1236">
        <f t="shared" si="19"/>
        <v>1</v>
      </c>
      <c r="C1236">
        <f>IF('30min Data'!S1236&gt;0,0,1)</f>
        <v>1</v>
      </c>
      <c r="D1236">
        <v>1</v>
      </c>
    </row>
    <row r="1237" spans="1:4" x14ac:dyDescent="0.25">
      <c r="A1237">
        <v>36000</v>
      </c>
      <c r="B1237">
        <f t="shared" si="19"/>
        <v>1</v>
      </c>
      <c r="C1237">
        <f>IF('30min Data'!S1237&gt;0,0,1)</f>
        <v>1</v>
      </c>
      <c r="D1237">
        <v>1</v>
      </c>
    </row>
    <row r="1238" spans="1:4" x14ac:dyDescent="0.25">
      <c r="A1238">
        <v>36000</v>
      </c>
      <c r="B1238">
        <f t="shared" si="19"/>
        <v>1</v>
      </c>
      <c r="C1238">
        <f>IF('30min Data'!S1238&gt;0,0,1)</f>
        <v>1</v>
      </c>
      <c r="D1238">
        <v>1</v>
      </c>
    </row>
    <row r="1239" spans="1:4" x14ac:dyDescent="0.25">
      <c r="A1239">
        <v>36000</v>
      </c>
      <c r="B1239">
        <f t="shared" si="19"/>
        <v>1</v>
      </c>
      <c r="C1239">
        <f>IF('30min Data'!S1239&gt;0,0,1)</f>
        <v>1</v>
      </c>
      <c r="D1239">
        <v>1</v>
      </c>
    </row>
    <row r="1240" spans="1:4" x14ac:dyDescent="0.25">
      <c r="A1240">
        <v>36000</v>
      </c>
      <c r="B1240">
        <f t="shared" si="19"/>
        <v>1</v>
      </c>
      <c r="C1240">
        <f>IF('30min Data'!S1240&gt;0,0,1)</f>
        <v>1</v>
      </c>
      <c r="D1240">
        <v>1</v>
      </c>
    </row>
    <row r="1241" spans="1:4" x14ac:dyDescent="0.25">
      <c r="A1241">
        <v>36000</v>
      </c>
      <c r="B1241">
        <f t="shared" si="19"/>
        <v>1</v>
      </c>
      <c r="C1241">
        <f>IF('30min Data'!S1241&gt;0,0,1)</f>
        <v>1</v>
      </c>
      <c r="D1241">
        <v>1</v>
      </c>
    </row>
    <row r="1242" spans="1:4" x14ac:dyDescent="0.25">
      <c r="A1242">
        <v>36000</v>
      </c>
      <c r="B1242">
        <f t="shared" si="19"/>
        <v>1</v>
      </c>
      <c r="C1242">
        <f>IF('30min Data'!S1242&gt;0,0,1)</f>
        <v>1</v>
      </c>
      <c r="D1242">
        <v>1</v>
      </c>
    </row>
    <row r="1243" spans="1:4" x14ac:dyDescent="0.25">
      <c r="A1243">
        <v>36000</v>
      </c>
      <c r="B1243">
        <f t="shared" si="19"/>
        <v>1</v>
      </c>
      <c r="C1243">
        <f>IF('30min Data'!S1243&gt;0,0,1)</f>
        <v>1</v>
      </c>
      <c r="D1243">
        <v>1</v>
      </c>
    </row>
    <row r="1244" spans="1:4" x14ac:dyDescent="0.25">
      <c r="A1244">
        <v>36000</v>
      </c>
      <c r="B1244">
        <f t="shared" si="19"/>
        <v>1</v>
      </c>
      <c r="C1244">
        <f>IF('30min Data'!S1244&gt;0,0,1)</f>
        <v>1</v>
      </c>
      <c r="D1244">
        <v>1</v>
      </c>
    </row>
    <row r="1245" spans="1:4" x14ac:dyDescent="0.25">
      <c r="A1245">
        <v>35994</v>
      </c>
      <c r="B1245">
        <f t="shared" si="19"/>
        <v>1</v>
      </c>
      <c r="C1245">
        <f>IF('30min Data'!S1245&gt;0,0,1)</f>
        <v>1</v>
      </c>
      <c r="D1245">
        <v>1</v>
      </c>
    </row>
    <row r="1246" spans="1:4" x14ac:dyDescent="0.25">
      <c r="A1246">
        <v>36000</v>
      </c>
      <c r="B1246">
        <f t="shared" si="19"/>
        <v>1</v>
      </c>
      <c r="C1246">
        <f>IF('30min Data'!S1246&gt;0,0,1)</f>
        <v>1</v>
      </c>
      <c r="D1246">
        <v>1</v>
      </c>
    </row>
    <row r="1247" spans="1:4" x14ac:dyDescent="0.25">
      <c r="A1247">
        <v>36000</v>
      </c>
      <c r="B1247">
        <f t="shared" si="19"/>
        <v>1</v>
      </c>
      <c r="C1247">
        <f>IF('30min Data'!S1247&gt;0,0,1)</f>
        <v>1</v>
      </c>
      <c r="D1247">
        <v>1</v>
      </c>
    </row>
    <row r="1248" spans="1:4" x14ac:dyDescent="0.25">
      <c r="A1248">
        <v>36000</v>
      </c>
      <c r="B1248">
        <f t="shared" si="19"/>
        <v>1</v>
      </c>
      <c r="C1248">
        <f>IF('30min Data'!S1248&gt;0,0,1)</f>
        <v>1</v>
      </c>
      <c r="D1248">
        <v>1</v>
      </c>
    </row>
    <row r="1249" spans="1:4" x14ac:dyDescent="0.25">
      <c r="A1249">
        <v>36000</v>
      </c>
      <c r="B1249">
        <f t="shared" si="19"/>
        <v>1</v>
      </c>
      <c r="C1249">
        <f>IF('30min Data'!S1249&gt;0,0,1)</f>
        <v>1</v>
      </c>
      <c r="D1249">
        <v>1</v>
      </c>
    </row>
    <row r="1250" spans="1:4" x14ac:dyDescent="0.25">
      <c r="A1250">
        <v>36000</v>
      </c>
      <c r="B1250">
        <f t="shared" si="19"/>
        <v>1</v>
      </c>
      <c r="C1250">
        <f>IF('30min Data'!S1250&gt;0,0,1)</f>
        <v>1</v>
      </c>
      <c r="D1250">
        <v>1</v>
      </c>
    </row>
    <row r="1251" spans="1:4" x14ac:dyDescent="0.25">
      <c r="A1251">
        <v>36000</v>
      </c>
      <c r="B1251">
        <f t="shared" si="19"/>
        <v>1</v>
      </c>
      <c r="C1251">
        <f>IF('30min Data'!S1251&gt;0,0,1)</f>
        <v>1</v>
      </c>
      <c r="D1251">
        <v>1</v>
      </c>
    </row>
    <row r="1252" spans="1:4" x14ac:dyDescent="0.25">
      <c r="A1252">
        <v>36000</v>
      </c>
      <c r="B1252">
        <f t="shared" si="19"/>
        <v>1</v>
      </c>
      <c r="C1252">
        <f>IF('30min Data'!S1252&gt;0,0,1)</f>
        <v>1</v>
      </c>
      <c r="D1252">
        <v>1</v>
      </c>
    </row>
    <row r="1253" spans="1:4" x14ac:dyDescent="0.25">
      <c r="A1253">
        <v>36000</v>
      </c>
      <c r="B1253">
        <f t="shared" si="19"/>
        <v>1</v>
      </c>
      <c r="C1253">
        <f>IF('30min Data'!S1253&gt;0,0,1)</f>
        <v>1</v>
      </c>
      <c r="D1253">
        <v>1</v>
      </c>
    </row>
    <row r="1254" spans="1:4" x14ac:dyDescent="0.25">
      <c r="A1254">
        <v>36000</v>
      </c>
      <c r="B1254">
        <f t="shared" si="19"/>
        <v>1</v>
      </c>
      <c r="C1254">
        <f>IF('30min Data'!S1254&gt;0,0,1)</f>
        <v>1</v>
      </c>
      <c r="D1254">
        <v>1</v>
      </c>
    </row>
    <row r="1255" spans="1:4" x14ac:dyDescent="0.25">
      <c r="A1255">
        <v>36000</v>
      </c>
      <c r="B1255">
        <f t="shared" si="19"/>
        <v>1</v>
      </c>
      <c r="C1255">
        <f>IF('30min Data'!S1255&gt;0,0,1)</f>
        <v>1</v>
      </c>
      <c r="D1255">
        <v>1</v>
      </c>
    </row>
    <row r="1256" spans="1:4" x14ac:dyDescent="0.25">
      <c r="A1256">
        <v>36000</v>
      </c>
      <c r="B1256">
        <f t="shared" si="19"/>
        <v>1</v>
      </c>
      <c r="C1256">
        <f>IF('30min Data'!S1256&gt;0,0,1)</f>
        <v>1</v>
      </c>
      <c r="D1256">
        <v>1</v>
      </c>
    </row>
    <row r="1257" spans="1:4" x14ac:dyDescent="0.25">
      <c r="A1257">
        <v>35978</v>
      </c>
      <c r="B1257">
        <f t="shared" si="19"/>
        <v>1</v>
      </c>
      <c r="C1257">
        <f>IF('30min Data'!S1257&gt;0,0,1)</f>
        <v>1</v>
      </c>
      <c r="D1257">
        <v>1</v>
      </c>
    </row>
    <row r="1258" spans="1:4" x14ac:dyDescent="0.25">
      <c r="A1258">
        <v>36000</v>
      </c>
      <c r="B1258">
        <f t="shared" si="19"/>
        <v>1</v>
      </c>
      <c r="C1258">
        <f>IF('30min Data'!S1258&gt;0,0,1)</f>
        <v>1</v>
      </c>
      <c r="D1258">
        <v>1</v>
      </c>
    </row>
    <row r="1259" spans="1:4" x14ac:dyDescent="0.25">
      <c r="A1259">
        <v>36000</v>
      </c>
      <c r="B1259">
        <f t="shared" si="19"/>
        <v>1</v>
      </c>
      <c r="C1259">
        <f>IF('30min Data'!S1259&gt;0,0,1)</f>
        <v>1</v>
      </c>
      <c r="D1259">
        <v>1</v>
      </c>
    </row>
    <row r="1260" spans="1:4" x14ac:dyDescent="0.25">
      <c r="A1260">
        <v>36000</v>
      </c>
      <c r="B1260">
        <f t="shared" si="19"/>
        <v>1</v>
      </c>
      <c r="C1260">
        <f>IF('30min Data'!S1260&gt;0,0,1)</f>
        <v>1</v>
      </c>
      <c r="D1260">
        <v>1</v>
      </c>
    </row>
    <row r="1261" spans="1:4" x14ac:dyDescent="0.25">
      <c r="A1261">
        <v>36000</v>
      </c>
      <c r="B1261">
        <f t="shared" si="19"/>
        <v>1</v>
      </c>
      <c r="C1261">
        <f>IF('30min Data'!S1261&gt;0,0,1)</f>
        <v>1</v>
      </c>
      <c r="D1261">
        <v>1</v>
      </c>
    </row>
    <row r="1262" spans="1:4" x14ac:dyDescent="0.25">
      <c r="A1262">
        <v>36000</v>
      </c>
      <c r="B1262">
        <f t="shared" si="19"/>
        <v>1</v>
      </c>
      <c r="C1262">
        <f>IF('30min Data'!S1262&gt;0,0,1)</f>
        <v>1</v>
      </c>
      <c r="D1262">
        <v>1</v>
      </c>
    </row>
    <row r="1263" spans="1:4" x14ac:dyDescent="0.25">
      <c r="A1263">
        <v>36000</v>
      </c>
      <c r="B1263">
        <f t="shared" si="19"/>
        <v>1</v>
      </c>
      <c r="C1263">
        <f>IF('30min Data'!S1263&gt;0,0,1)</f>
        <v>1</v>
      </c>
      <c r="D1263">
        <v>1</v>
      </c>
    </row>
    <row r="1264" spans="1:4" x14ac:dyDescent="0.25">
      <c r="A1264">
        <v>36000</v>
      </c>
      <c r="B1264">
        <f t="shared" si="19"/>
        <v>1</v>
      </c>
      <c r="C1264">
        <f>IF('30min Data'!S1264&gt;0,0,1)</f>
        <v>1</v>
      </c>
      <c r="D1264">
        <v>1</v>
      </c>
    </row>
    <row r="1265" spans="1:4" x14ac:dyDescent="0.25">
      <c r="A1265">
        <v>36000</v>
      </c>
      <c r="B1265">
        <f t="shared" si="19"/>
        <v>1</v>
      </c>
      <c r="C1265">
        <f>IF('30min Data'!S1265&gt;0,0,1)</f>
        <v>1</v>
      </c>
      <c r="D1265">
        <v>1</v>
      </c>
    </row>
    <row r="1266" spans="1:4" x14ac:dyDescent="0.25">
      <c r="A1266">
        <v>36000</v>
      </c>
      <c r="B1266">
        <f t="shared" si="19"/>
        <v>1</v>
      </c>
      <c r="C1266">
        <f>IF('30min Data'!S1266&gt;0,0,1)</f>
        <v>1</v>
      </c>
      <c r="D1266">
        <v>1</v>
      </c>
    </row>
    <row r="1267" spans="1:4" x14ac:dyDescent="0.25">
      <c r="A1267">
        <v>36000</v>
      </c>
      <c r="B1267">
        <f t="shared" si="19"/>
        <v>1</v>
      </c>
      <c r="C1267">
        <f>IF('30min Data'!S1267&gt;0,0,1)</f>
        <v>1</v>
      </c>
      <c r="D1267">
        <v>1</v>
      </c>
    </row>
    <row r="1268" spans="1:4" x14ac:dyDescent="0.25">
      <c r="A1268">
        <v>36000</v>
      </c>
      <c r="B1268">
        <f t="shared" si="19"/>
        <v>1</v>
      </c>
      <c r="C1268">
        <f>IF('30min Data'!S1268&gt;0,0,1)</f>
        <v>1</v>
      </c>
      <c r="D1268">
        <v>1</v>
      </c>
    </row>
    <row r="1269" spans="1:4" x14ac:dyDescent="0.25">
      <c r="A1269">
        <v>36000</v>
      </c>
      <c r="B1269">
        <f t="shared" si="19"/>
        <v>1</v>
      </c>
      <c r="C1269">
        <f>IF('30min Data'!S1269&gt;0,0,1)</f>
        <v>1</v>
      </c>
      <c r="D1269">
        <v>1</v>
      </c>
    </row>
    <row r="1270" spans="1:4" x14ac:dyDescent="0.25">
      <c r="A1270">
        <v>36000</v>
      </c>
      <c r="B1270">
        <f t="shared" si="19"/>
        <v>1</v>
      </c>
      <c r="C1270">
        <f>IF('30min Data'!S1270&gt;0,0,1)</f>
        <v>1</v>
      </c>
      <c r="D1270">
        <v>1</v>
      </c>
    </row>
    <row r="1271" spans="1:4" x14ac:dyDescent="0.25">
      <c r="A1271">
        <v>36000</v>
      </c>
      <c r="B1271">
        <f t="shared" si="19"/>
        <v>1</v>
      </c>
      <c r="C1271">
        <f>IF('30min Data'!S1271&gt;0,0,1)</f>
        <v>1</v>
      </c>
      <c r="D1271">
        <v>1</v>
      </c>
    </row>
    <row r="1272" spans="1:4" x14ac:dyDescent="0.25">
      <c r="A1272">
        <v>36000</v>
      </c>
      <c r="B1272">
        <f t="shared" si="19"/>
        <v>1</v>
      </c>
      <c r="C1272">
        <f>IF('30min Data'!S1272&gt;0,0,1)</f>
        <v>1</v>
      </c>
      <c r="D1272">
        <v>1</v>
      </c>
    </row>
    <row r="1273" spans="1:4" x14ac:dyDescent="0.25">
      <c r="A1273">
        <v>35998</v>
      </c>
      <c r="B1273">
        <f t="shared" si="19"/>
        <v>1</v>
      </c>
      <c r="C1273">
        <f>IF('30min Data'!S1273&gt;0,0,1)</f>
        <v>1</v>
      </c>
      <c r="D1273">
        <v>1</v>
      </c>
    </row>
    <row r="1274" spans="1:4" x14ac:dyDescent="0.25">
      <c r="A1274">
        <v>36000</v>
      </c>
      <c r="B1274">
        <f t="shared" si="19"/>
        <v>1</v>
      </c>
      <c r="C1274">
        <f>IF('30min Data'!S1274&gt;0,0,1)</f>
        <v>1</v>
      </c>
      <c r="D1274">
        <v>1</v>
      </c>
    </row>
    <row r="1275" spans="1:4" x14ac:dyDescent="0.25">
      <c r="A1275">
        <v>36000</v>
      </c>
      <c r="B1275">
        <f t="shared" si="19"/>
        <v>1</v>
      </c>
      <c r="C1275">
        <f>IF('30min Data'!S1275&gt;0,0,1)</f>
        <v>1</v>
      </c>
      <c r="D1275">
        <v>1</v>
      </c>
    </row>
    <row r="1276" spans="1:4" x14ac:dyDescent="0.25">
      <c r="A1276">
        <v>36000</v>
      </c>
      <c r="B1276">
        <f t="shared" si="19"/>
        <v>1</v>
      </c>
      <c r="C1276">
        <f>IF('30min Data'!S1276&gt;0,0,1)</f>
        <v>1</v>
      </c>
      <c r="D1276">
        <v>1</v>
      </c>
    </row>
    <row r="1277" spans="1:4" x14ac:dyDescent="0.25">
      <c r="A1277">
        <v>36000</v>
      </c>
      <c r="B1277">
        <f t="shared" si="19"/>
        <v>1</v>
      </c>
      <c r="C1277">
        <f>IF('30min Data'!S1277&gt;0,0,1)</f>
        <v>1</v>
      </c>
      <c r="D1277">
        <v>1</v>
      </c>
    </row>
    <row r="1278" spans="1:4" x14ac:dyDescent="0.25">
      <c r="A1278">
        <v>36000</v>
      </c>
      <c r="B1278">
        <f t="shared" si="19"/>
        <v>1</v>
      </c>
      <c r="C1278">
        <f>IF('30min Data'!S1278&gt;0,0,1)</f>
        <v>1</v>
      </c>
      <c r="D1278">
        <v>1</v>
      </c>
    </row>
    <row r="1279" spans="1:4" x14ac:dyDescent="0.25">
      <c r="A1279">
        <v>36000</v>
      </c>
      <c r="B1279">
        <f t="shared" si="19"/>
        <v>1</v>
      </c>
      <c r="C1279">
        <f>IF('30min Data'!S1279&gt;0,0,1)</f>
        <v>1</v>
      </c>
      <c r="D1279">
        <v>1</v>
      </c>
    </row>
    <row r="1280" spans="1:4" x14ac:dyDescent="0.25">
      <c r="A1280">
        <v>36000</v>
      </c>
      <c r="B1280">
        <f t="shared" si="19"/>
        <v>1</v>
      </c>
      <c r="C1280">
        <f>IF('30min Data'!S1280&gt;0,0,1)</f>
        <v>1</v>
      </c>
      <c r="D1280">
        <v>1</v>
      </c>
    </row>
    <row r="1281" spans="1:4" x14ac:dyDescent="0.25">
      <c r="A1281">
        <v>36000</v>
      </c>
      <c r="B1281">
        <f t="shared" si="19"/>
        <v>1</v>
      </c>
      <c r="C1281">
        <f>IF('30min Data'!S1281&gt;0,0,1)</f>
        <v>1</v>
      </c>
      <c r="D1281">
        <v>1</v>
      </c>
    </row>
    <row r="1282" spans="1:4" x14ac:dyDescent="0.25">
      <c r="A1282">
        <v>36000</v>
      </c>
      <c r="B1282">
        <f t="shared" si="19"/>
        <v>1</v>
      </c>
      <c r="C1282">
        <f>IF('30min Data'!S1282&gt;0,0,1)</f>
        <v>1</v>
      </c>
      <c r="D1282">
        <v>1</v>
      </c>
    </row>
    <row r="1283" spans="1:4" x14ac:dyDescent="0.25">
      <c r="A1283">
        <v>36000</v>
      </c>
      <c r="B1283">
        <f t="shared" si="19"/>
        <v>1</v>
      </c>
      <c r="C1283">
        <f>IF('30min Data'!S1283&gt;0,0,1)</f>
        <v>1</v>
      </c>
      <c r="D1283">
        <v>1</v>
      </c>
    </row>
    <row r="1284" spans="1:4" x14ac:dyDescent="0.25">
      <c r="A1284">
        <v>36000</v>
      </c>
      <c r="B1284">
        <f t="shared" si="19"/>
        <v>1</v>
      </c>
      <c r="C1284">
        <f>IF('30min Data'!S1284&gt;0,0,1)</f>
        <v>1</v>
      </c>
      <c r="D1284">
        <v>1</v>
      </c>
    </row>
    <row r="1285" spans="1:4" x14ac:dyDescent="0.25">
      <c r="A1285">
        <v>36000</v>
      </c>
      <c r="B1285">
        <f t="shared" si="19"/>
        <v>1</v>
      </c>
      <c r="C1285">
        <f>IF('30min Data'!S1285&gt;0,0,1)</f>
        <v>1</v>
      </c>
      <c r="D1285">
        <v>1</v>
      </c>
    </row>
    <row r="1286" spans="1:4" x14ac:dyDescent="0.25">
      <c r="A1286">
        <v>36000</v>
      </c>
      <c r="B1286">
        <f t="shared" si="19"/>
        <v>1</v>
      </c>
      <c r="C1286">
        <f>IF('30min Data'!S1286&gt;0,0,1)</f>
        <v>1</v>
      </c>
      <c r="D1286">
        <v>1</v>
      </c>
    </row>
    <row r="1287" spans="1:4" x14ac:dyDescent="0.25">
      <c r="A1287">
        <v>36000</v>
      </c>
      <c r="B1287">
        <f t="shared" si="19"/>
        <v>1</v>
      </c>
      <c r="C1287">
        <f>IF('30min Data'!S1287&gt;0,0,1)</f>
        <v>1</v>
      </c>
      <c r="D1287">
        <v>1</v>
      </c>
    </row>
    <row r="1288" spans="1:4" x14ac:dyDescent="0.25">
      <c r="A1288">
        <v>36000</v>
      </c>
      <c r="B1288">
        <f t="shared" ref="B1288:B1351" si="20">D1288</f>
        <v>1</v>
      </c>
      <c r="C1288">
        <f>IF('30min Data'!S1288&gt;0,0,1)</f>
        <v>1</v>
      </c>
      <c r="D1288">
        <v>1</v>
      </c>
    </row>
    <row r="1289" spans="1:4" x14ac:dyDescent="0.25">
      <c r="A1289">
        <v>36000</v>
      </c>
      <c r="B1289">
        <f t="shared" si="20"/>
        <v>1</v>
      </c>
      <c r="C1289">
        <f>IF('30min Data'!S1289&gt;0,0,1)</f>
        <v>1</v>
      </c>
      <c r="D1289">
        <v>1</v>
      </c>
    </row>
    <row r="1290" spans="1:4" x14ac:dyDescent="0.25">
      <c r="A1290">
        <v>36000</v>
      </c>
      <c r="B1290">
        <f t="shared" si="20"/>
        <v>1</v>
      </c>
      <c r="C1290">
        <f>IF('30min Data'!S1290&gt;0,0,1)</f>
        <v>1</v>
      </c>
      <c r="D1290">
        <v>1</v>
      </c>
    </row>
    <row r="1291" spans="1:4" x14ac:dyDescent="0.25">
      <c r="A1291">
        <v>36000</v>
      </c>
      <c r="B1291">
        <f t="shared" si="20"/>
        <v>1</v>
      </c>
      <c r="C1291">
        <f>IF('30min Data'!S1291&gt;0,0,1)</f>
        <v>1</v>
      </c>
      <c r="D1291">
        <v>1</v>
      </c>
    </row>
    <row r="1292" spans="1:4" x14ac:dyDescent="0.25">
      <c r="A1292">
        <v>36000</v>
      </c>
      <c r="B1292">
        <f t="shared" si="20"/>
        <v>1</v>
      </c>
      <c r="C1292">
        <f>IF('30min Data'!S1292&gt;0,0,1)</f>
        <v>1</v>
      </c>
      <c r="D1292">
        <v>1</v>
      </c>
    </row>
    <row r="1293" spans="1:4" x14ac:dyDescent="0.25">
      <c r="A1293">
        <v>35992</v>
      </c>
      <c r="B1293">
        <f t="shared" si="20"/>
        <v>1</v>
      </c>
      <c r="C1293">
        <f>IF('30min Data'!S1293&gt;0,0,1)</f>
        <v>1</v>
      </c>
      <c r="D1293">
        <v>1</v>
      </c>
    </row>
    <row r="1294" spans="1:4" x14ac:dyDescent="0.25">
      <c r="A1294">
        <v>36000</v>
      </c>
      <c r="B1294">
        <f t="shared" si="20"/>
        <v>1</v>
      </c>
      <c r="C1294">
        <f>IF('30min Data'!S1294&gt;0,0,1)</f>
        <v>1</v>
      </c>
      <c r="D1294">
        <v>1</v>
      </c>
    </row>
    <row r="1295" spans="1:4" x14ac:dyDescent="0.25">
      <c r="A1295">
        <v>36000</v>
      </c>
      <c r="B1295">
        <f t="shared" si="20"/>
        <v>1</v>
      </c>
      <c r="C1295">
        <f>IF('30min Data'!S1295&gt;0,0,1)</f>
        <v>1</v>
      </c>
      <c r="D1295">
        <v>1</v>
      </c>
    </row>
    <row r="1296" spans="1:4" x14ac:dyDescent="0.25">
      <c r="A1296">
        <v>36000</v>
      </c>
      <c r="B1296">
        <f t="shared" si="20"/>
        <v>1</v>
      </c>
      <c r="C1296">
        <f>IF('30min Data'!S1296&gt;0,0,1)</f>
        <v>1</v>
      </c>
      <c r="D1296">
        <v>1</v>
      </c>
    </row>
    <row r="1297" spans="1:4" x14ac:dyDescent="0.25">
      <c r="A1297">
        <v>36000</v>
      </c>
      <c r="B1297">
        <f t="shared" si="20"/>
        <v>1</v>
      </c>
      <c r="C1297">
        <f>IF('30min Data'!S1297&gt;0,0,1)</f>
        <v>1</v>
      </c>
      <c r="D1297">
        <v>1</v>
      </c>
    </row>
    <row r="1298" spans="1:4" x14ac:dyDescent="0.25">
      <c r="A1298">
        <v>36000</v>
      </c>
      <c r="B1298">
        <f t="shared" si="20"/>
        <v>1</v>
      </c>
      <c r="C1298">
        <f>IF('30min Data'!S1298&gt;0,0,1)</f>
        <v>1</v>
      </c>
      <c r="D1298">
        <v>1</v>
      </c>
    </row>
    <row r="1299" spans="1:4" x14ac:dyDescent="0.25">
      <c r="A1299">
        <v>36000</v>
      </c>
      <c r="B1299">
        <f t="shared" si="20"/>
        <v>1</v>
      </c>
      <c r="C1299">
        <f>IF('30min Data'!S1299&gt;0,0,1)</f>
        <v>1</v>
      </c>
      <c r="D1299">
        <v>1</v>
      </c>
    </row>
    <row r="1300" spans="1:4" x14ac:dyDescent="0.25">
      <c r="A1300">
        <v>36000</v>
      </c>
      <c r="B1300">
        <f t="shared" si="20"/>
        <v>1</v>
      </c>
      <c r="C1300">
        <f>IF('30min Data'!S1300&gt;0,0,1)</f>
        <v>1</v>
      </c>
      <c r="D1300">
        <v>1</v>
      </c>
    </row>
    <row r="1301" spans="1:4" x14ac:dyDescent="0.25">
      <c r="A1301">
        <v>36000</v>
      </c>
      <c r="B1301">
        <f t="shared" si="20"/>
        <v>1</v>
      </c>
      <c r="C1301">
        <f>IF('30min Data'!S1301&gt;0,0,1)</f>
        <v>1</v>
      </c>
      <c r="D1301">
        <v>1</v>
      </c>
    </row>
    <row r="1302" spans="1:4" x14ac:dyDescent="0.25">
      <c r="A1302">
        <v>36000</v>
      </c>
      <c r="B1302">
        <f t="shared" si="20"/>
        <v>1</v>
      </c>
      <c r="C1302">
        <f>IF('30min Data'!S1302&gt;0,0,1)</f>
        <v>1</v>
      </c>
      <c r="D1302">
        <v>1</v>
      </c>
    </row>
    <row r="1303" spans="1:4" x14ac:dyDescent="0.25">
      <c r="A1303">
        <v>36000</v>
      </c>
      <c r="B1303">
        <f t="shared" si="20"/>
        <v>1</v>
      </c>
      <c r="C1303">
        <f>IF('30min Data'!S1303&gt;0,0,1)</f>
        <v>1</v>
      </c>
      <c r="D1303">
        <v>1</v>
      </c>
    </row>
    <row r="1304" spans="1:4" x14ac:dyDescent="0.25">
      <c r="A1304">
        <v>36000</v>
      </c>
      <c r="B1304">
        <f t="shared" si="20"/>
        <v>1</v>
      </c>
      <c r="C1304">
        <f>IF('30min Data'!S1304&gt;0,0,1)</f>
        <v>1</v>
      </c>
      <c r="D1304">
        <v>1</v>
      </c>
    </row>
    <row r="1305" spans="1:4" x14ac:dyDescent="0.25">
      <c r="A1305">
        <v>35976</v>
      </c>
      <c r="B1305">
        <f t="shared" si="20"/>
        <v>1</v>
      </c>
      <c r="C1305">
        <f>IF('30min Data'!S1305&gt;0,0,1)</f>
        <v>1</v>
      </c>
      <c r="D1305">
        <v>1</v>
      </c>
    </row>
    <row r="1306" spans="1:4" x14ac:dyDescent="0.25">
      <c r="A1306">
        <v>36000</v>
      </c>
      <c r="B1306">
        <f t="shared" si="20"/>
        <v>1</v>
      </c>
      <c r="C1306">
        <f>IF('30min Data'!S1306&gt;0,0,1)</f>
        <v>1</v>
      </c>
      <c r="D1306">
        <v>1</v>
      </c>
    </row>
    <row r="1307" spans="1:4" x14ac:dyDescent="0.25">
      <c r="A1307">
        <v>36000</v>
      </c>
      <c r="B1307">
        <f t="shared" si="20"/>
        <v>1</v>
      </c>
      <c r="C1307">
        <f>IF('30min Data'!S1307&gt;0,0,1)</f>
        <v>1</v>
      </c>
      <c r="D1307">
        <v>1</v>
      </c>
    </row>
    <row r="1308" spans="1:4" x14ac:dyDescent="0.25">
      <c r="A1308">
        <v>36000</v>
      </c>
      <c r="B1308">
        <f t="shared" si="20"/>
        <v>1</v>
      </c>
      <c r="C1308">
        <f>IF('30min Data'!S1308&gt;0,0,1)</f>
        <v>1</v>
      </c>
      <c r="D1308">
        <v>1</v>
      </c>
    </row>
    <row r="1309" spans="1:4" x14ac:dyDescent="0.25">
      <c r="A1309">
        <v>36000</v>
      </c>
      <c r="B1309">
        <f t="shared" si="20"/>
        <v>1</v>
      </c>
      <c r="C1309">
        <f>IF('30min Data'!S1309&gt;0,0,1)</f>
        <v>1</v>
      </c>
      <c r="D1309">
        <v>1</v>
      </c>
    </row>
    <row r="1310" spans="1:4" x14ac:dyDescent="0.25">
      <c r="A1310">
        <v>36000</v>
      </c>
      <c r="B1310">
        <f t="shared" si="20"/>
        <v>1</v>
      </c>
      <c r="C1310">
        <f>IF('30min Data'!S1310&gt;0,0,1)</f>
        <v>1</v>
      </c>
      <c r="D1310">
        <v>1</v>
      </c>
    </row>
    <row r="1311" spans="1:4" x14ac:dyDescent="0.25">
      <c r="A1311">
        <v>36000</v>
      </c>
      <c r="B1311">
        <f t="shared" si="20"/>
        <v>1</v>
      </c>
      <c r="C1311">
        <f>IF('30min Data'!S1311&gt;0,0,1)</f>
        <v>1</v>
      </c>
      <c r="D1311">
        <v>1</v>
      </c>
    </row>
    <row r="1312" spans="1:4" x14ac:dyDescent="0.25">
      <c r="A1312">
        <v>36000</v>
      </c>
      <c r="B1312">
        <f t="shared" si="20"/>
        <v>1</v>
      </c>
      <c r="C1312">
        <f>IF('30min Data'!S1312&gt;0,0,1)</f>
        <v>1</v>
      </c>
      <c r="D1312">
        <v>1</v>
      </c>
    </row>
    <row r="1313" spans="1:4" x14ac:dyDescent="0.25">
      <c r="A1313">
        <v>36000</v>
      </c>
      <c r="B1313">
        <f t="shared" si="20"/>
        <v>1</v>
      </c>
      <c r="C1313">
        <f>IF('30min Data'!S1313&gt;0,0,1)</f>
        <v>1</v>
      </c>
      <c r="D1313">
        <v>1</v>
      </c>
    </row>
    <row r="1314" spans="1:4" x14ac:dyDescent="0.25">
      <c r="A1314">
        <v>36000</v>
      </c>
      <c r="B1314">
        <f t="shared" si="20"/>
        <v>1</v>
      </c>
      <c r="C1314">
        <f>IF('30min Data'!S1314&gt;0,0,1)</f>
        <v>1</v>
      </c>
      <c r="D1314">
        <v>1</v>
      </c>
    </row>
    <row r="1315" spans="1:4" x14ac:dyDescent="0.25">
      <c r="A1315">
        <v>36000</v>
      </c>
      <c r="B1315">
        <f t="shared" si="20"/>
        <v>1</v>
      </c>
      <c r="C1315">
        <f>IF('30min Data'!S1315&gt;0,0,1)</f>
        <v>1</v>
      </c>
      <c r="D1315">
        <v>1</v>
      </c>
    </row>
    <row r="1316" spans="1:4" x14ac:dyDescent="0.25">
      <c r="A1316">
        <v>36000</v>
      </c>
      <c r="B1316">
        <f t="shared" si="20"/>
        <v>1</v>
      </c>
      <c r="C1316">
        <f>IF('30min Data'!S1316&gt;0,0,1)</f>
        <v>1</v>
      </c>
      <c r="D1316">
        <v>1</v>
      </c>
    </row>
    <row r="1317" spans="1:4" x14ac:dyDescent="0.25">
      <c r="A1317">
        <v>35994</v>
      </c>
      <c r="B1317">
        <f t="shared" si="20"/>
        <v>1</v>
      </c>
      <c r="C1317">
        <f>IF('30min Data'!S1317&gt;0,0,1)</f>
        <v>0</v>
      </c>
      <c r="D1317">
        <v>1</v>
      </c>
    </row>
    <row r="1318" spans="1:4" x14ac:dyDescent="0.25">
      <c r="A1318">
        <v>36000</v>
      </c>
      <c r="B1318">
        <f t="shared" si="20"/>
        <v>1</v>
      </c>
      <c r="C1318">
        <f>IF('30min Data'!S1318&gt;0,0,1)</f>
        <v>1</v>
      </c>
      <c r="D1318">
        <v>1</v>
      </c>
    </row>
    <row r="1319" spans="1:4" x14ac:dyDescent="0.25">
      <c r="A1319">
        <v>36000</v>
      </c>
      <c r="B1319">
        <f t="shared" si="20"/>
        <v>1</v>
      </c>
      <c r="C1319">
        <f>IF('30min Data'!S1319&gt;0,0,1)</f>
        <v>1</v>
      </c>
      <c r="D1319">
        <v>1</v>
      </c>
    </row>
    <row r="1320" spans="1:4" x14ac:dyDescent="0.25">
      <c r="A1320">
        <v>36000</v>
      </c>
      <c r="B1320">
        <f t="shared" si="20"/>
        <v>1</v>
      </c>
      <c r="C1320">
        <f>IF('30min Data'!S1320&gt;0,0,1)</f>
        <v>1</v>
      </c>
      <c r="D1320">
        <v>1</v>
      </c>
    </row>
    <row r="1321" spans="1:4" x14ac:dyDescent="0.25">
      <c r="A1321">
        <v>36000</v>
      </c>
      <c r="B1321">
        <f t="shared" si="20"/>
        <v>1</v>
      </c>
      <c r="C1321">
        <f>IF('30min Data'!S1321&gt;0,0,1)</f>
        <v>1</v>
      </c>
      <c r="D1321">
        <v>1</v>
      </c>
    </row>
    <row r="1322" spans="1:4" x14ac:dyDescent="0.25">
      <c r="A1322">
        <v>36000</v>
      </c>
      <c r="B1322">
        <f t="shared" si="20"/>
        <v>1</v>
      </c>
      <c r="C1322">
        <f>IF('30min Data'!S1322&gt;0,0,1)</f>
        <v>1</v>
      </c>
      <c r="D1322">
        <v>1</v>
      </c>
    </row>
    <row r="1323" spans="1:4" x14ac:dyDescent="0.25">
      <c r="A1323">
        <v>36000</v>
      </c>
      <c r="B1323">
        <f t="shared" si="20"/>
        <v>1</v>
      </c>
      <c r="C1323">
        <f>IF('30min Data'!S1323&gt;0,0,1)</f>
        <v>1</v>
      </c>
      <c r="D1323">
        <v>1</v>
      </c>
    </row>
    <row r="1324" spans="1:4" x14ac:dyDescent="0.25">
      <c r="A1324">
        <v>36000</v>
      </c>
      <c r="B1324">
        <f t="shared" si="20"/>
        <v>1</v>
      </c>
      <c r="C1324">
        <f>IF('30min Data'!S1324&gt;0,0,1)</f>
        <v>1</v>
      </c>
      <c r="D1324">
        <v>1</v>
      </c>
    </row>
    <row r="1325" spans="1:4" x14ac:dyDescent="0.25">
      <c r="A1325">
        <v>36000</v>
      </c>
      <c r="B1325">
        <f t="shared" si="20"/>
        <v>1</v>
      </c>
      <c r="C1325">
        <f>IF('30min Data'!S1325&gt;0,0,1)</f>
        <v>1</v>
      </c>
      <c r="D1325">
        <v>1</v>
      </c>
    </row>
    <row r="1326" spans="1:4" x14ac:dyDescent="0.25">
      <c r="A1326">
        <v>36000</v>
      </c>
      <c r="B1326">
        <f t="shared" si="20"/>
        <v>1</v>
      </c>
      <c r="C1326">
        <f>IF('30min Data'!S1326&gt;0,0,1)</f>
        <v>1</v>
      </c>
      <c r="D1326">
        <v>1</v>
      </c>
    </row>
    <row r="1327" spans="1:4" x14ac:dyDescent="0.25">
      <c r="A1327">
        <v>36000</v>
      </c>
      <c r="B1327">
        <f t="shared" si="20"/>
        <v>1</v>
      </c>
      <c r="C1327">
        <f>IF('30min Data'!S1327&gt;0,0,1)</f>
        <v>1</v>
      </c>
      <c r="D1327">
        <v>1</v>
      </c>
    </row>
    <row r="1328" spans="1:4" x14ac:dyDescent="0.25">
      <c r="A1328">
        <v>36000</v>
      </c>
      <c r="B1328">
        <f t="shared" si="20"/>
        <v>1</v>
      </c>
      <c r="C1328">
        <f>IF('30min Data'!S1328&gt;0,0,1)</f>
        <v>1</v>
      </c>
      <c r="D1328">
        <v>1</v>
      </c>
    </row>
    <row r="1329" spans="1:4" x14ac:dyDescent="0.25">
      <c r="A1329">
        <v>36000</v>
      </c>
      <c r="B1329">
        <f t="shared" si="20"/>
        <v>1</v>
      </c>
      <c r="C1329">
        <f>IF('30min Data'!S1329&gt;0,0,1)</f>
        <v>1</v>
      </c>
      <c r="D1329">
        <v>1</v>
      </c>
    </row>
    <row r="1330" spans="1:4" x14ac:dyDescent="0.25">
      <c r="A1330">
        <v>36000</v>
      </c>
      <c r="B1330">
        <f t="shared" si="20"/>
        <v>1</v>
      </c>
      <c r="C1330">
        <f>IF('30min Data'!S1330&gt;0,0,1)</f>
        <v>1</v>
      </c>
      <c r="D1330">
        <v>1</v>
      </c>
    </row>
    <row r="1331" spans="1:4" x14ac:dyDescent="0.25">
      <c r="A1331">
        <v>36000</v>
      </c>
      <c r="B1331">
        <f t="shared" si="20"/>
        <v>1</v>
      </c>
      <c r="C1331">
        <f>IF('30min Data'!S1331&gt;0,0,1)</f>
        <v>1</v>
      </c>
      <c r="D1331">
        <v>1</v>
      </c>
    </row>
    <row r="1332" spans="1:4" x14ac:dyDescent="0.25">
      <c r="A1332">
        <v>36000</v>
      </c>
      <c r="B1332">
        <f t="shared" si="20"/>
        <v>1</v>
      </c>
      <c r="C1332">
        <f>IF('30min Data'!S1332&gt;0,0,1)</f>
        <v>1</v>
      </c>
      <c r="D1332">
        <v>1</v>
      </c>
    </row>
    <row r="1333" spans="1:4" x14ac:dyDescent="0.25">
      <c r="A1333">
        <v>36000</v>
      </c>
      <c r="B1333">
        <f t="shared" si="20"/>
        <v>1</v>
      </c>
      <c r="C1333">
        <f>IF('30min Data'!S1333&gt;0,0,1)</f>
        <v>1</v>
      </c>
      <c r="D1333">
        <v>1</v>
      </c>
    </row>
    <row r="1334" spans="1:4" x14ac:dyDescent="0.25">
      <c r="A1334">
        <v>36000</v>
      </c>
      <c r="B1334">
        <f t="shared" si="20"/>
        <v>1</v>
      </c>
      <c r="C1334">
        <f>IF('30min Data'!S1334&gt;0,0,1)</f>
        <v>1</v>
      </c>
      <c r="D1334">
        <v>1</v>
      </c>
    </row>
    <row r="1335" spans="1:4" x14ac:dyDescent="0.25">
      <c r="A1335">
        <v>36000</v>
      </c>
      <c r="B1335">
        <f t="shared" si="20"/>
        <v>1</v>
      </c>
      <c r="C1335">
        <f>IF('30min Data'!S1335&gt;0,0,1)</f>
        <v>1</v>
      </c>
      <c r="D1335">
        <v>1</v>
      </c>
    </row>
    <row r="1336" spans="1:4" x14ac:dyDescent="0.25">
      <c r="A1336">
        <v>36000</v>
      </c>
      <c r="B1336">
        <f t="shared" si="20"/>
        <v>1</v>
      </c>
      <c r="C1336">
        <f>IF('30min Data'!S1336&gt;0,0,1)</f>
        <v>1</v>
      </c>
      <c r="D1336">
        <v>1</v>
      </c>
    </row>
    <row r="1337" spans="1:4" x14ac:dyDescent="0.25">
      <c r="A1337">
        <v>36000</v>
      </c>
      <c r="B1337">
        <f t="shared" si="20"/>
        <v>1</v>
      </c>
      <c r="C1337">
        <f>IF('30min Data'!S1337&gt;0,0,1)</f>
        <v>1</v>
      </c>
      <c r="D1337">
        <v>1</v>
      </c>
    </row>
    <row r="1338" spans="1:4" x14ac:dyDescent="0.25">
      <c r="A1338">
        <v>36000</v>
      </c>
      <c r="B1338">
        <f t="shared" si="20"/>
        <v>1</v>
      </c>
      <c r="C1338">
        <f>IF('30min Data'!S1338&gt;0,0,1)</f>
        <v>1</v>
      </c>
      <c r="D1338">
        <v>1</v>
      </c>
    </row>
    <row r="1339" spans="1:4" x14ac:dyDescent="0.25">
      <c r="A1339">
        <v>36000</v>
      </c>
      <c r="B1339">
        <f t="shared" si="20"/>
        <v>1</v>
      </c>
      <c r="C1339">
        <f>IF('30min Data'!S1339&gt;0,0,1)</f>
        <v>1</v>
      </c>
      <c r="D1339">
        <v>1</v>
      </c>
    </row>
    <row r="1340" spans="1:4" x14ac:dyDescent="0.25">
      <c r="A1340">
        <v>36000</v>
      </c>
      <c r="B1340">
        <f t="shared" si="20"/>
        <v>1</v>
      </c>
      <c r="C1340">
        <f>IF('30min Data'!S1340&gt;0,0,1)</f>
        <v>1</v>
      </c>
      <c r="D1340">
        <v>1</v>
      </c>
    </row>
    <row r="1341" spans="1:4" x14ac:dyDescent="0.25">
      <c r="A1341">
        <v>35990</v>
      </c>
      <c r="B1341">
        <f t="shared" si="20"/>
        <v>1</v>
      </c>
      <c r="C1341">
        <f>IF('30min Data'!S1341&gt;0,0,1)</f>
        <v>1</v>
      </c>
      <c r="D1341">
        <v>1</v>
      </c>
    </row>
    <row r="1342" spans="1:4" x14ac:dyDescent="0.25">
      <c r="A1342">
        <v>36000</v>
      </c>
      <c r="B1342">
        <f t="shared" si="20"/>
        <v>1</v>
      </c>
      <c r="C1342">
        <f>IF('30min Data'!S1342&gt;0,0,1)</f>
        <v>1</v>
      </c>
      <c r="D1342">
        <v>1</v>
      </c>
    </row>
    <row r="1343" spans="1:4" x14ac:dyDescent="0.25">
      <c r="A1343">
        <v>36000</v>
      </c>
      <c r="B1343">
        <f t="shared" si="20"/>
        <v>1</v>
      </c>
      <c r="C1343">
        <f>IF('30min Data'!S1343&gt;0,0,1)</f>
        <v>1</v>
      </c>
      <c r="D1343">
        <v>1</v>
      </c>
    </row>
    <row r="1344" spans="1:4" x14ac:dyDescent="0.25">
      <c r="A1344">
        <v>36000</v>
      </c>
      <c r="B1344">
        <f t="shared" si="20"/>
        <v>1</v>
      </c>
      <c r="C1344">
        <f>IF('30min Data'!S1344&gt;0,0,1)</f>
        <v>1</v>
      </c>
      <c r="D1344">
        <v>1</v>
      </c>
    </row>
    <row r="1345" spans="1:4" x14ac:dyDescent="0.25">
      <c r="A1345">
        <v>36000</v>
      </c>
      <c r="B1345">
        <f t="shared" si="20"/>
        <v>1</v>
      </c>
      <c r="C1345">
        <f>IF('30min Data'!S1345&gt;0,0,1)</f>
        <v>1</v>
      </c>
      <c r="D1345">
        <v>1</v>
      </c>
    </row>
    <row r="1346" spans="1:4" x14ac:dyDescent="0.25">
      <c r="A1346">
        <v>36000</v>
      </c>
      <c r="B1346">
        <f t="shared" si="20"/>
        <v>1</v>
      </c>
      <c r="C1346">
        <f>IF('30min Data'!S1346&gt;0,0,1)</f>
        <v>1</v>
      </c>
      <c r="D1346">
        <v>1</v>
      </c>
    </row>
    <row r="1347" spans="1:4" x14ac:dyDescent="0.25">
      <c r="A1347">
        <v>36000</v>
      </c>
      <c r="B1347">
        <f t="shared" si="20"/>
        <v>1</v>
      </c>
      <c r="C1347">
        <f>IF('30min Data'!S1347&gt;0,0,1)</f>
        <v>1</v>
      </c>
      <c r="D1347">
        <v>1</v>
      </c>
    </row>
    <row r="1348" spans="1:4" x14ac:dyDescent="0.25">
      <c r="A1348">
        <v>36000</v>
      </c>
      <c r="B1348">
        <f t="shared" si="20"/>
        <v>1</v>
      </c>
      <c r="C1348">
        <f>IF('30min Data'!S1348&gt;0,0,1)</f>
        <v>1</v>
      </c>
      <c r="D1348">
        <v>1</v>
      </c>
    </row>
    <row r="1349" spans="1:4" x14ac:dyDescent="0.25">
      <c r="A1349">
        <v>36000</v>
      </c>
      <c r="B1349">
        <f t="shared" si="20"/>
        <v>1</v>
      </c>
      <c r="C1349">
        <f>IF('30min Data'!S1349&gt;0,0,1)</f>
        <v>1</v>
      </c>
      <c r="D1349">
        <v>1</v>
      </c>
    </row>
    <row r="1350" spans="1:4" x14ac:dyDescent="0.25">
      <c r="A1350">
        <v>36000</v>
      </c>
      <c r="B1350">
        <f t="shared" si="20"/>
        <v>1</v>
      </c>
      <c r="C1350">
        <f>IF('30min Data'!S1350&gt;0,0,1)</f>
        <v>1</v>
      </c>
      <c r="D1350">
        <v>1</v>
      </c>
    </row>
    <row r="1351" spans="1:4" x14ac:dyDescent="0.25">
      <c r="A1351">
        <v>36000</v>
      </c>
      <c r="B1351">
        <f t="shared" si="20"/>
        <v>1</v>
      </c>
      <c r="C1351">
        <f>IF('30min Data'!S1351&gt;0,0,1)</f>
        <v>1</v>
      </c>
      <c r="D1351">
        <v>1</v>
      </c>
    </row>
    <row r="1352" spans="1:4" x14ac:dyDescent="0.25">
      <c r="A1352">
        <v>36000</v>
      </c>
      <c r="B1352">
        <f t="shared" ref="B1352:B1415" si="21">D1352</f>
        <v>1</v>
      </c>
      <c r="C1352">
        <f>IF('30min Data'!S1352&gt;0,0,1)</f>
        <v>1</v>
      </c>
      <c r="D1352">
        <v>1</v>
      </c>
    </row>
    <row r="1353" spans="1:4" x14ac:dyDescent="0.25">
      <c r="A1353">
        <v>35974</v>
      </c>
      <c r="B1353">
        <f t="shared" si="21"/>
        <v>1</v>
      </c>
      <c r="C1353">
        <f>IF('30min Data'!S1353&gt;0,0,1)</f>
        <v>1</v>
      </c>
      <c r="D1353">
        <v>1</v>
      </c>
    </row>
    <row r="1354" spans="1:4" x14ac:dyDescent="0.25">
      <c r="A1354">
        <v>36000</v>
      </c>
      <c r="B1354">
        <f t="shared" si="21"/>
        <v>1</v>
      </c>
      <c r="C1354">
        <f>IF('30min Data'!S1354&gt;0,0,1)</f>
        <v>1</v>
      </c>
      <c r="D1354">
        <v>1</v>
      </c>
    </row>
    <row r="1355" spans="1:4" x14ac:dyDescent="0.25">
      <c r="A1355">
        <v>36000</v>
      </c>
      <c r="B1355">
        <f t="shared" si="21"/>
        <v>1</v>
      </c>
      <c r="C1355">
        <f>IF('30min Data'!S1355&gt;0,0,1)</f>
        <v>1</v>
      </c>
      <c r="D1355">
        <v>1</v>
      </c>
    </row>
    <row r="1356" spans="1:4" x14ac:dyDescent="0.25">
      <c r="A1356">
        <v>36000</v>
      </c>
      <c r="B1356">
        <f t="shared" si="21"/>
        <v>1</v>
      </c>
      <c r="C1356">
        <f>IF('30min Data'!S1356&gt;0,0,1)</f>
        <v>1</v>
      </c>
      <c r="D1356">
        <v>1</v>
      </c>
    </row>
    <row r="1357" spans="1:4" x14ac:dyDescent="0.25">
      <c r="A1357">
        <v>36000</v>
      </c>
      <c r="B1357">
        <f t="shared" si="21"/>
        <v>1</v>
      </c>
      <c r="C1357">
        <f>IF('30min Data'!S1357&gt;0,0,1)</f>
        <v>1</v>
      </c>
      <c r="D1357">
        <v>1</v>
      </c>
    </row>
    <row r="1358" spans="1:4" x14ac:dyDescent="0.25">
      <c r="A1358">
        <v>36000</v>
      </c>
      <c r="B1358">
        <f t="shared" si="21"/>
        <v>1</v>
      </c>
      <c r="C1358">
        <f>IF('30min Data'!S1358&gt;0,0,1)</f>
        <v>1</v>
      </c>
      <c r="D1358">
        <v>1</v>
      </c>
    </row>
    <row r="1359" spans="1:4" x14ac:dyDescent="0.25">
      <c r="A1359">
        <v>36000</v>
      </c>
      <c r="B1359">
        <f t="shared" si="21"/>
        <v>1</v>
      </c>
      <c r="C1359">
        <f>IF('30min Data'!S1359&gt;0,0,1)</f>
        <v>1</v>
      </c>
      <c r="D1359">
        <v>1</v>
      </c>
    </row>
    <row r="1360" spans="1:4" x14ac:dyDescent="0.25">
      <c r="A1360">
        <v>36000</v>
      </c>
      <c r="B1360">
        <f t="shared" si="21"/>
        <v>1</v>
      </c>
      <c r="C1360">
        <f>IF('30min Data'!S1360&gt;0,0,1)</f>
        <v>1</v>
      </c>
      <c r="D1360">
        <v>1</v>
      </c>
    </row>
    <row r="1361" spans="1:4" x14ac:dyDescent="0.25">
      <c r="A1361">
        <v>36000</v>
      </c>
      <c r="B1361">
        <f t="shared" si="21"/>
        <v>1</v>
      </c>
      <c r="C1361">
        <f>IF('30min Data'!S1361&gt;0,0,1)</f>
        <v>1</v>
      </c>
      <c r="D1361">
        <v>1</v>
      </c>
    </row>
    <row r="1362" spans="1:4" x14ac:dyDescent="0.25">
      <c r="A1362">
        <v>36000</v>
      </c>
      <c r="B1362">
        <f t="shared" si="21"/>
        <v>1</v>
      </c>
      <c r="C1362">
        <f>IF('30min Data'!S1362&gt;0,0,1)</f>
        <v>1</v>
      </c>
      <c r="D1362">
        <v>1</v>
      </c>
    </row>
    <row r="1363" spans="1:4" x14ac:dyDescent="0.25">
      <c r="A1363">
        <v>36000</v>
      </c>
      <c r="B1363">
        <f t="shared" si="21"/>
        <v>1</v>
      </c>
      <c r="C1363">
        <f>IF('30min Data'!S1363&gt;0,0,1)</f>
        <v>1</v>
      </c>
      <c r="D1363">
        <v>1</v>
      </c>
    </row>
    <row r="1364" spans="1:4" x14ac:dyDescent="0.25">
      <c r="A1364">
        <v>36000</v>
      </c>
      <c r="B1364">
        <f t="shared" si="21"/>
        <v>1</v>
      </c>
      <c r="C1364">
        <f>IF('30min Data'!S1364&gt;0,0,1)</f>
        <v>1</v>
      </c>
      <c r="D1364">
        <v>1</v>
      </c>
    </row>
    <row r="1365" spans="1:4" x14ac:dyDescent="0.25">
      <c r="A1365">
        <v>36000</v>
      </c>
      <c r="B1365">
        <f t="shared" si="21"/>
        <v>1</v>
      </c>
      <c r="C1365">
        <f>IF('30min Data'!S1365&gt;0,0,1)</f>
        <v>1</v>
      </c>
      <c r="D1365">
        <v>1</v>
      </c>
    </row>
    <row r="1366" spans="1:4" x14ac:dyDescent="0.25">
      <c r="A1366">
        <v>36000</v>
      </c>
      <c r="B1366">
        <f t="shared" si="21"/>
        <v>1</v>
      </c>
      <c r="C1366">
        <f>IF('30min Data'!S1366&gt;0,0,1)</f>
        <v>1</v>
      </c>
      <c r="D1366">
        <v>1</v>
      </c>
    </row>
    <row r="1367" spans="1:4" x14ac:dyDescent="0.25">
      <c r="A1367">
        <v>36000</v>
      </c>
      <c r="B1367">
        <f t="shared" si="21"/>
        <v>1</v>
      </c>
      <c r="C1367">
        <f>IF('30min Data'!S1367&gt;0,0,1)</f>
        <v>1</v>
      </c>
      <c r="D1367">
        <v>1</v>
      </c>
    </row>
    <row r="1368" spans="1:4" x14ac:dyDescent="0.25">
      <c r="A1368">
        <v>36000</v>
      </c>
      <c r="B1368">
        <f t="shared" si="21"/>
        <v>1</v>
      </c>
      <c r="C1368">
        <f>IF('30min Data'!S1368&gt;0,0,1)</f>
        <v>1</v>
      </c>
      <c r="D1368">
        <v>1</v>
      </c>
    </row>
    <row r="1369" spans="1:4" x14ac:dyDescent="0.25">
      <c r="A1369">
        <v>36000</v>
      </c>
      <c r="B1369">
        <f t="shared" si="21"/>
        <v>1</v>
      </c>
      <c r="C1369">
        <f>IF('30min Data'!S1369&gt;0,0,1)</f>
        <v>1</v>
      </c>
      <c r="D1369">
        <v>1</v>
      </c>
    </row>
    <row r="1370" spans="1:4" x14ac:dyDescent="0.25">
      <c r="A1370">
        <v>36000</v>
      </c>
      <c r="B1370">
        <f t="shared" si="21"/>
        <v>1</v>
      </c>
      <c r="C1370">
        <f>IF('30min Data'!S1370&gt;0,0,1)</f>
        <v>1</v>
      </c>
      <c r="D1370">
        <v>1</v>
      </c>
    </row>
    <row r="1371" spans="1:4" x14ac:dyDescent="0.25">
      <c r="A1371">
        <v>36000</v>
      </c>
      <c r="B1371">
        <f t="shared" si="21"/>
        <v>1</v>
      </c>
      <c r="C1371">
        <f>IF('30min Data'!S1371&gt;0,0,1)</f>
        <v>1</v>
      </c>
      <c r="D1371">
        <v>1</v>
      </c>
    </row>
    <row r="1372" spans="1:4" x14ac:dyDescent="0.25">
      <c r="A1372">
        <v>36000</v>
      </c>
      <c r="B1372">
        <f t="shared" si="21"/>
        <v>1</v>
      </c>
      <c r="C1372">
        <f>IF('30min Data'!S1372&gt;0,0,1)</f>
        <v>1</v>
      </c>
      <c r="D1372">
        <v>1</v>
      </c>
    </row>
    <row r="1373" spans="1:4" x14ac:dyDescent="0.25">
      <c r="A1373">
        <v>36000</v>
      </c>
      <c r="B1373">
        <f t="shared" si="21"/>
        <v>1</v>
      </c>
      <c r="C1373">
        <f>IF('30min Data'!S1373&gt;0,0,1)</f>
        <v>1</v>
      </c>
      <c r="D1373">
        <v>1</v>
      </c>
    </row>
    <row r="1374" spans="1:4" x14ac:dyDescent="0.25">
      <c r="A1374">
        <v>36000</v>
      </c>
      <c r="B1374">
        <f t="shared" si="21"/>
        <v>1</v>
      </c>
      <c r="C1374">
        <f>IF('30min Data'!S1374&gt;0,0,1)</f>
        <v>1</v>
      </c>
      <c r="D1374">
        <v>1</v>
      </c>
    </row>
    <row r="1375" spans="1:4" x14ac:dyDescent="0.25">
      <c r="A1375">
        <v>36000</v>
      </c>
      <c r="B1375">
        <f t="shared" si="21"/>
        <v>1</v>
      </c>
      <c r="C1375">
        <f>IF('30min Data'!S1375&gt;0,0,1)</f>
        <v>1</v>
      </c>
      <c r="D1375">
        <v>1</v>
      </c>
    </row>
    <row r="1376" spans="1:4" x14ac:dyDescent="0.25">
      <c r="A1376">
        <v>36000</v>
      </c>
      <c r="B1376">
        <f t="shared" si="21"/>
        <v>1</v>
      </c>
      <c r="C1376">
        <f>IF('30min Data'!S1376&gt;0,0,1)</f>
        <v>1</v>
      </c>
      <c r="D1376">
        <v>1</v>
      </c>
    </row>
    <row r="1377" spans="1:4" x14ac:dyDescent="0.25">
      <c r="A1377">
        <v>36000</v>
      </c>
      <c r="B1377">
        <f t="shared" si="21"/>
        <v>1</v>
      </c>
      <c r="C1377">
        <f>IF('30min Data'!S1377&gt;0,0,1)</f>
        <v>1</v>
      </c>
      <c r="D1377">
        <v>1</v>
      </c>
    </row>
    <row r="1378" spans="1:4" x14ac:dyDescent="0.25">
      <c r="A1378">
        <v>36000</v>
      </c>
      <c r="B1378">
        <f t="shared" si="21"/>
        <v>1</v>
      </c>
      <c r="C1378">
        <f>IF('30min Data'!S1378&gt;0,0,1)</f>
        <v>1</v>
      </c>
      <c r="D1378">
        <v>1</v>
      </c>
    </row>
    <row r="1379" spans="1:4" x14ac:dyDescent="0.25">
      <c r="A1379">
        <v>36000</v>
      </c>
      <c r="B1379">
        <f t="shared" si="21"/>
        <v>1</v>
      </c>
      <c r="C1379">
        <f>IF('30min Data'!S1379&gt;0,0,1)</f>
        <v>1</v>
      </c>
      <c r="D1379">
        <v>1</v>
      </c>
    </row>
    <row r="1380" spans="1:4" x14ac:dyDescent="0.25">
      <c r="A1380">
        <v>36000</v>
      </c>
      <c r="B1380">
        <f t="shared" si="21"/>
        <v>1</v>
      </c>
      <c r="C1380">
        <f>IF('30min Data'!S1380&gt;0,0,1)</f>
        <v>1</v>
      </c>
      <c r="D1380">
        <v>1</v>
      </c>
    </row>
    <row r="1381" spans="1:4" x14ac:dyDescent="0.25">
      <c r="A1381">
        <v>36000</v>
      </c>
      <c r="B1381">
        <f t="shared" si="21"/>
        <v>1</v>
      </c>
      <c r="C1381">
        <f>IF('30min Data'!S1381&gt;0,0,1)</f>
        <v>1</v>
      </c>
      <c r="D1381">
        <v>1</v>
      </c>
    </row>
    <row r="1382" spans="1:4" x14ac:dyDescent="0.25">
      <c r="A1382">
        <v>36000</v>
      </c>
      <c r="B1382">
        <f t="shared" si="21"/>
        <v>1</v>
      </c>
      <c r="C1382">
        <f>IF('30min Data'!S1382&gt;0,0,1)</f>
        <v>1</v>
      </c>
      <c r="D1382">
        <v>1</v>
      </c>
    </row>
    <row r="1383" spans="1:4" x14ac:dyDescent="0.25">
      <c r="A1383">
        <v>36000</v>
      </c>
      <c r="B1383">
        <f t="shared" si="21"/>
        <v>1</v>
      </c>
      <c r="C1383">
        <f>IF('30min Data'!S1383&gt;0,0,1)</f>
        <v>1</v>
      </c>
      <c r="D1383">
        <v>1</v>
      </c>
    </row>
    <row r="1384" spans="1:4" x14ac:dyDescent="0.25">
      <c r="A1384">
        <v>36000</v>
      </c>
      <c r="B1384">
        <f t="shared" si="21"/>
        <v>1</v>
      </c>
      <c r="C1384">
        <f>IF('30min Data'!S1384&gt;0,0,1)</f>
        <v>1</v>
      </c>
      <c r="D1384">
        <v>1</v>
      </c>
    </row>
    <row r="1385" spans="1:4" x14ac:dyDescent="0.25">
      <c r="A1385">
        <v>36000</v>
      </c>
      <c r="B1385">
        <f t="shared" si="21"/>
        <v>1</v>
      </c>
      <c r="C1385">
        <f>IF('30min Data'!S1385&gt;0,0,1)</f>
        <v>1</v>
      </c>
      <c r="D1385">
        <v>1</v>
      </c>
    </row>
    <row r="1386" spans="1:4" x14ac:dyDescent="0.25">
      <c r="A1386">
        <v>36000</v>
      </c>
      <c r="B1386">
        <f t="shared" si="21"/>
        <v>1</v>
      </c>
      <c r="C1386">
        <f>IF('30min Data'!S1386&gt;0,0,1)</f>
        <v>1</v>
      </c>
      <c r="D1386">
        <v>1</v>
      </c>
    </row>
    <row r="1387" spans="1:4" x14ac:dyDescent="0.25">
      <c r="A1387">
        <v>36000</v>
      </c>
      <c r="B1387">
        <f t="shared" si="21"/>
        <v>1</v>
      </c>
      <c r="C1387">
        <f>IF('30min Data'!S1387&gt;0,0,1)</f>
        <v>1</v>
      </c>
      <c r="D1387">
        <v>1</v>
      </c>
    </row>
    <row r="1388" spans="1:4" x14ac:dyDescent="0.25">
      <c r="A1388">
        <v>36000</v>
      </c>
      <c r="B1388">
        <f t="shared" si="21"/>
        <v>1</v>
      </c>
      <c r="C1388">
        <f>IF('30min Data'!S1388&gt;0,0,1)</f>
        <v>1</v>
      </c>
      <c r="D1388">
        <v>1</v>
      </c>
    </row>
    <row r="1389" spans="1:4" x14ac:dyDescent="0.25">
      <c r="A1389">
        <v>35988</v>
      </c>
      <c r="B1389">
        <f t="shared" si="21"/>
        <v>1</v>
      </c>
      <c r="C1389">
        <f>IF('30min Data'!S1389&gt;0,0,1)</f>
        <v>1</v>
      </c>
      <c r="D1389">
        <v>1</v>
      </c>
    </row>
    <row r="1390" spans="1:4" x14ac:dyDescent="0.25">
      <c r="A1390">
        <v>36000</v>
      </c>
      <c r="B1390">
        <f t="shared" si="21"/>
        <v>1</v>
      </c>
      <c r="C1390">
        <f>IF('30min Data'!S1390&gt;0,0,1)</f>
        <v>1</v>
      </c>
      <c r="D1390">
        <v>1</v>
      </c>
    </row>
    <row r="1391" spans="1:4" x14ac:dyDescent="0.25">
      <c r="A1391">
        <v>36000</v>
      </c>
      <c r="B1391">
        <f t="shared" si="21"/>
        <v>1</v>
      </c>
      <c r="C1391">
        <f>IF('30min Data'!S1391&gt;0,0,1)</f>
        <v>1</v>
      </c>
      <c r="D1391">
        <v>1</v>
      </c>
    </row>
    <row r="1392" spans="1:4" x14ac:dyDescent="0.25">
      <c r="A1392">
        <v>36000</v>
      </c>
      <c r="B1392">
        <f t="shared" si="21"/>
        <v>1</v>
      </c>
      <c r="C1392">
        <f>IF('30min Data'!S1392&gt;0,0,1)</f>
        <v>1</v>
      </c>
      <c r="D1392">
        <v>1</v>
      </c>
    </row>
    <row r="1393" spans="1:4" x14ac:dyDescent="0.25">
      <c r="A1393">
        <v>36000</v>
      </c>
      <c r="B1393">
        <f t="shared" si="21"/>
        <v>1</v>
      </c>
      <c r="C1393">
        <f>IF('30min Data'!S1393&gt;0,0,1)</f>
        <v>1</v>
      </c>
      <c r="D1393">
        <v>1</v>
      </c>
    </row>
    <row r="1394" spans="1:4" x14ac:dyDescent="0.25">
      <c r="A1394">
        <v>36000</v>
      </c>
      <c r="B1394">
        <f t="shared" si="21"/>
        <v>1</v>
      </c>
      <c r="C1394">
        <f>IF('30min Data'!S1394&gt;0,0,1)</f>
        <v>1</v>
      </c>
      <c r="D1394">
        <v>1</v>
      </c>
    </row>
    <row r="1395" spans="1:4" x14ac:dyDescent="0.25">
      <c r="A1395">
        <v>36000</v>
      </c>
      <c r="B1395">
        <f t="shared" si="21"/>
        <v>1</v>
      </c>
      <c r="C1395">
        <f>IF('30min Data'!S1395&gt;0,0,1)</f>
        <v>1</v>
      </c>
      <c r="D1395">
        <v>1</v>
      </c>
    </row>
    <row r="1396" spans="1:4" x14ac:dyDescent="0.25">
      <c r="A1396">
        <v>36000</v>
      </c>
      <c r="B1396">
        <f t="shared" si="21"/>
        <v>1</v>
      </c>
      <c r="C1396">
        <f>IF('30min Data'!S1396&gt;0,0,1)</f>
        <v>1</v>
      </c>
      <c r="D1396">
        <v>1</v>
      </c>
    </row>
    <row r="1397" spans="1:4" x14ac:dyDescent="0.25">
      <c r="A1397">
        <v>35999</v>
      </c>
      <c r="B1397">
        <f t="shared" si="21"/>
        <v>0</v>
      </c>
      <c r="C1397">
        <f>IF('30min Data'!S1397&gt;0,0,1)</f>
        <v>0</v>
      </c>
      <c r="D1397">
        <v>0</v>
      </c>
    </row>
    <row r="1398" spans="1:4" x14ac:dyDescent="0.25">
      <c r="A1398">
        <v>35991</v>
      </c>
      <c r="B1398">
        <f t="shared" si="21"/>
        <v>0</v>
      </c>
      <c r="C1398">
        <f>IF('30min Data'!S1398&gt;0,0,1)</f>
        <v>0</v>
      </c>
      <c r="D1398">
        <v>0</v>
      </c>
    </row>
    <row r="1399" spans="1:4" x14ac:dyDescent="0.25">
      <c r="A1399">
        <v>36000</v>
      </c>
      <c r="B1399">
        <f t="shared" si="21"/>
        <v>1</v>
      </c>
      <c r="C1399">
        <f>IF('30min Data'!S1399&gt;0,0,1)</f>
        <v>1</v>
      </c>
      <c r="D1399">
        <v>1</v>
      </c>
    </row>
    <row r="1400" spans="1:4" x14ac:dyDescent="0.25">
      <c r="A1400">
        <v>36000</v>
      </c>
      <c r="B1400">
        <f t="shared" si="21"/>
        <v>0</v>
      </c>
      <c r="C1400">
        <f>IF('30min Data'!S1400&gt;0,0,1)</f>
        <v>1</v>
      </c>
      <c r="D1400">
        <v>0</v>
      </c>
    </row>
    <row r="1401" spans="1:4" x14ac:dyDescent="0.25">
      <c r="A1401">
        <v>35972</v>
      </c>
      <c r="B1401">
        <f t="shared" si="21"/>
        <v>1</v>
      </c>
      <c r="C1401">
        <f>IF('30min Data'!S1401&gt;0,0,1)</f>
        <v>1</v>
      </c>
      <c r="D1401">
        <v>1</v>
      </c>
    </row>
    <row r="1402" spans="1:4" x14ac:dyDescent="0.25">
      <c r="A1402">
        <v>36000</v>
      </c>
      <c r="B1402">
        <f t="shared" si="21"/>
        <v>1</v>
      </c>
      <c r="C1402">
        <f>IF('30min Data'!S1402&gt;0,0,1)</f>
        <v>1</v>
      </c>
      <c r="D1402">
        <v>1</v>
      </c>
    </row>
    <row r="1403" spans="1:4" x14ac:dyDescent="0.25">
      <c r="A1403">
        <v>36000</v>
      </c>
      <c r="B1403">
        <f t="shared" si="21"/>
        <v>1</v>
      </c>
      <c r="C1403">
        <f>IF('30min Data'!S1403&gt;0,0,1)</f>
        <v>1</v>
      </c>
      <c r="D1403">
        <v>1</v>
      </c>
    </row>
    <row r="1404" spans="1:4" x14ac:dyDescent="0.25">
      <c r="A1404">
        <v>36000</v>
      </c>
      <c r="B1404">
        <f t="shared" si="21"/>
        <v>1</v>
      </c>
      <c r="C1404">
        <f>IF('30min Data'!S1404&gt;0,0,1)</f>
        <v>1</v>
      </c>
      <c r="D1404">
        <v>1</v>
      </c>
    </row>
    <row r="1405" spans="1:4" x14ac:dyDescent="0.25">
      <c r="A1405">
        <v>36000</v>
      </c>
      <c r="B1405">
        <f t="shared" si="21"/>
        <v>1</v>
      </c>
      <c r="C1405">
        <f>IF('30min Data'!S1405&gt;0,0,1)</f>
        <v>1</v>
      </c>
      <c r="D1405">
        <v>1</v>
      </c>
    </row>
    <row r="1406" spans="1:4" x14ac:dyDescent="0.25">
      <c r="A1406">
        <v>36000</v>
      </c>
      <c r="B1406">
        <f t="shared" si="21"/>
        <v>1</v>
      </c>
      <c r="C1406">
        <f>IF('30min Data'!S1406&gt;0,0,1)</f>
        <v>1</v>
      </c>
      <c r="D1406">
        <v>1</v>
      </c>
    </row>
    <row r="1407" spans="1:4" x14ac:dyDescent="0.25">
      <c r="A1407">
        <v>36000</v>
      </c>
      <c r="B1407">
        <f t="shared" si="21"/>
        <v>1</v>
      </c>
      <c r="C1407">
        <f>IF('30min Data'!S1407&gt;0,0,1)</f>
        <v>1</v>
      </c>
      <c r="D1407">
        <v>1</v>
      </c>
    </row>
    <row r="1408" spans="1:4" x14ac:dyDescent="0.25">
      <c r="A1408">
        <v>36000</v>
      </c>
      <c r="B1408">
        <f t="shared" si="21"/>
        <v>1</v>
      </c>
      <c r="C1408">
        <f>IF('30min Data'!S1408&gt;0,0,1)</f>
        <v>1</v>
      </c>
      <c r="D1408">
        <v>1</v>
      </c>
    </row>
    <row r="1409" spans="1:4" x14ac:dyDescent="0.25">
      <c r="A1409">
        <v>36000</v>
      </c>
      <c r="B1409">
        <f t="shared" si="21"/>
        <v>1</v>
      </c>
      <c r="C1409">
        <f>IF('30min Data'!S1409&gt;0,0,1)</f>
        <v>1</v>
      </c>
      <c r="D1409">
        <v>1</v>
      </c>
    </row>
    <row r="1410" spans="1:4" x14ac:dyDescent="0.25">
      <c r="A1410">
        <v>36000</v>
      </c>
      <c r="B1410">
        <f t="shared" si="21"/>
        <v>1</v>
      </c>
      <c r="C1410">
        <f>IF('30min Data'!S1410&gt;0,0,1)</f>
        <v>1</v>
      </c>
      <c r="D1410">
        <v>1</v>
      </c>
    </row>
    <row r="1411" spans="1:4" x14ac:dyDescent="0.25">
      <c r="A1411">
        <v>36000</v>
      </c>
      <c r="B1411">
        <f t="shared" si="21"/>
        <v>1</v>
      </c>
      <c r="C1411">
        <f>IF('30min Data'!S1411&gt;0,0,1)</f>
        <v>1</v>
      </c>
      <c r="D1411">
        <v>1</v>
      </c>
    </row>
    <row r="1412" spans="1:4" x14ac:dyDescent="0.25">
      <c r="A1412">
        <v>36000</v>
      </c>
      <c r="B1412">
        <f t="shared" si="21"/>
        <v>1</v>
      </c>
      <c r="C1412">
        <f>IF('30min Data'!S1412&gt;0,0,1)</f>
        <v>1</v>
      </c>
      <c r="D1412">
        <v>1</v>
      </c>
    </row>
    <row r="1413" spans="1:4" x14ac:dyDescent="0.25">
      <c r="A1413">
        <v>35987</v>
      </c>
      <c r="B1413">
        <f t="shared" si="21"/>
        <v>1</v>
      </c>
      <c r="C1413">
        <f>IF('30min Data'!S1413&gt;0,0,1)</f>
        <v>1</v>
      </c>
      <c r="D1413">
        <v>1</v>
      </c>
    </row>
    <row r="1414" spans="1:4" x14ac:dyDescent="0.25">
      <c r="A1414">
        <v>36000</v>
      </c>
      <c r="B1414">
        <f t="shared" si="21"/>
        <v>1</v>
      </c>
      <c r="C1414">
        <f>IF('30min Data'!S1414&gt;0,0,1)</f>
        <v>1</v>
      </c>
      <c r="D1414">
        <v>1</v>
      </c>
    </row>
    <row r="1415" spans="1:4" x14ac:dyDescent="0.25">
      <c r="A1415">
        <v>36000</v>
      </c>
      <c r="B1415">
        <f t="shared" si="21"/>
        <v>1</v>
      </c>
      <c r="C1415">
        <f>IF('30min Data'!S1415&gt;0,0,1)</f>
        <v>1</v>
      </c>
      <c r="D1415">
        <v>1</v>
      </c>
    </row>
    <row r="1416" spans="1:4" x14ac:dyDescent="0.25">
      <c r="A1416">
        <v>36000</v>
      </c>
      <c r="B1416">
        <f t="shared" ref="B1416:B1479" si="22">D1416</f>
        <v>1</v>
      </c>
      <c r="C1416">
        <f>IF('30min Data'!S1416&gt;0,0,1)</f>
        <v>1</v>
      </c>
      <c r="D1416">
        <v>1</v>
      </c>
    </row>
    <row r="1417" spans="1:4" x14ac:dyDescent="0.25">
      <c r="A1417">
        <v>36000</v>
      </c>
      <c r="B1417">
        <f t="shared" si="22"/>
        <v>1</v>
      </c>
      <c r="C1417">
        <f>IF('30min Data'!S1417&gt;0,0,1)</f>
        <v>1</v>
      </c>
      <c r="D1417">
        <v>1</v>
      </c>
    </row>
    <row r="1418" spans="1:4" x14ac:dyDescent="0.25">
      <c r="A1418">
        <v>36000</v>
      </c>
      <c r="B1418">
        <f t="shared" si="22"/>
        <v>1</v>
      </c>
      <c r="C1418">
        <f>IF('30min Data'!S1418&gt;0,0,1)</f>
        <v>1</v>
      </c>
      <c r="D1418">
        <v>1</v>
      </c>
    </row>
    <row r="1419" spans="1:4" x14ac:dyDescent="0.25">
      <c r="A1419">
        <v>669</v>
      </c>
      <c r="B1419">
        <f t="shared" si="22"/>
        <v>1</v>
      </c>
      <c r="C1419">
        <f>IF('30min Data'!S1419&gt;0,0,1)</f>
        <v>0</v>
      </c>
      <c r="D1419">
        <v>1</v>
      </c>
    </row>
    <row r="1420" spans="1:4" x14ac:dyDescent="0.25">
      <c r="A1420">
        <v>36000</v>
      </c>
      <c r="B1420">
        <f t="shared" si="22"/>
        <v>1</v>
      </c>
      <c r="C1420">
        <f>IF('30min Data'!S1420&gt;0,0,1)</f>
        <v>1</v>
      </c>
      <c r="D1420">
        <v>1</v>
      </c>
    </row>
    <row r="1421" spans="1:4" x14ac:dyDescent="0.25">
      <c r="A1421">
        <v>36000</v>
      </c>
      <c r="B1421">
        <f t="shared" si="22"/>
        <v>1</v>
      </c>
      <c r="C1421">
        <f>IF('30min Data'!S1421&gt;0,0,1)</f>
        <v>1</v>
      </c>
      <c r="D1421">
        <v>1</v>
      </c>
    </row>
    <row r="1422" spans="1:4" x14ac:dyDescent="0.25">
      <c r="A1422">
        <v>36000</v>
      </c>
      <c r="B1422">
        <f t="shared" si="22"/>
        <v>1</v>
      </c>
      <c r="C1422">
        <f>IF('30min Data'!S1422&gt;0,0,1)</f>
        <v>1</v>
      </c>
      <c r="D1422">
        <v>1</v>
      </c>
    </row>
    <row r="1423" spans="1:4" x14ac:dyDescent="0.25">
      <c r="A1423">
        <v>36000</v>
      </c>
      <c r="B1423">
        <f t="shared" si="22"/>
        <v>1</v>
      </c>
      <c r="C1423">
        <f>IF('30min Data'!S1423&gt;0,0,1)</f>
        <v>1</v>
      </c>
      <c r="D1423">
        <v>1</v>
      </c>
    </row>
    <row r="1424" spans="1:4" x14ac:dyDescent="0.25">
      <c r="A1424">
        <v>36000</v>
      </c>
      <c r="B1424">
        <f t="shared" si="22"/>
        <v>1</v>
      </c>
      <c r="C1424">
        <f>IF('30min Data'!S1424&gt;0,0,1)</f>
        <v>1</v>
      </c>
      <c r="D1424">
        <v>1</v>
      </c>
    </row>
    <row r="1425" spans="1:4" x14ac:dyDescent="0.25">
      <c r="A1425">
        <v>36000</v>
      </c>
      <c r="B1425">
        <f t="shared" si="22"/>
        <v>1</v>
      </c>
      <c r="C1425">
        <f>IF('30min Data'!S1425&gt;0,0,1)</f>
        <v>1</v>
      </c>
      <c r="D1425">
        <v>1</v>
      </c>
    </row>
    <row r="1426" spans="1:4" x14ac:dyDescent="0.25">
      <c r="A1426">
        <v>36000</v>
      </c>
      <c r="B1426">
        <f t="shared" si="22"/>
        <v>1</v>
      </c>
      <c r="C1426">
        <f>IF('30min Data'!S1426&gt;0,0,1)</f>
        <v>1</v>
      </c>
      <c r="D1426">
        <v>1</v>
      </c>
    </row>
    <row r="1427" spans="1:4" x14ac:dyDescent="0.25">
      <c r="A1427">
        <v>36000</v>
      </c>
      <c r="B1427">
        <f t="shared" si="22"/>
        <v>1</v>
      </c>
      <c r="C1427">
        <f>IF('30min Data'!S1427&gt;0,0,1)</f>
        <v>1</v>
      </c>
      <c r="D1427">
        <v>1</v>
      </c>
    </row>
    <row r="1428" spans="1:4" x14ac:dyDescent="0.25">
      <c r="A1428">
        <v>36000</v>
      </c>
      <c r="B1428">
        <f t="shared" si="22"/>
        <v>1</v>
      </c>
      <c r="C1428">
        <f>IF('30min Data'!S1428&gt;0,0,1)</f>
        <v>1</v>
      </c>
      <c r="D1428">
        <v>1</v>
      </c>
    </row>
    <row r="1429" spans="1:4" x14ac:dyDescent="0.25">
      <c r="A1429">
        <v>36000</v>
      </c>
      <c r="B1429">
        <f t="shared" si="22"/>
        <v>1</v>
      </c>
      <c r="C1429">
        <f>IF('30min Data'!S1429&gt;0,0,1)</f>
        <v>1</v>
      </c>
      <c r="D1429">
        <v>1</v>
      </c>
    </row>
    <row r="1430" spans="1:4" x14ac:dyDescent="0.25">
      <c r="A1430">
        <v>36000</v>
      </c>
      <c r="B1430">
        <f t="shared" si="22"/>
        <v>1</v>
      </c>
      <c r="C1430">
        <f>IF('30min Data'!S1430&gt;0,0,1)</f>
        <v>1</v>
      </c>
      <c r="D1430">
        <v>1</v>
      </c>
    </row>
    <row r="1431" spans="1:4" x14ac:dyDescent="0.25">
      <c r="A1431">
        <v>36000</v>
      </c>
      <c r="B1431">
        <f t="shared" si="22"/>
        <v>1</v>
      </c>
      <c r="C1431">
        <f>IF('30min Data'!S1431&gt;0,0,1)</f>
        <v>1</v>
      </c>
      <c r="D1431">
        <v>1</v>
      </c>
    </row>
    <row r="1432" spans="1:4" x14ac:dyDescent="0.25">
      <c r="A1432">
        <v>36000</v>
      </c>
      <c r="B1432">
        <f t="shared" si="22"/>
        <v>1</v>
      </c>
      <c r="C1432">
        <f>IF('30min Data'!S1432&gt;0,0,1)</f>
        <v>1</v>
      </c>
      <c r="D1432">
        <v>1</v>
      </c>
    </row>
    <row r="1433" spans="1:4" x14ac:dyDescent="0.25">
      <c r="A1433">
        <v>36000</v>
      </c>
      <c r="B1433">
        <f t="shared" si="22"/>
        <v>1</v>
      </c>
      <c r="C1433">
        <f>IF('30min Data'!S1433&gt;0,0,1)</f>
        <v>1</v>
      </c>
      <c r="D1433">
        <v>1</v>
      </c>
    </row>
    <row r="1434" spans="1:4" x14ac:dyDescent="0.25">
      <c r="A1434">
        <v>36000</v>
      </c>
      <c r="B1434">
        <f t="shared" si="22"/>
        <v>1</v>
      </c>
      <c r="C1434">
        <f>IF('30min Data'!S1434&gt;0,0,1)</f>
        <v>1</v>
      </c>
      <c r="D1434">
        <v>1</v>
      </c>
    </row>
    <row r="1435" spans="1:4" x14ac:dyDescent="0.25">
      <c r="A1435">
        <v>36000</v>
      </c>
      <c r="B1435">
        <f t="shared" si="22"/>
        <v>1</v>
      </c>
      <c r="C1435">
        <f>IF('30min Data'!S1435&gt;0,0,1)</f>
        <v>1</v>
      </c>
      <c r="D1435">
        <v>1</v>
      </c>
    </row>
    <row r="1436" spans="1:4" x14ac:dyDescent="0.25">
      <c r="A1436">
        <v>36000</v>
      </c>
      <c r="B1436">
        <f t="shared" si="22"/>
        <v>1</v>
      </c>
      <c r="C1436">
        <f>IF('30min Data'!S1436&gt;0,0,1)</f>
        <v>1</v>
      </c>
      <c r="D1436">
        <v>1</v>
      </c>
    </row>
    <row r="1437" spans="1:4" x14ac:dyDescent="0.25">
      <c r="A1437">
        <v>36000</v>
      </c>
      <c r="B1437">
        <f t="shared" si="22"/>
        <v>1</v>
      </c>
      <c r="C1437">
        <f>IF('30min Data'!S1437&gt;0,0,1)</f>
        <v>1</v>
      </c>
      <c r="D1437">
        <v>1</v>
      </c>
    </row>
    <row r="1438" spans="1:4" x14ac:dyDescent="0.25">
      <c r="A1438">
        <v>36000</v>
      </c>
      <c r="B1438">
        <f t="shared" si="22"/>
        <v>1</v>
      </c>
      <c r="C1438">
        <f>IF('30min Data'!S1438&gt;0,0,1)</f>
        <v>1</v>
      </c>
      <c r="D1438">
        <v>1</v>
      </c>
    </row>
    <row r="1439" spans="1:4" x14ac:dyDescent="0.25">
      <c r="A1439">
        <v>36000</v>
      </c>
      <c r="B1439">
        <f t="shared" si="22"/>
        <v>1</v>
      </c>
      <c r="C1439">
        <f>IF('30min Data'!S1439&gt;0,0,1)</f>
        <v>1</v>
      </c>
      <c r="D1439">
        <v>1</v>
      </c>
    </row>
    <row r="1440" spans="1:4" x14ac:dyDescent="0.25">
      <c r="A1440">
        <v>36000</v>
      </c>
      <c r="B1440">
        <f t="shared" si="22"/>
        <v>1</v>
      </c>
      <c r="C1440">
        <f>IF('30min Data'!S1440&gt;0,0,1)</f>
        <v>1</v>
      </c>
      <c r="D1440">
        <v>1</v>
      </c>
    </row>
    <row r="1441" spans="1:4" x14ac:dyDescent="0.25">
      <c r="A1441">
        <v>36000</v>
      </c>
      <c r="B1441">
        <f t="shared" si="22"/>
        <v>1</v>
      </c>
      <c r="C1441">
        <f>IF('30min Data'!S1441&gt;0,0,1)</f>
        <v>1</v>
      </c>
      <c r="D1441">
        <v>1</v>
      </c>
    </row>
    <row r="1442" spans="1:4" x14ac:dyDescent="0.25">
      <c r="A1442">
        <v>36000</v>
      </c>
      <c r="B1442">
        <f t="shared" si="22"/>
        <v>1</v>
      </c>
      <c r="C1442">
        <f>IF('30min Data'!S1442&gt;0,0,1)</f>
        <v>1</v>
      </c>
      <c r="D1442">
        <v>1</v>
      </c>
    </row>
    <row r="1443" spans="1:4" x14ac:dyDescent="0.25">
      <c r="A1443">
        <v>36000</v>
      </c>
      <c r="B1443">
        <f t="shared" si="22"/>
        <v>1</v>
      </c>
      <c r="C1443">
        <f>IF('30min Data'!S1443&gt;0,0,1)</f>
        <v>1</v>
      </c>
      <c r="D1443">
        <v>1</v>
      </c>
    </row>
    <row r="1444" spans="1:4" x14ac:dyDescent="0.25">
      <c r="A1444">
        <v>36000</v>
      </c>
      <c r="B1444">
        <f t="shared" si="22"/>
        <v>1</v>
      </c>
      <c r="C1444">
        <f>IF('30min Data'!S1444&gt;0,0,1)</f>
        <v>1</v>
      </c>
      <c r="D1444">
        <v>1</v>
      </c>
    </row>
    <row r="1445" spans="1:4" x14ac:dyDescent="0.25">
      <c r="A1445">
        <v>36000</v>
      </c>
      <c r="B1445">
        <f t="shared" si="22"/>
        <v>1</v>
      </c>
      <c r="C1445">
        <f>IF('30min Data'!S1445&gt;0,0,1)</f>
        <v>1</v>
      </c>
      <c r="D1445">
        <v>1</v>
      </c>
    </row>
    <row r="1446" spans="1:4" x14ac:dyDescent="0.25">
      <c r="A1446">
        <v>36000</v>
      </c>
      <c r="B1446">
        <f t="shared" si="22"/>
        <v>1</v>
      </c>
      <c r="C1446">
        <f>IF('30min Data'!S1446&gt;0,0,1)</f>
        <v>1</v>
      </c>
      <c r="D1446">
        <v>1</v>
      </c>
    </row>
    <row r="1447" spans="1:4" x14ac:dyDescent="0.25">
      <c r="A1447">
        <v>36000</v>
      </c>
      <c r="B1447">
        <f t="shared" si="22"/>
        <v>1</v>
      </c>
      <c r="C1447">
        <f>IF('30min Data'!S1447&gt;0,0,1)</f>
        <v>1</v>
      </c>
      <c r="D1447">
        <v>1</v>
      </c>
    </row>
    <row r="1448" spans="1:4" x14ac:dyDescent="0.25">
      <c r="A1448">
        <v>34800</v>
      </c>
      <c r="B1448">
        <f t="shared" si="22"/>
        <v>1</v>
      </c>
      <c r="C1448">
        <f>IF('30min Data'!S1448&gt;0,0,1)</f>
        <v>1</v>
      </c>
      <c r="D1448">
        <v>1</v>
      </c>
    </row>
    <row r="1449" spans="1:4" x14ac:dyDescent="0.25">
      <c r="A1449">
        <v>36000</v>
      </c>
      <c r="B1449">
        <f t="shared" si="22"/>
        <v>1</v>
      </c>
      <c r="C1449">
        <f>IF('30min Data'!S1449&gt;0,0,1)</f>
        <v>1</v>
      </c>
      <c r="D1449">
        <v>1</v>
      </c>
    </row>
    <row r="1450" spans="1:4" x14ac:dyDescent="0.25">
      <c r="A1450">
        <v>36000</v>
      </c>
      <c r="B1450">
        <f t="shared" si="22"/>
        <v>1</v>
      </c>
      <c r="C1450">
        <f>IF('30min Data'!S1450&gt;0,0,1)</f>
        <v>1</v>
      </c>
      <c r="D1450">
        <v>1</v>
      </c>
    </row>
    <row r="1451" spans="1:4" x14ac:dyDescent="0.25">
      <c r="A1451">
        <v>36000</v>
      </c>
      <c r="B1451">
        <f t="shared" si="22"/>
        <v>1</v>
      </c>
      <c r="C1451">
        <f>IF('30min Data'!S1451&gt;0,0,1)</f>
        <v>1</v>
      </c>
      <c r="D1451">
        <v>1</v>
      </c>
    </row>
    <row r="1452" spans="1:4" x14ac:dyDescent="0.25">
      <c r="A1452">
        <v>28060</v>
      </c>
      <c r="B1452">
        <f t="shared" si="22"/>
        <v>1</v>
      </c>
      <c r="C1452">
        <f>IF('30min Data'!S1452&gt;0,0,1)</f>
        <v>1</v>
      </c>
      <c r="D1452">
        <v>1</v>
      </c>
    </row>
    <row r="1453" spans="1:4" x14ac:dyDescent="0.25">
      <c r="A1453">
        <v>430</v>
      </c>
      <c r="B1453">
        <f t="shared" si="22"/>
        <v>0</v>
      </c>
      <c r="C1453">
        <f>IF('30min Data'!S1453&gt;0,0,1)</f>
        <v>1</v>
      </c>
      <c r="D1453">
        <v>0</v>
      </c>
    </row>
    <row r="1454" spans="1:4" x14ac:dyDescent="0.25">
      <c r="A1454">
        <v>36000</v>
      </c>
      <c r="B1454">
        <f t="shared" si="22"/>
        <v>0</v>
      </c>
      <c r="C1454">
        <f>IF('30min Data'!S1454&gt;0,0,1)</f>
        <v>1</v>
      </c>
      <c r="D1454">
        <v>0</v>
      </c>
    </row>
    <row r="1455" spans="1:4" x14ac:dyDescent="0.25">
      <c r="A1455">
        <v>36000</v>
      </c>
      <c r="B1455">
        <f t="shared" si="22"/>
        <v>0</v>
      </c>
      <c r="C1455">
        <f>IF('30min Data'!S1455&gt;0,0,1)</f>
        <v>1</v>
      </c>
      <c r="D1455">
        <v>0</v>
      </c>
    </row>
    <row r="1456" spans="1:4" x14ac:dyDescent="0.25">
      <c r="A1456">
        <v>36000</v>
      </c>
      <c r="B1456">
        <f t="shared" si="22"/>
        <v>0</v>
      </c>
      <c r="C1456">
        <f>IF('30min Data'!S1456&gt;0,0,1)</f>
        <v>1</v>
      </c>
      <c r="D1456">
        <v>0</v>
      </c>
    </row>
    <row r="1457" spans="1:4" x14ac:dyDescent="0.25">
      <c r="A1457">
        <v>36000</v>
      </c>
      <c r="B1457">
        <f t="shared" si="22"/>
        <v>0</v>
      </c>
      <c r="C1457">
        <f>IF('30min Data'!S1457&gt;0,0,1)</f>
        <v>1</v>
      </c>
      <c r="D1457">
        <v>0</v>
      </c>
    </row>
    <row r="1458" spans="1:4" x14ac:dyDescent="0.25">
      <c r="A1458">
        <v>36000</v>
      </c>
      <c r="B1458">
        <f t="shared" si="22"/>
        <v>0</v>
      </c>
      <c r="C1458">
        <f>IF('30min Data'!S1458&gt;0,0,1)</f>
        <v>1</v>
      </c>
      <c r="D1458">
        <v>0</v>
      </c>
    </row>
    <row r="1459" spans="1:4" x14ac:dyDescent="0.25">
      <c r="A1459">
        <v>36000</v>
      </c>
      <c r="B1459">
        <f t="shared" si="22"/>
        <v>0</v>
      </c>
      <c r="C1459">
        <f>IF('30min Data'!S1459&gt;0,0,1)</f>
        <v>1</v>
      </c>
      <c r="D1459">
        <v>0</v>
      </c>
    </row>
    <row r="1460" spans="1:4" x14ac:dyDescent="0.25">
      <c r="A1460">
        <v>29564</v>
      </c>
      <c r="B1460">
        <f t="shared" si="22"/>
        <v>0</v>
      </c>
      <c r="C1460">
        <f>IF('30min Data'!S1460&gt;0,0,1)</f>
        <v>1</v>
      </c>
      <c r="D1460">
        <v>0</v>
      </c>
    </row>
    <row r="1461" spans="1:4" x14ac:dyDescent="0.25">
      <c r="A1461">
        <v>36000</v>
      </c>
      <c r="B1461">
        <f t="shared" si="22"/>
        <v>1</v>
      </c>
      <c r="C1461">
        <f>IF('30min Data'!S1461&gt;0,0,1)</f>
        <v>1</v>
      </c>
      <c r="D1461">
        <v>1</v>
      </c>
    </row>
    <row r="1462" spans="1:4" x14ac:dyDescent="0.25">
      <c r="A1462">
        <v>36000</v>
      </c>
      <c r="B1462">
        <f t="shared" si="22"/>
        <v>1</v>
      </c>
      <c r="C1462">
        <f>IF('30min Data'!S1462&gt;0,0,1)</f>
        <v>1</v>
      </c>
      <c r="D1462">
        <v>1</v>
      </c>
    </row>
    <row r="1463" spans="1:4" x14ac:dyDescent="0.25">
      <c r="A1463">
        <v>36000</v>
      </c>
      <c r="B1463">
        <f t="shared" si="22"/>
        <v>1</v>
      </c>
      <c r="C1463">
        <f>IF('30min Data'!S1463&gt;0,0,1)</f>
        <v>1</v>
      </c>
      <c r="D1463">
        <v>1</v>
      </c>
    </row>
    <row r="1464" spans="1:4" x14ac:dyDescent="0.25">
      <c r="A1464">
        <v>36000</v>
      </c>
      <c r="B1464">
        <f t="shared" si="22"/>
        <v>1</v>
      </c>
      <c r="C1464">
        <f>IF('30min Data'!S1464&gt;0,0,1)</f>
        <v>1</v>
      </c>
      <c r="D1464">
        <v>1</v>
      </c>
    </row>
    <row r="1465" spans="1:4" x14ac:dyDescent="0.25">
      <c r="A1465">
        <v>36000</v>
      </c>
      <c r="B1465">
        <f t="shared" si="22"/>
        <v>1</v>
      </c>
      <c r="C1465">
        <f>IF('30min Data'!S1465&gt;0,0,1)</f>
        <v>1</v>
      </c>
      <c r="D1465">
        <v>1</v>
      </c>
    </row>
    <row r="1466" spans="1:4" x14ac:dyDescent="0.25">
      <c r="A1466">
        <v>36000</v>
      </c>
      <c r="B1466">
        <f t="shared" si="22"/>
        <v>1</v>
      </c>
      <c r="C1466">
        <f>IF('30min Data'!S1466&gt;0,0,1)</f>
        <v>1</v>
      </c>
      <c r="D1466">
        <v>1</v>
      </c>
    </row>
    <row r="1467" spans="1:4" x14ac:dyDescent="0.25">
      <c r="A1467">
        <v>36000</v>
      </c>
      <c r="B1467">
        <f t="shared" si="22"/>
        <v>1</v>
      </c>
      <c r="C1467">
        <f>IF('30min Data'!S1467&gt;0,0,1)</f>
        <v>1</v>
      </c>
      <c r="D1467">
        <v>1</v>
      </c>
    </row>
    <row r="1468" spans="1:4" x14ac:dyDescent="0.25">
      <c r="A1468">
        <v>36000</v>
      </c>
      <c r="B1468">
        <f t="shared" si="22"/>
        <v>1</v>
      </c>
      <c r="C1468">
        <f>IF('30min Data'!S1468&gt;0,0,1)</f>
        <v>1</v>
      </c>
      <c r="D1468">
        <v>1</v>
      </c>
    </row>
    <row r="1469" spans="1:4" x14ac:dyDescent="0.25">
      <c r="A1469">
        <v>36000</v>
      </c>
      <c r="B1469">
        <f t="shared" si="22"/>
        <v>1</v>
      </c>
      <c r="C1469">
        <f>IF('30min Data'!S1469&gt;0,0,1)</f>
        <v>1</v>
      </c>
      <c r="D1469">
        <v>1</v>
      </c>
    </row>
    <row r="1470" spans="1:4" x14ac:dyDescent="0.25">
      <c r="A1470">
        <v>36000</v>
      </c>
      <c r="B1470">
        <f t="shared" si="22"/>
        <v>1</v>
      </c>
      <c r="C1470">
        <f>IF('30min Data'!S1470&gt;0,0,1)</f>
        <v>1</v>
      </c>
      <c r="D1470">
        <v>1</v>
      </c>
    </row>
    <row r="1471" spans="1:4" x14ac:dyDescent="0.25">
      <c r="A1471">
        <v>36000</v>
      </c>
      <c r="B1471">
        <f t="shared" si="22"/>
        <v>1</v>
      </c>
      <c r="C1471">
        <f>IF('30min Data'!S1471&gt;0,0,1)</f>
        <v>1</v>
      </c>
      <c r="D1471">
        <v>1</v>
      </c>
    </row>
    <row r="1472" spans="1:4" x14ac:dyDescent="0.25">
      <c r="A1472">
        <v>36000</v>
      </c>
      <c r="B1472">
        <f t="shared" si="22"/>
        <v>1</v>
      </c>
      <c r="C1472">
        <f>IF('30min Data'!S1472&gt;0,0,1)</f>
        <v>1</v>
      </c>
      <c r="D1472">
        <v>1</v>
      </c>
    </row>
    <row r="1473" spans="1:4" x14ac:dyDescent="0.25">
      <c r="A1473">
        <v>36000</v>
      </c>
      <c r="B1473">
        <f t="shared" si="22"/>
        <v>1</v>
      </c>
      <c r="C1473">
        <f>IF('30min Data'!S1473&gt;0,0,1)</f>
        <v>1</v>
      </c>
      <c r="D1473">
        <v>1</v>
      </c>
    </row>
    <row r="1474" spans="1:4" x14ac:dyDescent="0.25">
      <c r="A1474">
        <v>36000</v>
      </c>
      <c r="B1474">
        <f t="shared" si="22"/>
        <v>1</v>
      </c>
      <c r="C1474">
        <f>IF('30min Data'!S1474&gt;0,0,1)</f>
        <v>1</v>
      </c>
      <c r="D1474">
        <v>1</v>
      </c>
    </row>
    <row r="1475" spans="1:4" x14ac:dyDescent="0.25">
      <c r="A1475">
        <v>35993</v>
      </c>
      <c r="B1475">
        <f t="shared" si="22"/>
        <v>1</v>
      </c>
      <c r="C1475">
        <f>IF('30min Data'!S1475&gt;0,0,1)</f>
        <v>0</v>
      </c>
      <c r="D1475">
        <v>1</v>
      </c>
    </row>
    <row r="1476" spans="1:4" x14ac:dyDescent="0.25">
      <c r="A1476">
        <v>36000</v>
      </c>
      <c r="B1476">
        <f t="shared" si="22"/>
        <v>1</v>
      </c>
      <c r="C1476">
        <f>IF('30min Data'!S1476&gt;0,0,1)</f>
        <v>1</v>
      </c>
      <c r="D1476">
        <v>1</v>
      </c>
    </row>
    <row r="1477" spans="1:4" x14ac:dyDescent="0.25">
      <c r="A1477">
        <v>36000</v>
      </c>
      <c r="B1477">
        <f t="shared" si="22"/>
        <v>1</v>
      </c>
      <c r="C1477">
        <f>IF('30min Data'!S1477&gt;0,0,1)</f>
        <v>1</v>
      </c>
      <c r="D1477">
        <v>1</v>
      </c>
    </row>
    <row r="1478" spans="1:4" x14ac:dyDescent="0.25">
      <c r="A1478">
        <v>36000</v>
      </c>
      <c r="B1478">
        <f t="shared" si="22"/>
        <v>1</v>
      </c>
      <c r="C1478">
        <f>IF('30min Data'!S1478&gt;0,0,1)</f>
        <v>1</v>
      </c>
      <c r="D1478">
        <v>1</v>
      </c>
    </row>
    <row r="1479" spans="1:4" x14ac:dyDescent="0.25">
      <c r="A1479">
        <v>36000</v>
      </c>
      <c r="B1479">
        <f t="shared" si="22"/>
        <v>1</v>
      </c>
      <c r="C1479">
        <f>IF('30min Data'!S1479&gt;0,0,1)</f>
        <v>1</v>
      </c>
      <c r="D1479">
        <v>1</v>
      </c>
    </row>
    <row r="1480" spans="1:4" x14ac:dyDescent="0.25">
      <c r="A1480">
        <v>36000</v>
      </c>
      <c r="B1480">
        <f t="shared" ref="B1480:B1543" si="23">D1480</f>
        <v>1</v>
      </c>
      <c r="C1480">
        <f>IF('30min Data'!S1480&gt;0,0,1)</f>
        <v>1</v>
      </c>
      <c r="D1480">
        <v>1</v>
      </c>
    </row>
    <row r="1481" spans="1:4" x14ac:dyDescent="0.25">
      <c r="A1481">
        <v>36000</v>
      </c>
      <c r="B1481">
        <f t="shared" si="23"/>
        <v>1</v>
      </c>
      <c r="C1481">
        <f>IF('30min Data'!S1481&gt;0,0,1)</f>
        <v>1</v>
      </c>
      <c r="D1481">
        <v>1</v>
      </c>
    </row>
    <row r="1482" spans="1:4" x14ac:dyDescent="0.25">
      <c r="A1482">
        <v>36000</v>
      </c>
      <c r="B1482">
        <f t="shared" si="23"/>
        <v>1</v>
      </c>
      <c r="C1482">
        <f>IF('30min Data'!S1482&gt;0,0,1)</f>
        <v>1</v>
      </c>
      <c r="D1482">
        <v>1</v>
      </c>
    </row>
    <row r="1483" spans="1:4" x14ac:dyDescent="0.25">
      <c r="A1483">
        <v>36000</v>
      </c>
      <c r="B1483">
        <f t="shared" si="23"/>
        <v>1</v>
      </c>
      <c r="C1483">
        <f>IF('30min Data'!S1483&gt;0,0,1)</f>
        <v>1</v>
      </c>
      <c r="D1483">
        <v>1</v>
      </c>
    </row>
    <row r="1484" spans="1:4" x14ac:dyDescent="0.25">
      <c r="A1484">
        <v>36000</v>
      </c>
      <c r="B1484">
        <f t="shared" si="23"/>
        <v>1</v>
      </c>
      <c r="C1484">
        <f>IF('30min Data'!S1484&gt;0,0,1)</f>
        <v>1</v>
      </c>
      <c r="D1484">
        <v>1</v>
      </c>
    </row>
    <row r="1485" spans="1:4" x14ac:dyDescent="0.25">
      <c r="A1485">
        <v>36000</v>
      </c>
      <c r="B1485">
        <f t="shared" si="23"/>
        <v>1</v>
      </c>
      <c r="C1485">
        <f>IF('30min Data'!S1485&gt;0,0,1)</f>
        <v>1</v>
      </c>
      <c r="D1485">
        <v>1</v>
      </c>
    </row>
    <row r="1486" spans="1:4" x14ac:dyDescent="0.25">
      <c r="A1486">
        <v>36000</v>
      </c>
      <c r="B1486">
        <f t="shared" si="23"/>
        <v>1</v>
      </c>
      <c r="C1486">
        <f>IF('30min Data'!S1486&gt;0,0,1)</f>
        <v>1</v>
      </c>
      <c r="D1486">
        <v>1</v>
      </c>
    </row>
    <row r="1487" spans="1:4" x14ac:dyDescent="0.25">
      <c r="A1487">
        <v>36000</v>
      </c>
      <c r="B1487">
        <f t="shared" si="23"/>
        <v>1</v>
      </c>
      <c r="C1487">
        <f>IF('30min Data'!S1487&gt;0,0,1)</f>
        <v>1</v>
      </c>
      <c r="D1487">
        <v>1</v>
      </c>
    </row>
    <row r="1488" spans="1:4" x14ac:dyDescent="0.25">
      <c r="A1488">
        <v>36000</v>
      </c>
      <c r="B1488">
        <f t="shared" si="23"/>
        <v>1</v>
      </c>
      <c r="C1488">
        <f>IF('30min Data'!S1488&gt;0,0,1)</f>
        <v>1</v>
      </c>
      <c r="D1488">
        <v>1</v>
      </c>
    </row>
    <row r="1489" spans="1:4" x14ac:dyDescent="0.25">
      <c r="A1489">
        <v>36000</v>
      </c>
      <c r="B1489">
        <f t="shared" si="23"/>
        <v>1</v>
      </c>
      <c r="C1489">
        <f>IF('30min Data'!S1489&gt;0,0,1)</f>
        <v>1</v>
      </c>
      <c r="D1489">
        <v>1</v>
      </c>
    </row>
    <row r="1490" spans="1:4" x14ac:dyDescent="0.25">
      <c r="A1490">
        <v>36000</v>
      </c>
      <c r="B1490">
        <f t="shared" si="23"/>
        <v>1</v>
      </c>
      <c r="C1490">
        <f>IF('30min Data'!S1490&gt;0,0,1)</f>
        <v>1</v>
      </c>
      <c r="D1490">
        <v>1</v>
      </c>
    </row>
    <row r="1491" spans="1:4" x14ac:dyDescent="0.25">
      <c r="A1491">
        <v>36000</v>
      </c>
      <c r="B1491">
        <f t="shared" si="23"/>
        <v>1</v>
      </c>
      <c r="C1491">
        <f>IF('30min Data'!S1491&gt;0,0,1)</f>
        <v>1</v>
      </c>
      <c r="D1491">
        <v>1</v>
      </c>
    </row>
    <row r="1492" spans="1:4" x14ac:dyDescent="0.25">
      <c r="A1492">
        <v>36000</v>
      </c>
      <c r="B1492">
        <f t="shared" si="23"/>
        <v>1</v>
      </c>
      <c r="C1492">
        <f>IF('30min Data'!S1492&gt;0,0,1)</f>
        <v>1</v>
      </c>
      <c r="D1492">
        <v>1</v>
      </c>
    </row>
    <row r="1493" spans="1:4" x14ac:dyDescent="0.25">
      <c r="A1493">
        <v>36000</v>
      </c>
      <c r="B1493">
        <f t="shared" si="23"/>
        <v>1</v>
      </c>
      <c r="C1493">
        <f>IF('30min Data'!S1493&gt;0,0,1)</f>
        <v>1</v>
      </c>
      <c r="D1493">
        <v>1</v>
      </c>
    </row>
    <row r="1494" spans="1:4" x14ac:dyDescent="0.25">
      <c r="A1494">
        <v>36000</v>
      </c>
      <c r="B1494">
        <f t="shared" si="23"/>
        <v>1</v>
      </c>
      <c r="C1494">
        <f>IF('30min Data'!S1494&gt;0,0,1)</f>
        <v>1</v>
      </c>
      <c r="D1494">
        <v>1</v>
      </c>
    </row>
    <row r="1495" spans="1:4" x14ac:dyDescent="0.25">
      <c r="A1495">
        <v>36000</v>
      </c>
      <c r="B1495">
        <f t="shared" si="23"/>
        <v>1</v>
      </c>
      <c r="C1495">
        <f>IF('30min Data'!S1495&gt;0,0,1)</f>
        <v>1</v>
      </c>
      <c r="D1495">
        <v>1</v>
      </c>
    </row>
    <row r="1496" spans="1:4" x14ac:dyDescent="0.25">
      <c r="A1496">
        <v>34800</v>
      </c>
      <c r="B1496">
        <f t="shared" si="23"/>
        <v>1</v>
      </c>
      <c r="C1496">
        <f>IF('30min Data'!S1496&gt;0,0,1)</f>
        <v>1</v>
      </c>
      <c r="D1496">
        <v>1</v>
      </c>
    </row>
    <row r="1497" spans="1:4" x14ac:dyDescent="0.25">
      <c r="A1497">
        <v>36000</v>
      </c>
      <c r="B1497">
        <f t="shared" si="23"/>
        <v>1</v>
      </c>
      <c r="C1497">
        <f>IF('30min Data'!S1497&gt;0,0,1)</f>
        <v>1</v>
      </c>
      <c r="D1497">
        <v>1</v>
      </c>
    </row>
    <row r="1498" spans="1:4" x14ac:dyDescent="0.25">
      <c r="A1498">
        <v>36000</v>
      </c>
      <c r="B1498">
        <f t="shared" si="23"/>
        <v>1</v>
      </c>
      <c r="C1498">
        <f>IF('30min Data'!S1498&gt;0,0,1)</f>
        <v>1</v>
      </c>
      <c r="D1498">
        <v>1</v>
      </c>
    </row>
    <row r="1499" spans="1:4" x14ac:dyDescent="0.25">
      <c r="A1499">
        <v>36000</v>
      </c>
      <c r="B1499">
        <f t="shared" si="23"/>
        <v>1</v>
      </c>
      <c r="C1499">
        <f>IF('30min Data'!S1499&gt;0,0,1)</f>
        <v>1</v>
      </c>
      <c r="D1499">
        <v>1</v>
      </c>
    </row>
    <row r="1500" spans="1:4" x14ac:dyDescent="0.25">
      <c r="A1500">
        <v>36000</v>
      </c>
      <c r="B1500">
        <f t="shared" si="23"/>
        <v>1</v>
      </c>
      <c r="C1500">
        <f>IF('30min Data'!S1500&gt;0,0,1)</f>
        <v>1</v>
      </c>
      <c r="D1500">
        <v>1</v>
      </c>
    </row>
    <row r="1501" spans="1:4" x14ac:dyDescent="0.25">
      <c r="A1501">
        <v>36000</v>
      </c>
      <c r="B1501">
        <f t="shared" si="23"/>
        <v>1</v>
      </c>
      <c r="C1501">
        <f>IF('30min Data'!S1501&gt;0,0,1)</f>
        <v>1</v>
      </c>
      <c r="D1501">
        <v>1</v>
      </c>
    </row>
    <row r="1502" spans="1:4" x14ac:dyDescent="0.25">
      <c r="A1502">
        <v>36000</v>
      </c>
      <c r="B1502">
        <f t="shared" si="23"/>
        <v>1</v>
      </c>
      <c r="C1502">
        <f>IF('30min Data'!S1502&gt;0,0,1)</f>
        <v>1</v>
      </c>
      <c r="D1502">
        <v>1</v>
      </c>
    </row>
    <row r="1503" spans="1:4" x14ac:dyDescent="0.25">
      <c r="A1503">
        <v>36000</v>
      </c>
      <c r="B1503">
        <f t="shared" si="23"/>
        <v>1</v>
      </c>
      <c r="C1503">
        <f>IF('30min Data'!S1503&gt;0,0,1)</f>
        <v>1</v>
      </c>
      <c r="D1503">
        <v>1</v>
      </c>
    </row>
    <row r="1504" spans="1:4" x14ac:dyDescent="0.25">
      <c r="A1504">
        <v>36000</v>
      </c>
      <c r="B1504">
        <f t="shared" si="23"/>
        <v>1</v>
      </c>
      <c r="C1504">
        <f>IF('30min Data'!S1504&gt;0,0,1)</f>
        <v>1</v>
      </c>
      <c r="D1504">
        <v>1</v>
      </c>
    </row>
    <row r="1505" spans="1:4" x14ac:dyDescent="0.25">
      <c r="A1505">
        <v>36000</v>
      </c>
      <c r="B1505">
        <f t="shared" si="23"/>
        <v>1</v>
      </c>
      <c r="C1505">
        <f>IF('30min Data'!S1505&gt;0,0,1)</f>
        <v>1</v>
      </c>
      <c r="D1505">
        <v>1</v>
      </c>
    </row>
    <row r="1506" spans="1:4" x14ac:dyDescent="0.25">
      <c r="A1506">
        <v>36000</v>
      </c>
      <c r="B1506">
        <f t="shared" si="23"/>
        <v>1</v>
      </c>
      <c r="C1506">
        <f>IF('30min Data'!S1506&gt;0,0,1)</f>
        <v>1</v>
      </c>
      <c r="D1506">
        <v>1</v>
      </c>
    </row>
    <row r="1507" spans="1:4" x14ac:dyDescent="0.25">
      <c r="A1507">
        <v>36000</v>
      </c>
      <c r="B1507">
        <f t="shared" si="23"/>
        <v>1</v>
      </c>
      <c r="C1507">
        <f>IF('30min Data'!S1507&gt;0,0,1)</f>
        <v>1</v>
      </c>
      <c r="D1507">
        <v>1</v>
      </c>
    </row>
    <row r="1508" spans="1:4" x14ac:dyDescent="0.25">
      <c r="A1508">
        <v>36000</v>
      </c>
      <c r="B1508">
        <f t="shared" si="23"/>
        <v>1</v>
      </c>
      <c r="C1508">
        <f>IF('30min Data'!S1508&gt;0,0,1)</f>
        <v>1</v>
      </c>
      <c r="D1508">
        <v>1</v>
      </c>
    </row>
    <row r="1509" spans="1:4" x14ac:dyDescent="0.25">
      <c r="A1509">
        <v>36000</v>
      </c>
      <c r="B1509">
        <f t="shared" si="23"/>
        <v>1</v>
      </c>
      <c r="C1509">
        <f>IF('30min Data'!S1509&gt;0,0,1)</f>
        <v>1</v>
      </c>
      <c r="D1509">
        <v>1</v>
      </c>
    </row>
    <row r="1510" spans="1:4" x14ac:dyDescent="0.25">
      <c r="A1510">
        <v>36000</v>
      </c>
      <c r="B1510">
        <f t="shared" si="23"/>
        <v>1</v>
      </c>
      <c r="C1510">
        <f>IF('30min Data'!S1510&gt;0,0,1)</f>
        <v>1</v>
      </c>
      <c r="D1510">
        <v>1</v>
      </c>
    </row>
    <row r="1511" spans="1:4" x14ac:dyDescent="0.25">
      <c r="A1511">
        <v>36000</v>
      </c>
      <c r="B1511">
        <f t="shared" si="23"/>
        <v>1</v>
      </c>
      <c r="C1511">
        <f>IF('30min Data'!S1511&gt;0,0,1)</f>
        <v>1</v>
      </c>
      <c r="D1511">
        <v>1</v>
      </c>
    </row>
    <row r="1512" spans="1:4" x14ac:dyDescent="0.25">
      <c r="A1512">
        <v>36000</v>
      </c>
      <c r="B1512">
        <f t="shared" si="23"/>
        <v>1</v>
      </c>
      <c r="C1512">
        <f>IF('30min Data'!S1512&gt;0,0,1)</f>
        <v>1</v>
      </c>
      <c r="D1512">
        <v>1</v>
      </c>
    </row>
    <row r="1513" spans="1:4" x14ac:dyDescent="0.25">
      <c r="A1513">
        <v>36000</v>
      </c>
      <c r="B1513">
        <f t="shared" si="23"/>
        <v>1</v>
      </c>
      <c r="C1513">
        <f>IF('30min Data'!S1513&gt;0,0,1)</f>
        <v>1</v>
      </c>
      <c r="D1513">
        <v>1</v>
      </c>
    </row>
    <row r="1514" spans="1:4" x14ac:dyDescent="0.25">
      <c r="A1514">
        <v>36000</v>
      </c>
      <c r="B1514">
        <f t="shared" si="23"/>
        <v>1</v>
      </c>
      <c r="C1514">
        <f>IF('30min Data'!S1514&gt;0,0,1)</f>
        <v>1</v>
      </c>
      <c r="D1514">
        <v>1</v>
      </c>
    </row>
    <row r="1515" spans="1:4" x14ac:dyDescent="0.25">
      <c r="A1515">
        <v>36000</v>
      </c>
      <c r="B1515">
        <f t="shared" si="23"/>
        <v>1</v>
      </c>
      <c r="C1515">
        <f>IF('30min Data'!S1515&gt;0,0,1)</f>
        <v>1</v>
      </c>
      <c r="D1515">
        <v>1</v>
      </c>
    </row>
    <row r="1516" spans="1:4" x14ac:dyDescent="0.25">
      <c r="A1516">
        <v>36000</v>
      </c>
      <c r="B1516">
        <f t="shared" si="23"/>
        <v>1</v>
      </c>
      <c r="C1516">
        <f>IF('30min Data'!S1516&gt;0,0,1)</f>
        <v>1</v>
      </c>
      <c r="D1516">
        <v>1</v>
      </c>
    </row>
    <row r="1517" spans="1:4" x14ac:dyDescent="0.25">
      <c r="A1517">
        <v>36000</v>
      </c>
      <c r="B1517">
        <f t="shared" si="23"/>
        <v>1</v>
      </c>
      <c r="C1517">
        <f>IF('30min Data'!S1517&gt;0,0,1)</f>
        <v>1</v>
      </c>
      <c r="D1517">
        <v>1</v>
      </c>
    </row>
    <row r="1518" spans="1:4" x14ac:dyDescent="0.25">
      <c r="A1518">
        <v>36000</v>
      </c>
      <c r="B1518">
        <f t="shared" si="23"/>
        <v>1</v>
      </c>
      <c r="C1518">
        <f>IF('30min Data'!S1518&gt;0,0,1)</f>
        <v>1</v>
      </c>
      <c r="D1518">
        <v>1</v>
      </c>
    </row>
    <row r="1519" spans="1:4" x14ac:dyDescent="0.25">
      <c r="A1519">
        <v>36000</v>
      </c>
      <c r="B1519">
        <f t="shared" si="23"/>
        <v>1</v>
      </c>
      <c r="C1519">
        <f>IF('30min Data'!S1519&gt;0,0,1)</f>
        <v>1</v>
      </c>
      <c r="D1519">
        <v>1</v>
      </c>
    </row>
    <row r="1520" spans="1:4" x14ac:dyDescent="0.25">
      <c r="A1520">
        <v>36000</v>
      </c>
      <c r="B1520">
        <f t="shared" si="23"/>
        <v>1</v>
      </c>
      <c r="C1520">
        <f>IF('30min Data'!S1520&gt;0,0,1)</f>
        <v>1</v>
      </c>
      <c r="D1520">
        <v>1</v>
      </c>
    </row>
    <row r="1521" spans="1:4" x14ac:dyDescent="0.25">
      <c r="A1521">
        <v>36000</v>
      </c>
      <c r="B1521">
        <f t="shared" si="23"/>
        <v>1</v>
      </c>
      <c r="C1521">
        <f>IF('30min Data'!S1521&gt;0,0,1)</f>
        <v>1</v>
      </c>
      <c r="D1521">
        <v>1</v>
      </c>
    </row>
    <row r="1522" spans="1:4" x14ac:dyDescent="0.25">
      <c r="A1522">
        <v>36000</v>
      </c>
      <c r="B1522">
        <f t="shared" si="23"/>
        <v>1</v>
      </c>
      <c r="C1522">
        <f>IF('30min Data'!S1522&gt;0,0,1)</f>
        <v>1</v>
      </c>
      <c r="D1522">
        <v>1</v>
      </c>
    </row>
    <row r="1523" spans="1:4" x14ac:dyDescent="0.25">
      <c r="A1523">
        <v>36000</v>
      </c>
      <c r="B1523">
        <f t="shared" si="23"/>
        <v>1</v>
      </c>
      <c r="C1523">
        <f>IF('30min Data'!S1523&gt;0,0,1)</f>
        <v>1</v>
      </c>
      <c r="D1523">
        <v>1</v>
      </c>
    </row>
    <row r="1524" spans="1:4" x14ac:dyDescent="0.25">
      <c r="A1524">
        <v>36000</v>
      </c>
      <c r="B1524">
        <f t="shared" si="23"/>
        <v>1</v>
      </c>
      <c r="C1524">
        <f>IF('30min Data'!S1524&gt;0,0,1)</f>
        <v>1</v>
      </c>
      <c r="D1524">
        <v>1</v>
      </c>
    </row>
    <row r="1525" spans="1:4" x14ac:dyDescent="0.25">
      <c r="A1525">
        <v>36000</v>
      </c>
      <c r="B1525">
        <f t="shared" si="23"/>
        <v>1</v>
      </c>
      <c r="C1525">
        <f>IF('30min Data'!S1525&gt;0,0,1)</f>
        <v>1</v>
      </c>
      <c r="D1525">
        <v>1</v>
      </c>
    </row>
    <row r="1526" spans="1:4" x14ac:dyDescent="0.25">
      <c r="A1526">
        <v>36000</v>
      </c>
      <c r="B1526">
        <f t="shared" si="23"/>
        <v>1</v>
      </c>
      <c r="C1526">
        <f>IF('30min Data'!S1526&gt;0,0,1)</f>
        <v>1</v>
      </c>
      <c r="D1526">
        <v>1</v>
      </c>
    </row>
    <row r="1527" spans="1:4" x14ac:dyDescent="0.25">
      <c r="A1527">
        <v>36000</v>
      </c>
      <c r="B1527">
        <f t="shared" si="23"/>
        <v>1</v>
      </c>
      <c r="C1527">
        <f>IF('30min Data'!S1527&gt;0,0,1)</f>
        <v>1</v>
      </c>
      <c r="D1527">
        <v>1</v>
      </c>
    </row>
    <row r="1528" spans="1:4" x14ac:dyDescent="0.25">
      <c r="A1528">
        <v>36000</v>
      </c>
      <c r="B1528">
        <f t="shared" si="23"/>
        <v>1</v>
      </c>
      <c r="C1528">
        <f>IF('30min Data'!S1528&gt;0,0,1)</f>
        <v>1</v>
      </c>
      <c r="D1528">
        <v>1</v>
      </c>
    </row>
    <row r="1529" spans="1:4" x14ac:dyDescent="0.25">
      <c r="A1529">
        <v>36000</v>
      </c>
      <c r="B1529">
        <f t="shared" si="23"/>
        <v>1</v>
      </c>
      <c r="C1529">
        <f>IF('30min Data'!S1529&gt;0,0,1)</f>
        <v>1</v>
      </c>
      <c r="D1529">
        <v>1</v>
      </c>
    </row>
    <row r="1530" spans="1:4" x14ac:dyDescent="0.25">
      <c r="A1530">
        <v>36000</v>
      </c>
      <c r="B1530">
        <f t="shared" si="23"/>
        <v>1</v>
      </c>
      <c r="C1530">
        <f>IF('30min Data'!S1530&gt;0,0,1)</f>
        <v>1</v>
      </c>
      <c r="D1530">
        <v>1</v>
      </c>
    </row>
    <row r="1531" spans="1:4" x14ac:dyDescent="0.25">
      <c r="A1531">
        <v>36000</v>
      </c>
      <c r="B1531">
        <f t="shared" si="23"/>
        <v>1</v>
      </c>
      <c r="C1531">
        <f>IF('30min Data'!S1531&gt;0,0,1)</f>
        <v>1</v>
      </c>
      <c r="D1531">
        <v>1</v>
      </c>
    </row>
    <row r="1532" spans="1:4" x14ac:dyDescent="0.25">
      <c r="A1532">
        <v>36000</v>
      </c>
      <c r="B1532">
        <f t="shared" si="23"/>
        <v>1</v>
      </c>
      <c r="C1532">
        <f>IF('30min Data'!S1532&gt;0,0,1)</f>
        <v>1</v>
      </c>
      <c r="D1532">
        <v>1</v>
      </c>
    </row>
    <row r="1533" spans="1:4" x14ac:dyDescent="0.25">
      <c r="A1533">
        <v>36000</v>
      </c>
      <c r="B1533">
        <f t="shared" si="23"/>
        <v>1</v>
      </c>
      <c r="C1533">
        <f>IF('30min Data'!S1533&gt;0,0,1)</f>
        <v>1</v>
      </c>
      <c r="D1533">
        <v>1</v>
      </c>
    </row>
    <row r="1534" spans="1:4" x14ac:dyDescent="0.25">
      <c r="A1534">
        <v>35998</v>
      </c>
      <c r="B1534">
        <f t="shared" si="23"/>
        <v>1</v>
      </c>
      <c r="C1534">
        <f>IF('30min Data'!S1534&gt;0,0,1)</f>
        <v>1</v>
      </c>
      <c r="D1534">
        <v>1</v>
      </c>
    </row>
    <row r="1535" spans="1:4" x14ac:dyDescent="0.25">
      <c r="A1535">
        <v>36000</v>
      </c>
      <c r="B1535">
        <f t="shared" si="23"/>
        <v>1</v>
      </c>
      <c r="C1535">
        <f>IF('30min Data'!S1535&gt;0,0,1)</f>
        <v>1</v>
      </c>
      <c r="D1535">
        <v>1</v>
      </c>
    </row>
    <row r="1536" spans="1:4" x14ac:dyDescent="0.25">
      <c r="A1536">
        <v>36000</v>
      </c>
      <c r="B1536">
        <f t="shared" si="23"/>
        <v>1</v>
      </c>
      <c r="C1536">
        <f>IF('30min Data'!S1536&gt;0,0,1)</f>
        <v>1</v>
      </c>
      <c r="D1536">
        <v>1</v>
      </c>
    </row>
    <row r="1537" spans="1:4" x14ac:dyDescent="0.25">
      <c r="A1537">
        <v>36000</v>
      </c>
      <c r="B1537">
        <f t="shared" si="23"/>
        <v>1</v>
      </c>
      <c r="C1537">
        <f>IF('30min Data'!S1537&gt;0,0,1)</f>
        <v>1</v>
      </c>
      <c r="D1537">
        <v>1</v>
      </c>
    </row>
    <row r="1538" spans="1:4" x14ac:dyDescent="0.25">
      <c r="A1538">
        <v>36000</v>
      </c>
      <c r="B1538">
        <f t="shared" si="23"/>
        <v>1</v>
      </c>
      <c r="C1538">
        <f>IF('30min Data'!S1538&gt;0,0,1)</f>
        <v>1</v>
      </c>
      <c r="D1538">
        <v>1</v>
      </c>
    </row>
    <row r="1539" spans="1:4" x14ac:dyDescent="0.25">
      <c r="A1539">
        <v>36000</v>
      </c>
      <c r="B1539">
        <f t="shared" si="23"/>
        <v>1</v>
      </c>
      <c r="C1539">
        <f>IF('30min Data'!S1539&gt;0,0,1)</f>
        <v>1</v>
      </c>
      <c r="D1539">
        <v>1</v>
      </c>
    </row>
    <row r="1540" spans="1:4" x14ac:dyDescent="0.25">
      <c r="A1540">
        <v>36000</v>
      </c>
      <c r="B1540">
        <f t="shared" si="23"/>
        <v>1</v>
      </c>
      <c r="C1540">
        <f>IF('30min Data'!S1540&gt;0,0,1)</f>
        <v>1</v>
      </c>
      <c r="D1540">
        <v>1</v>
      </c>
    </row>
    <row r="1541" spans="1:4" x14ac:dyDescent="0.25">
      <c r="A1541">
        <v>36000</v>
      </c>
      <c r="B1541">
        <f t="shared" si="23"/>
        <v>1</v>
      </c>
      <c r="C1541">
        <f>IF('30min Data'!S1541&gt;0,0,1)</f>
        <v>1</v>
      </c>
      <c r="D1541">
        <v>1</v>
      </c>
    </row>
    <row r="1542" spans="1:4" x14ac:dyDescent="0.25">
      <c r="A1542">
        <v>36000</v>
      </c>
      <c r="B1542">
        <f t="shared" si="23"/>
        <v>1</v>
      </c>
      <c r="C1542">
        <f>IF('30min Data'!S1542&gt;0,0,1)</f>
        <v>1</v>
      </c>
      <c r="D1542">
        <v>1</v>
      </c>
    </row>
    <row r="1543" spans="1:4" x14ac:dyDescent="0.25">
      <c r="A1543">
        <v>36000</v>
      </c>
      <c r="B1543">
        <f t="shared" si="23"/>
        <v>1</v>
      </c>
      <c r="C1543">
        <f>IF('30min Data'!S1543&gt;0,0,1)</f>
        <v>1</v>
      </c>
      <c r="D1543">
        <v>1</v>
      </c>
    </row>
    <row r="1544" spans="1:4" x14ac:dyDescent="0.25">
      <c r="A1544">
        <v>34800</v>
      </c>
      <c r="B1544">
        <f t="shared" ref="B1544:B1607" si="24">D1544</f>
        <v>1</v>
      </c>
      <c r="C1544">
        <f>IF('30min Data'!S1544&gt;0,0,1)</f>
        <v>1</v>
      </c>
      <c r="D1544">
        <v>1</v>
      </c>
    </row>
    <row r="1545" spans="1:4" x14ac:dyDescent="0.25">
      <c r="A1545">
        <v>36000</v>
      </c>
      <c r="B1545">
        <f t="shared" si="24"/>
        <v>1</v>
      </c>
      <c r="C1545">
        <f>IF('30min Data'!S1545&gt;0,0,1)</f>
        <v>1</v>
      </c>
      <c r="D1545">
        <v>1</v>
      </c>
    </row>
    <row r="1546" spans="1:4" x14ac:dyDescent="0.25">
      <c r="A1546">
        <v>36000</v>
      </c>
      <c r="B1546">
        <f t="shared" si="24"/>
        <v>1</v>
      </c>
      <c r="C1546">
        <f>IF('30min Data'!S1546&gt;0,0,1)</f>
        <v>1</v>
      </c>
      <c r="D1546">
        <v>1</v>
      </c>
    </row>
    <row r="1547" spans="1:4" x14ac:dyDescent="0.25">
      <c r="A1547">
        <v>36000</v>
      </c>
      <c r="B1547">
        <f t="shared" si="24"/>
        <v>1</v>
      </c>
      <c r="C1547">
        <f>IF('30min Data'!S1547&gt;0,0,1)</f>
        <v>1</v>
      </c>
      <c r="D1547">
        <v>1</v>
      </c>
    </row>
    <row r="1548" spans="1:4" x14ac:dyDescent="0.25">
      <c r="A1548">
        <v>36000</v>
      </c>
      <c r="B1548">
        <f t="shared" si="24"/>
        <v>1</v>
      </c>
      <c r="C1548">
        <f>IF('30min Data'!S1548&gt;0,0,1)</f>
        <v>1</v>
      </c>
      <c r="D1548">
        <v>1</v>
      </c>
    </row>
    <row r="1549" spans="1:4" x14ac:dyDescent="0.25">
      <c r="A1549">
        <v>36000</v>
      </c>
      <c r="B1549">
        <f t="shared" si="24"/>
        <v>1</v>
      </c>
      <c r="C1549">
        <f>IF('30min Data'!S1549&gt;0,0,1)</f>
        <v>1</v>
      </c>
      <c r="D1549">
        <v>1</v>
      </c>
    </row>
    <row r="1550" spans="1:4" x14ac:dyDescent="0.25">
      <c r="A1550">
        <v>36000</v>
      </c>
      <c r="B1550">
        <f t="shared" si="24"/>
        <v>1</v>
      </c>
      <c r="C1550">
        <f>IF('30min Data'!S1550&gt;0,0,1)</f>
        <v>1</v>
      </c>
      <c r="D1550">
        <v>1</v>
      </c>
    </row>
    <row r="1551" spans="1:4" x14ac:dyDescent="0.25">
      <c r="A1551">
        <v>36000</v>
      </c>
      <c r="B1551">
        <f t="shared" si="24"/>
        <v>1</v>
      </c>
      <c r="C1551">
        <f>IF('30min Data'!S1551&gt;0,0,1)</f>
        <v>1</v>
      </c>
      <c r="D1551">
        <v>1</v>
      </c>
    </row>
    <row r="1552" spans="1:4" x14ac:dyDescent="0.25">
      <c r="A1552">
        <v>36000</v>
      </c>
      <c r="B1552">
        <f t="shared" si="24"/>
        <v>1</v>
      </c>
      <c r="C1552">
        <f>IF('30min Data'!S1552&gt;0,0,1)</f>
        <v>1</v>
      </c>
      <c r="D1552">
        <v>1</v>
      </c>
    </row>
    <row r="1553" spans="1:4" x14ac:dyDescent="0.25">
      <c r="A1553">
        <v>36000</v>
      </c>
      <c r="B1553">
        <f t="shared" si="24"/>
        <v>1</v>
      </c>
      <c r="C1553">
        <f>IF('30min Data'!S1553&gt;0,0,1)</f>
        <v>1</v>
      </c>
      <c r="D1553">
        <v>1</v>
      </c>
    </row>
    <row r="1554" spans="1:4" x14ac:dyDescent="0.25">
      <c r="A1554">
        <v>36000</v>
      </c>
      <c r="B1554">
        <f t="shared" si="24"/>
        <v>1</v>
      </c>
      <c r="C1554">
        <f>IF('30min Data'!S1554&gt;0,0,1)</f>
        <v>1</v>
      </c>
      <c r="D1554">
        <v>1</v>
      </c>
    </row>
    <row r="1555" spans="1:4" x14ac:dyDescent="0.25">
      <c r="A1555">
        <v>36000</v>
      </c>
      <c r="B1555">
        <f t="shared" si="24"/>
        <v>1</v>
      </c>
      <c r="C1555">
        <f>IF('30min Data'!S1555&gt;0,0,1)</f>
        <v>1</v>
      </c>
      <c r="D1555">
        <v>1</v>
      </c>
    </row>
    <row r="1556" spans="1:4" x14ac:dyDescent="0.25">
      <c r="A1556">
        <v>36000</v>
      </c>
      <c r="B1556">
        <f t="shared" si="24"/>
        <v>1</v>
      </c>
      <c r="C1556">
        <f>IF('30min Data'!S1556&gt;0,0,1)</f>
        <v>1</v>
      </c>
      <c r="D1556">
        <v>1</v>
      </c>
    </row>
    <row r="1557" spans="1:4" x14ac:dyDescent="0.25">
      <c r="A1557">
        <v>36000</v>
      </c>
      <c r="B1557">
        <f t="shared" si="24"/>
        <v>1</v>
      </c>
      <c r="C1557">
        <f>IF('30min Data'!S1557&gt;0,0,1)</f>
        <v>1</v>
      </c>
      <c r="D1557">
        <v>1</v>
      </c>
    </row>
    <row r="1558" spans="1:4" x14ac:dyDescent="0.25">
      <c r="A1558">
        <v>36000</v>
      </c>
      <c r="B1558">
        <f t="shared" si="24"/>
        <v>1</v>
      </c>
      <c r="C1558">
        <f>IF('30min Data'!S1558&gt;0,0,1)</f>
        <v>1</v>
      </c>
      <c r="D1558">
        <v>1</v>
      </c>
    </row>
    <row r="1559" spans="1:4" x14ac:dyDescent="0.25">
      <c r="A1559">
        <v>36000</v>
      </c>
      <c r="B1559">
        <f t="shared" si="24"/>
        <v>1</v>
      </c>
      <c r="C1559">
        <f>IF('30min Data'!S1559&gt;0,0,1)</f>
        <v>1</v>
      </c>
      <c r="D1559">
        <v>1</v>
      </c>
    </row>
    <row r="1560" spans="1:4" x14ac:dyDescent="0.25">
      <c r="A1560">
        <v>36000</v>
      </c>
      <c r="B1560">
        <f t="shared" si="24"/>
        <v>1</v>
      </c>
      <c r="C1560">
        <f>IF('30min Data'!S1560&gt;0,0,1)</f>
        <v>1</v>
      </c>
      <c r="D1560">
        <v>1</v>
      </c>
    </row>
    <row r="1561" spans="1:4" x14ac:dyDescent="0.25">
      <c r="A1561">
        <v>36000</v>
      </c>
      <c r="B1561">
        <f t="shared" si="24"/>
        <v>1</v>
      </c>
      <c r="C1561">
        <f>IF('30min Data'!S1561&gt;0,0,1)</f>
        <v>1</v>
      </c>
      <c r="D1561">
        <v>1</v>
      </c>
    </row>
    <row r="1562" spans="1:4" x14ac:dyDescent="0.25">
      <c r="A1562">
        <v>36000</v>
      </c>
      <c r="B1562">
        <f t="shared" si="24"/>
        <v>1</v>
      </c>
      <c r="C1562">
        <f>IF('30min Data'!S1562&gt;0,0,1)</f>
        <v>1</v>
      </c>
      <c r="D1562">
        <v>1</v>
      </c>
    </row>
    <row r="1563" spans="1:4" x14ac:dyDescent="0.25">
      <c r="A1563">
        <v>36000</v>
      </c>
      <c r="B1563">
        <f t="shared" si="24"/>
        <v>1</v>
      </c>
      <c r="C1563">
        <f>IF('30min Data'!S1563&gt;0,0,1)</f>
        <v>1</v>
      </c>
      <c r="D1563">
        <v>1</v>
      </c>
    </row>
    <row r="1564" spans="1:4" x14ac:dyDescent="0.25">
      <c r="A1564">
        <v>36000</v>
      </c>
      <c r="B1564">
        <f t="shared" si="24"/>
        <v>1</v>
      </c>
      <c r="C1564">
        <f>IF('30min Data'!S1564&gt;0,0,1)</f>
        <v>1</v>
      </c>
      <c r="D1564">
        <v>1</v>
      </c>
    </row>
    <row r="1565" spans="1:4" x14ac:dyDescent="0.25">
      <c r="A1565">
        <v>36000</v>
      </c>
      <c r="B1565">
        <f t="shared" si="24"/>
        <v>1</v>
      </c>
      <c r="C1565">
        <f>IF('30min Data'!S1565&gt;0,0,1)</f>
        <v>1</v>
      </c>
      <c r="D1565">
        <v>1</v>
      </c>
    </row>
    <row r="1566" spans="1:4" x14ac:dyDescent="0.25">
      <c r="A1566">
        <v>36000</v>
      </c>
      <c r="B1566">
        <f t="shared" si="24"/>
        <v>1</v>
      </c>
      <c r="C1566">
        <f>IF('30min Data'!S1566&gt;0,0,1)</f>
        <v>1</v>
      </c>
      <c r="D1566">
        <v>1</v>
      </c>
    </row>
    <row r="1567" spans="1:4" x14ac:dyDescent="0.25">
      <c r="A1567">
        <v>36000</v>
      </c>
      <c r="B1567">
        <f t="shared" si="24"/>
        <v>1</v>
      </c>
      <c r="C1567">
        <f>IF('30min Data'!S1567&gt;0,0,1)</f>
        <v>1</v>
      </c>
      <c r="D1567">
        <v>1</v>
      </c>
    </row>
    <row r="1568" spans="1:4" x14ac:dyDescent="0.25">
      <c r="A1568">
        <v>36000</v>
      </c>
      <c r="B1568">
        <f t="shared" si="24"/>
        <v>1</v>
      </c>
      <c r="C1568">
        <f>IF('30min Data'!S1568&gt;0,0,1)</f>
        <v>1</v>
      </c>
      <c r="D1568">
        <v>1</v>
      </c>
    </row>
    <row r="1569" spans="1:4" x14ac:dyDescent="0.25">
      <c r="A1569">
        <v>36000</v>
      </c>
      <c r="B1569">
        <f t="shared" si="24"/>
        <v>1</v>
      </c>
      <c r="C1569">
        <f>IF('30min Data'!S1569&gt;0,0,1)</f>
        <v>1</v>
      </c>
      <c r="D1569">
        <v>1</v>
      </c>
    </row>
    <row r="1570" spans="1:4" x14ac:dyDescent="0.25">
      <c r="A1570">
        <v>36000</v>
      </c>
      <c r="B1570">
        <f t="shared" si="24"/>
        <v>1</v>
      </c>
      <c r="C1570">
        <f>IF('30min Data'!S1570&gt;0,0,1)</f>
        <v>1</v>
      </c>
      <c r="D1570">
        <v>1</v>
      </c>
    </row>
    <row r="1571" spans="1:4" x14ac:dyDescent="0.25">
      <c r="A1571">
        <v>36000</v>
      </c>
      <c r="B1571">
        <f t="shared" si="24"/>
        <v>1</v>
      </c>
      <c r="C1571">
        <f>IF('30min Data'!S1571&gt;0,0,1)</f>
        <v>1</v>
      </c>
      <c r="D1571">
        <v>1</v>
      </c>
    </row>
    <row r="1572" spans="1:4" x14ac:dyDescent="0.25">
      <c r="A1572">
        <v>36000</v>
      </c>
      <c r="B1572">
        <f t="shared" si="24"/>
        <v>1</v>
      </c>
      <c r="C1572">
        <f>IF('30min Data'!S1572&gt;0,0,1)</f>
        <v>1</v>
      </c>
      <c r="D1572">
        <v>1</v>
      </c>
    </row>
    <row r="1573" spans="1:4" x14ac:dyDescent="0.25">
      <c r="A1573">
        <v>36000</v>
      </c>
      <c r="B1573">
        <f t="shared" si="24"/>
        <v>1</v>
      </c>
      <c r="C1573">
        <f>IF('30min Data'!S1573&gt;0,0,1)</f>
        <v>1</v>
      </c>
      <c r="D1573">
        <v>1</v>
      </c>
    </row>
    <row r="1574" spans="1:4" x14ac:dyDescent="0.25">
      <c r="A1574">
        <v>36000</v>
      </c>
      <c r="B1574">
        <f t="shared" si="24"/>
        <v>1</v>
      </c>
      <c r="C1574">
        <f>IF('30min Data'!S1574&gt;0,0,1)</f>
        <v>1</v>
      </c>
      <c r="D1574">
        <v>1</v>
      </c>
    </row>
    <row r="1575" spans="1:4" x14ac:dyDescent="0.25">
      <c r="A1575">
        <v>36000</v>
      </c>
      <c r="B1575">
        <f t="shared" si="24"/>
        <v>1</v>
      </c>
      <c r="C1575">
        <f>IF('30min Data'!S1575&gt;0,0,1)</f>
        <v>1</v>
      </c>
      <c r="D1575">
        <v>1</v>
      </c>
    </row>
    <row r="1576" spans="1:4" x14ac:dyDescent="0.25">
      <c r="A1576">
        <v>36000</v>
      </c>
      <c r="B1576">
        <f t="shared" si="24"/>
        <v>1</v>
      </c>
      <c r="C1576">
        <f>IF('30min Data'!S1576&gt;0,0,1)</f>
        <v>1</v>
      </c>
      <c r="D1576">
        <v>1</v>
      </c>
    </row>
    <row r="1577" spans="1:4" x14ac:dyDescent="0.25">
      <c r="A1577">
        <v>36000</v>
      </c>
      <c r="B1577">
        <f t="shared" si="24"/>
        <v>1</v>
      </c>
      <c r="C1577">
        <f>IF('30min Data'!S1577&gt;0,0,1)</f>
        <v>1</v>
      </c>
      <c r="D1577">
        <v>1</v>
      </c>
    </row>
    <row r="1578" spans="1:4" x14ac:dyDescent="0.25">
      <c r="A1578">
        <v>36000</v>
      </c>
      <c r="B1578">
        <f t="shared" si="24"/>
        <v>1</v>
      </c>
      <c r="C1578">
        <f>IF('30min Data'!S1578&gt;0,0,1)</f>
        <v>1</v>
      </c>
      <c r="D1578">
        <v>1</v>
      </c>
    </row>
    <row r="1579" spans="1:4" x14ac:dyDescent="0.25">
      <c r="A1579">
        <v>36000</v>
      </c>
      <c r="B1579">
        <f t="shared" si="24"/>
        <v>1</v>
      </c>
      <c r="C1579">
        <f>IF('30min Data'!S1579&gt;0,0,1)</f>
        <v>1</v>
      </c>
      <c r="D1579">
        <v>1</v>
      </c>
    </row>
    <row r="1580" spans="1:4" x14ac:dyDescent="0.25">
      <c r="A1580">
        <v>36000</v>
      </c>
      <c r="B1580">
        <f t="shared" si="24"/>
        <v>1</v>
      </c>
      <c r="C1580">
        <f>IF('30min Data'!S1580&gt;0,0,1)</f>
        <v>1</v>
      </c>
      <c r="D1580">
        <v>1</v>
      </c>
    </row>
    <row r="1581" spans="1:4" x14ac:dyDescent="0.25">
      <c r="A1581">
        <v>36000</v>
      </c>
      <c r="B1581">
        <f t="shared" si="24"/>
        <v>1</v>
      </c>
      <c r="C1581">
        <f>IF('30min Data'!S1581&gt;0,0,1)</f>
        <v>1</v>
      </c>
      <c r="D1581">
        <v>1</v>
      </c>
    </row>
    <row r="1582" spans="1:4" x14ac:dyDescent="0.25">
      <c r="A1582">
        <v>36000</v>
      </c>
      <c r="B1582">
        <f t="shared" si="24"/>
        <v>1</v>
      </c>
      <c r="C1582">
        <f>IF('30min Data'!S1582&gt;0,0,1)</f>
        <v>1</v>
      </c>
      <c r="D1582">
        <v>1</v>
      </c>
    </row>
    <row r="1583" spans="1:4" x14ac:dyDescent="0.25">
      <c r="A1583">
        <v>36000</v>
      </c>
      <c r="B1583">
        <f t="shared" si="24"/>
        <v>1</v>
      </c>
      <c r="C1583">
        <f>IF('30min Data'!S1583&gt;0,0,1)</f>
        <v>1</v>
      </c>
      <c r="D1583">
        <v>1</v>
      </c>
    </row>
    <row r="1584" spans="1:4" x14ac:dyDescent="0.25">
      <c r="A1584">
        <v>36000</v>
      </c>
      <c r="B1584">
        <f t="shared" si="24"/>
        <v>1</v>
      </c>
      <c r="C1584">
        <f>IF('30min Data'!S1584&gt;0,0,1)</f>
        <v>1</v>
      </c>
      <c r="D1584">
        <v>1</v>
      </c>
    </row>
    <row r="1585" spans="1:4" x14ac:dyDescent="0.25">
      <c r="A1585">
        <v>36000</v>
      </c>
      <c r="B1585">
        <f t="shared" si="24"/>
        <v>1</v>
      </c>
      <c r="C1585">
        <f>IF('30min Data'!S1585&gt;0,0,1)</f>
        <v>1</v>
      </c>
      <c r="D1585">
        <v>1</v>
      </c>
    </row>
    <row r="1586" spans="1:4" x14ac:dyDescent="0.25">
      <c r="A1586">
        <v>36000</v>
      </c>
      <c r="B1586">
        <f t="shared" si="24"/>
        <v>1</v>
      </c>
      <c r="C1586">
        <f>IF('30min Data'!S1586&gt;0,0,1)</f>
        <v>1</v>
      </c>
      <c r="D1586">
        <v>1</v>
      </c>
    </row>
    <row r="1587" spans="1:4" x14ac:dyDescent="0.25">
      <c r="A1587">
        <v>36000</v>
      </c>
      <c r="B1587">
        <f t="shared" si="24"/>
        <v>1</v>
      </c>
      <c r="C1587">
        <f>IF('30min Data'!S1587&gt;0,0,1)</f>
        <v>1</v>
      </c>
      <c r="D1587">
        <v>1</v>
      </c>
    </row>
    <row r="1588" spans="1:4" x14ac:dyDescent="0.25">
      <c r="A1588">
        <v>36000</v>
      </c>
      <c r="B1588">
        <f t="shared" si="24"/>
        <v>1</v>
      </c>
      <c r="C1588">
        <f>IF('30min Data'!S1588&gt;0,0,1)</f>
        <v>1</v>
      </c>
      <c r="D1588">
        <v>1</v>
      </c>
    </row>
    <row r="1589" spans="1:4" x14ac:dyDescent="0.25">
      <c r="A1589">
        <v>36000</v>
      </c>
      <c r="B1589">
        <f t="shared" si="24"/>
        <v>1</v>
      </c>
      <c r="C1589">
        <f>IF('30min Data'!S1589&gt;0,0,1)</f>
        <v>1</v>
      </c>
      <c r="D1589">
        <v>1</v>
      </c>
    </row>
    <row r="1590" spans="1:4" x14ac:dyDescent="0.25">
      <c r="A1590">
        <v>36000</v>
      </c>
      <c r="B1590">
        <f t="shared" si="24"/>
        <v>1</v>
      </c>
      <c r="C1590">
        <f>IF('30min Data'!S1590&gt;0,0,1)</f>
        <v>1</v>
      </c>
      <c r="D1590">
        <v>1</v>
      </c>
    </row>
    <row r="1591" spans="1:4" x14ac:dyDescent="0.25">
      <c r="A1591">
        <v>36000</v>
      </c>
      <c r="B1591">
        <f t="shared" si="24"/>
        <v>1</v>
      </c>
      <c r="C1591">
        <f>IF('30min Data'!S1591&gt;0,0,1)</f>
        <v>1</v>
      </c>
      <c r="D1591">
        <v>1</v>
      </c>
    </row>
    <row r="1592" spans="1:4" x14ac:dyDescent="0.25">
      <c r="A1592">
        <v>34800</v>
      </c>
      <c r="B1592">
        <f t="shared" si="24"/>
        <v>1</v>
      </c>
      <c r="C1592">
        <f>IF('30min Data'!S1592&gt;0,0,1)</f>
        <v>1</v>
      </c>
      <c r="D1592">
        <v>1</v>
      </c>
    </row>
    <row r="1593" spans="1:4" x14ac:dyDescent="0.25">
      <c r="A1593">
        <v>36000</v>
      </c>
      <c r="B1593">
        <f t="shared" si="24"/>
        <v>1</v>
      </c>
      <c r="C1593">
        <f>IF('30min Data'!S1593&gt;0,0,1)</f>
        <v>1</v>
      </c>
      <c r="D1593">
        <v>1</v>
      </c>
    </row>
    <row r="1594" spans="1:4" x14ac:dyDescent="0.25">
      <c r="A1594">
        <v>36000</v>
      </c>
      <c r="B1594">
        <f t="shared" si="24"/>
        <v>1</v>
      </c>
      <c r="C1594">
        <f>IF('30min Data'!S1594&gt;0,0,1)</f>
        <v>1</v>
      </c>
      <c r="D1594">
        <v>1</v>
      </c>
    </row>
    <row r="1595" spans="1:4" x14ac:dyDescent="0.25">
      <c r="A1595">
        <v>36000</v>
      </c>
      <c r="B1595">
        <f t="shared" si="24"/>
        <v>1</v>
      </c>
      <c r="C1595">
        <f>IF('30min Data'!S1595&gt;0,0,1)</f>
        <v>1</v>
      </c>
      <c r="D1595">
        <v>1</v>
      </c>
    </row>
    <row r="1596" spans="1:4" x14ac:dyDescent="0.25">
      <c r="A1596">
        <v>36000</v>
      </c>
      <c r="B1596">
        <f t="shared" si="24"/>
        <v>1</v>
      </c>
      <c r="C1596">
        <f>IF('30min Data'!S1596&gt;0,0,1)</f>
        <v>1</v>
      </c>
      <c r="D1596">
        <v>1</v>
      </c>
    </row>
    <row r="1597" spans="1:4" x14ac:dyDescent="0.25">
      <c r="A1597">
        <v>36000</v>
      </c>
      <c r="B1597">
        <f t="shared" si="24"/>
        <v>1</v>
      </c>
      <c r="C1597">
        <f>IF('30min Data'!S1597&gt;0,0,1)</f>
        <v>1</v>
      </c>
      <c r="D1597">
        <v>1</v>
      </c>
    </row>
    <row r="1598" spans="1:4" x14ac:dyDescent="0.25">
      <c r="A1598">
        <v>36000</v>
      </c>
      <c r="B1598">
        <f t="shared" si="24"/>
        <v>1</v>
      </c>
      <c r="C1598">
        <f>IF('30min Data'!S1598&gt;0,0,1)</f>
        <v>1</v>
      </c>
      <c r="D1598">
        <v>1</v>
      </c>
    </row>
    <row r="1599" spans="1:4" x14ac:dyDescent="0.25">
      <c r="A1599">
        <v>36000</v>
      </c>
      <c r="B1599">
        <f t="shared" si="24"/>
        <v>1</v>
      </c>
      <c r="C1599">
        <f>IF('30min Data'!S1599&gt;0,0,1)</f>
        <v>1</v>
      </c>
      <c r="D1599">
        <v>1</v>
      </c>
    </row>
    <row r="1600" spans="1:4" x14ac:dyDescent="0.25">
      <c r="A1600">
        <v>36000</v>
      </c>
      <c r="B1600">
        <f t="shared" si="24"/>
        <v>1</v>
      </c>
      <c r="C1600">
        <f>IF('30min Data'!S1600&gt;0,0,1)</f>
        <v>1</v>
      </c>
      <c r="D1600">
        <v>1</v>
      </c>
    </row>
    <row r="1601" spans="1:4" x14ac:dyDescent="0.25">
      <c r="A1601">
        <v>35999</v>
      </c>
      <c r="B1601">
        <f t="shared" si="24"/>
        <v>1</v>
      </c>
      <c r="C1601">
        <f>IF('30min Data'!S1601&gt;0,0,1)</f>
        <v>0</v>
      </c>
      <c r="D1601">
        <v>1</v>
      </c>
    </row>
    <row r="1602" spans="1:4" x14ac:dyDescent="0.25">
      <c r="A1602">
        <v>35998</v>
      </c>
      <c r="B1602">
        <f t="shared" si="24"/>
        <v>0</v>
      </c>
      <c r="C1602">
        <f>IF('30min Data'!S1602&gt;0,0,1)</f>
        <v>0</v>
      </c>
      <c r="D1602">
        <v>0</v>
      </c>
    </row>
    <row r="1603" spans="1:4" x14ac:dyDescent="0.25">
      <c r="A1603">
        <v>36000</v>
      </c>
      <c r="B1603">
        <f t="shared" si="24"/>
        <v>1</v>
      </c>
      <c r="C1603">
        <f>IF('30min Data'!S1603&gt;0,0,1)</f>
        <v>1</v>
      </c>
      <c r="D1603">
        <v>1</v>
      </c>
    </row>
    <row r="1604" spans="1:4" x14ac:dyDescent="0.25">
      <c r="A1604">
        <v>36000</v>
      </c>
      <c r="B1604">
        <f t="shared" si="24"/>
        <v>1</v>
      </c>
      <c r="C1604">
        <f>IF('30min Data'!S1604&gt;0,0,1)</f>
        <v>1</v>
      </c>
      <c r="D1604">
        <v>1</v>
      </c>
    </row>
    <row r="1605" spans="1:4" x14ac:dyDescent="0.25">
      <c r="A1605">
        <v>36000</v>
      </c>
      <c r="B1605">
        <f t="shared" si="24"/>
        <v>1</v>
      </c>
      <c r="C1605">
        <f>IF('30min Data'!S1605&gt;0,0,1)</f>
        <v>1</v>
      </c>
      <c r="D1605">
        <v>1</v>
      </c>
    </row>
    <row r="1606" spans="1:4" x14ac:dyDescent="0.25">
      <c r="A1606">
        <v>36000</v>
      </c>
      <c r="B1606">
        <f t="shared" si="24"/>
        <v>1</v>
      </c>
      <c r="C1606">
        <f>IF('30min Data'!S1606&gt;0,0,1)</f>
        <v>1</v>
      </c>
      <c r="D1606">
        <v>1</v>
      </c>
    </row>
    <row r="1607" spans="1:4" x14ac:dyDescent="0.25">
      <c r="A1607">
        <v>36000</v>
      </c>
      <c r="B1607">
        <f t="shared" si="24"/>
        <v>1</v>
      </c>
      <c r="C1607">
        <f>IF('30min Data'!S1607&gt;0,0,1)</f>
        <v>1</v>
      </c>
      <c r="D1607">
        <v>1</v>
      </c>
    </row>
    <row r="1608" spans="1:4" x14ac:dyDescent="0.25">
      <c r="A1608">
        <v>35981</v>
      </c>
      <c r="B1608">
        <f t="shared" ref="B1608:B1671" si="25">D1608</f>
        <v>1</v>
      </c>
      <c r="C1608">
        <f>IF('30min Data'!S1608&gt;0,0,1)</f>
        <v>0</v>
      </c>
      <c r="D1608">
        <v>1</v>
      </c>
    </row>
    <row r="1609" spans="1:4" x14ac:dyDescent="0.25">
      <c r="A1609">
        <v>35959</v>
      </c>
      <c r="B1609">
        <f t="shared" si="25"/>
        <v>1</v>
      </c>
      <c r="C1609">
        <f>IF('30min Data'!S1609&gt;0,0,1)</f>
        <v>0</v>
      </c>
      <c r="D1609">
        <v>1</v>
      </c>
    </row>
    <row r="1610" spans="1:4" x14ac:dyDescent="0.25">
      <c r="A1610">
        <v>36000</v>
      </c>
      <c r="B1610">
        <f t="shared" si="25"/>
        <v>1</v>
      </c>
      <c r="C1610">
        <f>IF('30min Data'!S1610&gt;0,0,1)</f>
        <v>1</v>
      </c>
      <c r="D1610">
        <v>1</v>
      </c>
    </row>
    <row r="1611" spans="1:4" x14ac:dyDescent="0.25">
      <c r="A1611">
        <v>35996</v>
      </c>
      <c r="B1611">
        <f t="shared" si="25"/>
        <v>1</v>
      </c>
      <c r="C1611">
        <f>IF('30min Data'!S1611&gt;0,0,1)</f>
        <v>0</v>
      </c>
      <c r="D1611">
        <v>1</v>
      </c>
    </row>
    <row r="1612" spans="1:4" x14ac:dyDescent="0.25">
      <c r="A1612">
        <v>36000</v>
      </c>
      <c r="B1612">
        <f t="shared" si="25"/>
        <v>1</v>
      </c>
      <c r="C1612">
        <f>IF('30min Data'!S1612&gt;0,0,1)</f>
        <v>1</v>
      </c>
      <c r="D1612">
        <v>1</v>
      </c>
    </row>
    <row r="1613" spans="1:4" x14ac:dyDescent="0.25">
      <c r="A1613">
        <v>36000</v>
      </c>
      <c r="B1613">
        <f t="shared" si="25"/>
        <v>1</v>
      </c>
      <c r="C1613">
        <f>IF('30min Data'!S1613&gt;0,0,1)</f>
        <v>1</v>
      </c>
      <c r="D1613">
        <v>1</v>
      </c>
    </row>
    <row r="1614" spans="1:4" x14ac:dyDescent="0.25">
      <c r="A1614">
        <v>36000</v>
      </c>
      <c r="B1614">
        <f t="shared" si="25"/>
        <v>1</v>
      </c>
      <c r="C1614">
        <f>IF('30min Data'!S1614&gt;0,0,1)</f>
        <v>1</v>
      </c>
      <c r="D1614">
        <v>1</v>
      </c>
    </row>
    <row r="1615" spans="1:4" x14ac:dyDescent="0.25">
      <c r="A1615">
        <v>36000</v>
      </c>
      <c r="B1615">
        <f t="shared" si="25"/>
        <v>1</v>
      </c>
      <c r="C1615">
        <f>IF('30min Data'!S1615&gt;0,0,1)</f>
        <v>1</v>
      </c>
      <c r="D1615">
        <v>1</v>
      </c>
    </row>
    <row r="1616" spans="1:4" x14ac:dyDescent="0.25">
      <c r="A1616">
        <v>36000</v>
      </c>
      <c r="B1616">
        <f t="shared" si="25"/>
        <v>1</v>
      </c>
      <c r="C1616">
        <f>IF('30min Data'!S1616&gt;0,0,1)</f>
        <v>1</v>
      </c>
      <c r="D1616">
        <v>1</v>
      </c>
    </row>
    <row r="1617" spans="1:4" x14ac:dyDescent="0.25">
      <c r="A1617">
        <v>36000</v>
      </c>
      <c r="B1617">
        <f t="shared" si="25"/>
        <v>1</v>
      </c>
      <c r="C1617">
        <f>IF('30min Data'!S1617&gt;0,0,1)</f>
        <v>1</v>
      </c>
      <c r="D1617">
        <v>1</v>
      </c>
    </row>
    <row r="1618" spans="1:4" x14ac:dyDescent="0.25">
      <c r="A1618">
        <v>36000</v>
      </c>
      <c r="B1618">
        <f t="shared" si="25"/>
        <v>1</v>
      </c>
      <c r="C1618">
        <f>IF('30min Data'!S1618&gt;0,0,1)</f>
        <v>1</v>
      </c>
      <c r="D1618">
        <v>1</v>
      </c>
    </row>
    <row r="1619" spans="1:4" x14ac:dyDescent="0.25">
      <c r="A1619">
        <v>36000</v>
      </c>
      <c r="B1619">
        <f t="shared" si="25"/>
        <v>1</v>
      </c>
      <c r="C1619">
        <f>IF('30min Data'!S1619&gt;0,0,1)</f>
        <v>1</v>
      </c>
      <c r="D1619">
        <v>1</v>
      </c>
    </row>
    <row r="1620" spans="1:4" x14ac:dyDescent="0.25">
      <c r="A1620">
        <v>36000</v>
      </c>
      <c r="B1620">
        <f t="shared" si="25"/>
        <v>1</v>
      </c>
      <c r="C1620">
        <f>IF('30min Data'!S1620&gt;0,0,1)</f>
        <v>1</v>
      </c>
      <c r="D1620">
        <v>1</v>
      </c>
    </row>
    <row r="1621" spans="1:4" x14ac:dyDescent="0.25">
      <c r="A1621">
        <v>36000</v>
      </c>
      <c r="B1621">
        <f t="shared" si="25"/>
        <v>1</v>
      </c>
      <c r="C1621">
        <f>IF('30min Data'!S1621&gt;0,0,1)</f>
        <v>1</v>
      </c>
      <c r="D1621">
        <v>1</v>
      </c>
    </row>
    <row r="1622" spans="1:4" x14ac:dyDescent="0.25">
      <c r="A1622">
        <v>36000</v>
      </c>
      <c r="B1622">
        <f t="shared" si="25"/>
        <v>1</v>
      </c>
      <c r="C1622">
        <f>IF('30min Data'!S1622&gt;0,0,1)</f>
        <v>1</v>
      </c>
      <c r="D1622">
        <v>1</v>
      </c>
    </row>
    <row r="1623" spans="1:4" x14ac:dyDescent="0.25">
      <c r="A1623">
        <v>35999</v>
      </c>
      <c r="B1623">
        <f t="shared" si="25"/>
        <v>1</v>
      </c>
      <c r="C1623">
        <f>IF('30min Data'!S1623&gt;0,0,1)</f>
        <v>0</v>
      </c>
      <c r="D1623">
        <v>1</v>
      </c>
    </row>
    <row r="1624" spans="1:4" x14ac:dyDescent="0.25">
      <c r="A1624">
        <v>36000</v>
      </c>
      <c r="B1624">
        <f t="shared" si="25"/>
        <v>1</v>
      </c>
      <c r="C1624">
        <f>IF('30min Data'!S1624&gt;0,0,1)</f>
        <v>1</v>
      </c>
      <c r="D1624">
        <v>1</v>
      </c>
    </row>
    <row r="1625" spans="1:4" x14ac:dyDescent="0.25">
      <c r="A1625">
        <v>36000</v>
      </c>
      <c r="B1625">
        <f t="shared" si="25"/>
        <v>1</v>
      </c>
      <c r="C1625">
        <f>IF('30min Data'!S1625&gt;0,0,1)</f>
        <v>1</v>
      </c>
      <c r="D1625">
        <v>1</v>
      </c>
    </row>
    <row r="1626" spans="1:4" x14ac:dyDescent="0.25">
      <c r="A1626">
        <v>36000</v>
      </c>
      <c r="B1626">
        <f t="shared" si="25"/>
        <v>1</v>
      </c>
      <c r="C1626">
        <f>IF('30min Data'!S1626&gt;0,0,1)</f>
        <v>1</v>
      </c>
      <c r="D1626">
        <v>1</v>
      </c>
    </row>
    <row r="1627" spans="1:4" x14ac:dyDescent="0.25">
      <c r="A1627">
        <v>36000</v>
      </c>
      <c r="B1627">
        <f t="shared" si="25"/>
        <v>1</v>
      </c>
      <c r="C1627">
        <f>IF('30min Data'!S1627&gt;0,0,1)</f>
        <v>1</v>
      </c>
      <c r="D1627">
        <v>1</v>
      </c>
    </row>
    <row r="1628" spans="1:4" x14ac:dyDescent="0.25">
      <c r="A1628">
        <v>36000</v>
      </c>
      <c r="B1628">
        <f t="shared" si="25"/>
        <v>1</v>
      </c>
      <c r="C1628">
        <f>IF('30min Data'!S1628&gt;0,0,1)</f>
        <v>1</v>
      </c>
      <c r="D1628">
        <v>1</v>
      </c>
    </row>
    <row r="1629" spans="1:4" x14ac:dyDescent="0.25">
      <c r="A1629">
        <v>36000</v>
      </c>
      <c r="B1629">
        <f t="shared" si="25"/>
        <v>1</v>
      </c>
      <c r="C1629">
        <f>IF('30min Data'!S1629&gt;0,0,1)</f>
        <v>1</v>
      </c>
      <c r="D1629">
        <v>1</v>
      </c>
    </row>
    <row r="1630" spans="1:4" x14ac:dyDescent="0.25">
      <c r="A1630">
        <v>36000</v>
      </c>
      <c r="B1630">
        <f t="shared" si="25"/>
        <v>1</v>
      </c>
      <c r="C1630">
        <f>IF('30min Data'!S1630&gt;0,0,1)</f>
        <v>1</v>
      </c>
      <c r="D1630">
        <v>1</v>
      </c>
    </row>
    <row r="1631" spans="1:4" x14ac:dyDescent="0.25">
      <c r="A1631">
        <v>36000</v>
      </c>
      <c r="B1631">
        <f t="shared" si="25"/>
        <v>1</v>
      </c>
      <c r="C1631">
        <f>IF('30min Data'!S1631&gt;0,0,1)</f>
        <v>1</v>
      </c>
      <c r="D1631">
        <v>1</v>
      </c>
    </row>
    <row r="1632" spans="1:4" x14ac:dyDescent="0.25">
      <c r="A1632">
        <v>36000</v>
      </c>
      <c r="B1632">
        <f t="shared" si="25"/>
        <v>1</v>
      </c>
      <c r="C1632">
        <f>IF('30min Data'!S1632&gt;0,0,1)</f>
        <v>1</v>
      </c>
      <c r="D1632">
        <v>1</v>
      </c>
    </row>
    <row r="1633" spans="1:4" x14ac:dyDescent="0.25">
      <c r="A1633">
        <v>36000</v>
      </c>
      <c r="B1633">
        <f t="shared" si="25"/>
        <v>1</v>
      </c>
      <c r="C1633">
        <f>IF('30min Data'!S1633&gt;0,0,1)</f>
        <v>1</v>
      </c>
      <c r="D1633">
        <v>1</v>
      </c>
    </row>
    <row r="1634" spans="1:4" x14ac:dyDescent="0.25">
      <c r="A1634">
        <v>36000</v>
      </c>
      <c r="B1634">
        <f t="shared" si="25"/>
        <v>1</v>
      </c>
      <c r="C1634">
        <f>IF('30min Data'!S1634&gt;0,0,1)</f>
        <v>1</v>
      </c>
      <c r="D1634">
        <v>1</v>
      </c>
    </row>
    <row r="1635" spans="1:4" x14ac:dyDescent="0.25">
      <c r="A1635">
        <v>36000</v>
      </c>
      <c r="B1635">
        <f t="shared" si="25"/>
        <v>1</v>
      </c>
      <c r="C1635">
        <f>IF('30min Data'!S1635&gt;0,0,1)</f>
        <v>1</v>
      </c>
      <c r="D1635">
        <v>1</v>
      </c>
    </row>
    <row r="1636" spans="1:4" x14ac:dyDescent="0.25">
      <c r="A1636">
        <v>36000</v>
      </c>
      <c r="B1636">
        <f t="shared" si="25"/>
        <v>1</v>
      </c>
      <c r="C1636">
        <f>IF('30min Data'!S1636&gt;0,0,1)</f>
        <v>1</v>
      </c>
      <c r="D1636">
        <v>1</v>
      </c>
    </row>
    <row r="1637" spans="1:4" x14ac:dyDescent="0.25">
      <c r="A1637">
        <v>36000</v>
      </c>
      <c r="B1637">
        <f t="shared" si="25"/>
        <v>1</v>
      </c>
      <c r="C1637">
        <f>IF('30min Data'!S1637&gt;0,0,1)</f>
        <v>1</v>
      </c>
      <c r="D1637">
        <v>1</v>
      </c>
    </row>
    <row r="1638" spans="1:4" x14ac:dyDescent="0.25">
      <c r="A1638">
        <v>36000</v>
      </c>
      <c r="B1638">
        <f t="shared" si="25"/>
        <v>1</v>
      </c>
      <c r="C1638">
        <f>IF('30min Data'!S1638&gt;0,0,1)</f>
        <v>1</v>
      </c>
      <c r="D1638">
        <v>1</v>
      </c>
    </row>
    <row r="1639" spans="1:4" x14ac:dyDescent="0.25">
      <c r="A1639">
        <v>36000</v>
      </c>
      <c r="B1639">
        <f t="shared" si="25"/>
        <v>1</v>
      </c>
      <c r="C1639">
        <f>IF('30min Data'!S1639&gt;0,0,1)</f>
        <v>1</v>
      </c>
      <c r="D1639">
        <v>1</v>
      </c>
    </row>
    <row r="1640" spans="1:4" x14ac:dyDescent="0.25">
      <c r="A1640">
        <v>34800</v>
      </c>
      <c r="B1640">
        <f t="shared" si="25"/>
        <v>1</v>
      </c>
      <c r="C1640">
        <f>IF('30min Data'!S1640&gt;0,0,1)</f>
        <v>1</v>
      </c>
      <c r="D1640">
        <v>1</v>
      </c>
    </row>
    <row r="1641" spans="1:4" x14ac:dyDescent="0.25">
      <c r="A1641">
        <v>36000</v>
      </c>
      <c r="B1641">
        <f t="shared" si="25"/>
        <v>1</v>
      </c>
      <c r="C1641">
        <f>IF('30min Data'!S1641&gt;0,0,1)</f>
        <v>1</v>
      </c>
      <c r="D1641">
        <v>1</v>
      </c>
    </row>
    <row r="1642" spans="1:4" x14ac:dyDescent="0.25">
      <c r="A1642">
        <v>36000</v>
      </c>
      <c r="B1642">
        <f t="shared" si="25"/>
        <v>1</v>
      </c>
      <c r="C1642">
        <f>IF('30min Data'!S1642&gt;0,0,1)</f>
        <v>1</v>
      </c>
      <c r="D1642">
        <v>1</v>
      </c>
    </row>
    <row r="1643" spans="1:4" x14ac:dyDescent="0.25">
      <c r="A1643">
        <v>36000</v>
      </c>
      <c r="B1643">
        <f t="shared" si="25"/>
        <v>1</v>
      </c>
      <c r="C1643">
        <f>IF('30min Data'!S1643&gt;0,0,1)</f>
        <v>1</v>
      </c>
      <c r="D1643">
        <v>1</v>
      </c>
    </row>
    <row r="1644" spans="1:4" x14ac:dyDescent="0.25">
      <c r="A1644">
        <v>36000</v>
      </c>
      <c r="B1644">
        <f t="shared" si="25"/>
        <v>1</v>
      </c>
      <c r="C1644">
        <f>IF('30min Data'!S1644&gt;0,0,1)</f>
        <v>1</v>
      </c>
      <c r="D1644">
        <v>1</v>
      </c>
    </row>
    <row r="1645" spans="1:4" x14ac:dyDescent="0.25">
      <c r="A1645">
        <v>36000</v>
      </c>
      <c r="B1645">
        <f t="shared" si="25"/>
        <v>1</v>
      </c>
      <c r="C1645">
        <f>IF('30min Data'!S1645&gt;0,0,1)</f>
        <v>1</v>
      </c>
      <c r="D1645">
        <v>1</v>
      </c>
    </row>
    <row r="1646" spans="1:4" x14ac:dyDescent="0.25">
      <c r="A1646">
        <v>36000</v>
      </c>
      <c r="B1646">
        <f t="shared" si="25"/>
        <v>1</v>
      </c>
      <c r="C1646">
        <f>IF('30min Data'!S1646&gt;0,0,1)</f>
        <v>1</v>
      </c>
      <c r="D1646">
        <v>1</v>
      </c>
    </row>
    <row r="1647" spans="1:4" x14ac:dyDescent="0.25">
      <c r="A1647">
        <v>36000</v>
      </c>
      <c r="B1647">
        <f t="shared" si="25"/>
        <v>1</v>
      </c>
      <c r="C1647">
        <f>IF('30min Data'!S1647&gt;0,0,1)</f>
        <v>1</v>
      </c>
      <c r="D1647">
        <v>1</v>
      </c>
    </row>
    <row r="1648" spans="1:4" x14ac:dyDescent="0.25">
      <c r="A1648">
        <v>36000</v>
      </c>
      <c r="B1648">
        <f t="shared" si="25"/>
        <v>0</v>
      </c>
      <c r="C1648">
        <f>IF('30min Data'!S1648&gt;0,0,1)</f>
        <v>0</v>
      </c>
      <c r="D1648">
        <v>0</v>
      </c>
    </row>
    <row r="1649" spans="1:4" x14ac:dyDescent="0.25">
      <c r="A1649">
        <v>36000</v>
      </c>
      <c r="B1649">
        <f t="shared" si="25"/>
        <v>1</v>
      </c>
      <c r="C1649">
        <f>IF('30min Data'!S1649&gt;0,0,1)</f>
        <v>0</v>
      </c>
      <c r="D1649">
        <v>1</v>
      </c>
    </row>
    <row r="1650" spans="1:4" x14ac:dyDescent="0.25">
      <c r="A1650">
        <v>36000</v>
      </c>
      <c r="B1650">
        <f t="shared" si="25"/>
        <v>1</v>
      </c>
      <c r="C1650">
        <f>IF('30min Data'!S1650&gt;0,0,1)</f>
        <v>0</v>
      </c>
      <c r="D1650">
        <v>1</v>
      </c>
    </row>
    <row r="1651" spans="1:4" x14ac:dyDescent="0.25">
      <c r="A1651">
        <v>36000</v>
      </c>
      <c r="B1651">
        <f t="shared" si="25"/>
        <v>1</v>
      </c>
      <c r="C1651">
        <f>IF('30min Data'!S1651&gt;0,0,1)</f>
        <v>0</v>
      </c>
      <c r="D1651">
        <v>1</v>
      </c>
    </row>
    <row r="1652" spans="1:4" x14ac:dyDescent="0.25">
      <c r="A1652">
        <v>36000</v>
      </c>
      <c r="B1652">
        <f t="shared" si="25"/>
        <v>1</v>
      </c>
      <c r="C1652">
        <f>IF('30min Data'!S1652&gt;0,0,1)</f>
        <v>1</v>
      </c>
      <c r="D1652">
        <v>1</v>
      </c>
    </row>
    <row r="1653" spans="1:4" x14ac:dyDescent="0.25">
      <c r="A1653">
        <v>36000</v>
      </c>
      <c r="B1653">
        <f t="shared" si="25"/>
        <v>1</v>
      </c>
      <c r="C1653">
        <f>IF('30min Data'!S1653&gt;0,0,1)</f>
        <v>1</v>
      </c>
      <c r="D1653">
        <v>1</v>
      </c>
    </row>
    <row r="1654" spans="1:4" x14ac:dyDescent="0.25">
      <c r="A1654">
        <v>36000</v>
      </c>
      <c r="B1654">
        <f t="shared" si="25"/>
        <v>1</v>
      </c>
      <c r="C1654">
        <f>IF('30min Data'!S1654&gt;0,0,1)</f>
        <v>1</v>
      </c>
      <c r="D1654">
        <v>1</v>
      </c>
    </row>
    <row r="1655" spans="1:4" x14ac:dyDescent="0.25">
      <c r="A1655">
        <v>36000</v>
      </c>
      <c r="B1655">
        <f t="shared" si="25"/>
        <v>1</v>
      </c>
      <c r="C1655">
        <f>IF('30min Data'!S1655&gt;0,0,1)</f>
        <v>1</v>
      </c>
      <c r="D1655">
        <v>1</v>
      </c>
    </row>
    <row r="1656" spans="1:4" x14ac:dyDescent="0.25">
      <c r="A1656">
        <v>36000</v>
      </c>
      <c r="B1656">
        <f t="shared" si="25"/>
        <v>1</v>
      </c>
      <c r="C1656">
        <f>IF('30min Data'!S1656&gt;0,0,1)</f>
        <v>1</v>
      </c>
      <c r="D1656">
        <v>1</v>
      </c>
    </row>
    <row r="1657" spans="1:4" x14ac:dyDescent="0.25">
      <c r="A1657">
        <v>36000</v>
      </c>
      <c r="B1657">
        <f t="shared" si="25"/>
        <v>1</v>
      </c>
      <c r="C1657">
        <f>IF('30min Data'!S1657&gt;0,0,1)</f>
        <v>1</v>
      </c>
      <c r="D1657">
        <v>1</v>
      </c>
    </row>
    <row r="1658" spans="1:4" x14ac:dyDescent="0.25">
      <c r="A1658">
        <v>36000</v>
      </c>
      <c r="B1658">
        <f t="shared" si="25"/>
        <v>1</v>
      </c>
      <c r="C1658">
        <f>IF('30min Data'!S1658&gt;0,0,1)</f>
        <v>1</v>
      </c>
      <c r="D1658">
        <v>1</v>
      </c>
    </row>
    <row r="1659" spans="1:4" x14ac:dyDescent="0.25">
      <c r="A1659">
        <v>36000</v>
      </c>
      <c r="B1659">
        <f t="shared" si="25"/>
        <v>0</v>
      </c>
      <c r="C1659">
        <f>IF('30min Data'!S1659&gt;0,0,1)</f>
        <v>0</v>
      </c>
      <c r="D1659">
        <v>0</v>
      </c>
    </row>
    <row r="1660" spans="1:4" x14ac:dyDescent="0.25">
      <c r="A1660">
        <v>36000</v>
      </c>
      <c r="B1660">
        <f t="shared" si="25"/>
        <v>0</v>
      </c>
      <c r="C1660">
        <f>IF('30min Data'!S1660&gt;0,0,1)</f>
        <v>0</v>
      </c>
      <c r="D1660">
        <v>0</v>
      </c>
    </row>
    <row r="1661" spans="1:4" x14ac:dyDescent="0.25">
      <c r="A1661">
        <v>34503</v>
      </c>
      <c r="B1661">
        <f t="shared" si="25"/>
        <v>0</v>
      </c>
      <c r="C1661">
        <f>IF('30min Data'!S1661&gt;0,0,1)</f>
        <v>0</v>
      </c>
      <c r="D1661">
        <v>0</v>
      </c>
    </row>
    <row r="1662" spans="1:4" x14ac:dyDescent="0.25">
      <c r="A1662">
        <v>35106</v>
      </c>
      <c r="B1662">
        <f t="shared" si="25"/>
        <v>0</v>
      </c>
      <c r="C1662">
        <f>IF('30min Data'!S1662&gt;0,0,1)</f>
        <v>0</v>
      </c>
      <c r="D1662">
        <v>0</v>
      </c>
    </row>
    <row r="1663" spans="1:4" x14ac:dyDescent="0.25">
      <c r="A1663">
        <v>33090</v>
      </c>
      <c r="B1663">
        <f t="shared" si="25"/>
        <v>0</v>
      </c>
      <c r="C1663">
        <f>IF('30min Data'!S1663&gt;0,0,1)</f>
        <v>0</v>
      </c>
      <c r="D1663">
        <v>0</v>
      </c>
    </row>
    <row r="1664" spans="1:4" x14ac:dyDescent="0.25">
      <c r="A1664">
        <v>36000</v>
      </c>
      <c r="B1664">
        <f t="shared" si="25"/>
        <v>0</v>
      </c>
      <c r="C1664">
        <f>IF('30min Data'!S1664&gt;0,0,1)</f>
        <v>0</v>
      </c>
      <c r="D1664">
        <v>0</v>
      </c>
    </row>
    <row r="1665" spans="1:4" x14ac:dyDescent="0.25">
      <c r="A1665">
        <v>34295</v>
      </c>
      <c r="B1665">
        <f t="shared" si="25"/>
        <v>0</v>
      </c>
      <c r="C1665">
        <f>IF('30min Data'!S1665&gt;0,0,1)</f>
        <v>0</v>
      </c>
      <c r="D1665">
        <v>0</v>
      </c>
    </row>
    <row r="1666" spans="1:4" x14ac:dyDescent="0.25">
      <c r="A1666">
        <v>34450</v>
      </c>
      <c r="B1666">
        <f t="shared" si="25"/>
        <v>0</v>
      </c>
      <c r="C1666">
        <f>IF('30min Data'!S1666&gt;0,0,1)</f>
        <v>0</v>
      </c>
      <c r="D1666">
        <v>0</v>
      </c>
    </row>
    <row r="1667" spans="1:4" x14ac:dyDescent="0.25">
      <c r="A1667">
        <v>35577</v>
      </c>
      <c r="B1667">
        <f t="shared" si="25"/>
        <v>0</v>
      </c>
      <c r="C1667">
        <f>IF('30min Data'!S1667&gt;0,0,1)</f>
        <v>0</v>
      </c>
      <c r="D1667">
        <v>0</v>
      </c>
    </row>
    <row r="1668" spans="1:4" x14ac:dyDescent="0.25">
      <c r="A1668">
        <v>35929</v>
      </c>
      <c r="B1668">
        <f t="shared" si="25"/>
        <v>0</v>
      </c>
      <c r="C1668">
        <f>IF('30min Data'!S1668&gt;0,0,1)</f>
        <v>0</v>
      </c>
      <c r="D1668">
        <v>0</v>
      </c>
    </row>
    <row r="1669" spans="1:4" x14ac:dyDescent="0.25">
      <c r="A1669">
        <v>36000</v>
      </c>
      <c r="B1669">
        <f t="shared" si="25"/>
        <v>0</v>
      </c>
      <c r="C1669">
        <f>IF('30min Data'!S1669&gt;0,0,1)</f>
        <v>0</v>
      </c>
      <c r="D1669">
        <v>0</v>
      </c>
    </row>
    <row r="1670" spans="1:4" x14ac:dyDescent="0.25">
      <c r="A1670">
        <v>36000</v>
      </c>
      <c r="B1670">
        <f t="shared" si="25"/>
        <v>1</v>
      </c>
      <c r="C1670">
        <f>IF('30min Data'!S1670&gt;0,0,1)</f>
        <v>1</v>
      </c>
      <c r="D1670">
        <v>1</v>
      </c>
    </row>
    <row r="1671" spans="1:4" x14ac:dyDescent="0.25">
      <c r="A1671">
        <v>36000</v>
      </c>
      <c r="B1671">
        <f t="shared" si="25"/>
        <v>1</v>
      </c>
      <c r="C1671">
        <f>IF('30min Data'!S1671&gt;0,0,1)</f>
        <v>1</v>
      </c>
      <c r="D1671">
        <v>1</v>
      </c>
    </row>
    <row r="1672" spans="1:4" x14ac:dyDescent="0.25">
      <c r="A1672">
        <v>36000</v>
      </c>
      <c r="B1672">
        <f t="shared" ref="B1672:B1735" si="26">D1672</f>
        <v>1</v>
      </c>
      <c r="C1672">
        <f>IF('30min Data'!S1672&gt;0,0,1)</f>
        <v>1</v>
      </c>
      <c r="D1672">
        <v>1</v>
      </c>
    </row>
    <row r="1673" spans="1:4" x14ac:dyDescent="0.25">
      <c r="A1673">
        <v>36000</v>
      </c>
      <c r="B1673">
        <f t="shared" si="26"/>
        <v>1</v>
      </c>
      <c r="C1673">
        <f>IF('30min Data'!S1673&gt;0,0,1)</f>
        <v>1</v>
      </c>
      <c r="D1673">
        <v>1</v>
      </c>
    </row>
    <row r="1674" spans="1:4" x14ac:dyDescent="0.25">
      <c r="A1674">
        <v>36000</v>
      </c>
      <c r="B1674">
        <f t="shared" si="26"/>
        <v>1</v>
      </c>
      <c r="C1674">
        <f>IF('30min Data'!S1674&gt;0,0,1)</f>
        <v>1</v>
      </c>
      <c r="D1674">
        <v>1</v>
      </c>
    </row>
    <row r="1675" spans="1:4" x14ac:dyDescent="0.25">
      <c r="A1675">
        <v>36000</v>
      </c>
      <c r="B1675">
        <f t="shared" si="26"/>
        <v>1</v>
      </c>
      <c r="C1675">
        <f>IF('30min Data'!S1675&gt;0,0,1)</f>
        <v>1</v>
      </c>
      <c r="D1675">
        <v>1</v>
      </c>
    </row>
    <row r="1676" spans="1:4" x14ac:dyDescent="0.25">
      <c r="A1676">
        <v>36000</v>
      </c>
      <c r="B1676">
        <f t="shared" si="26"/>
        <v>1</v>
      </c>
      <c r="C1676">
        <f>IF('30min Data'!S1676&gt;0,0,1)</f>
        <v>1</v>
      </c>
      <c r="D1676">
        <v>1</v>
      </c>
    </row>
    <row r="1677" spans="1:4" x14ac:dyDescent="0.25">
      <c r="A1677">
        <v>36000</v>
      </c>
      <c r="B1677">
        <f t="shared" si="26"/>
        <v>1</v>
      </c>
      <c r="C1677">
        <f>IF('30min Data'!S1677&gt;0,0,1)</f>
        <v>1</v>
      </c>
      <c r="D1677">
        <v>1</v>
      </c>
    </row>
    <row r="1678" spans="1:4" x14ac:dyDescent="0.25">
      <c r="A1678">
        <v>36000</v>
      </c>
      <c r="B1678">
        <f t="shared" si="26"/>
        <v>1</v>
      </c>
      <c r="C1678">
        <f>IF('30min Data'!S1678&gt;0,0,1)</f>
        <v>1</v>
      </c>
      <c r="D1678">
        <v>1</v>
      </c>
    </row>
    <row r="1679" spans="1:4" x14ac:dyDescent="0.25">
      <c r="A1679">
        <v>36000</v>
      </c>
      <c r="B1679">
        <f t="shared" si="26"/>
        <v>1</v>
      </c>
      <c r="C1679">
        <f>IF('30min Data'!S1679&gt;0,0,1)</f>
        <v>1</v>
      </c>
      <c r="D1679">
        <v>1</v>
      </c>
    </row>
    <row r="1680" spans="1:4" x14ac:dyDescent="0.25">
      <c r="A1680">
        <v>36000</v>
      </c>
      <c r="B1680">
        <f t="shared" si="26"/>
        <v>1</v>
      </c>
      <c r="C1680">
        <f>IF('30min Data'!S1680&gt;0,0,1)</f>
        <v>1</v>
      </c>
      <c r="D1680">
        <v>1</v>
      </c>
    </row>
    <row r="1681" spans="1:4" x14ac:dyDescent="0.25">
      <c r="A1681">
        <v>36000</v>
      </c>
      <c r="B1681">
        <f t="shared" si="26"/>
        <v>1</v>
      </c>
      <c r="C1681">
        <f>IF('30min Data'!S1681&gt;0,0,1)</f>
        <v>1</v>
      </c>
      <c r="D1681">
        <v>1</v>
      </c>
    </row>
    <row r="1682" spans="1:4" x14ac:dyDescent="0.25">
      <c r="A1682">
        <v>36000</v>
      </c>
      <c r="B1682">
        <f t="shared" si="26"/>
        <v>1</v>
      </c>
      <c r="C1682">
        <f>IF('30min Data'!S1682&gt;0,0,1)</f>
        <v>1</v>
      </c>
      <c r="D1682">
        <v>1</v>
      </c>
    </row>
    <row r="1683" spans="1:4" x14ac:dyDescent="0.25">
      <c r="A1683">
        <v>36000</v>
      </c>
      <c r="B1683">
        <f t="shared" si="26"/>
        <v>1</v>
      </c>
      <c r="C1683">
        <f>IF('30min Data'!S1683&gt;0,0,1)</f>
        <v>1</v>
      </c>
      <c r="D1683">
        <v>1</v>
      </c>
    </row>
    <row r="1684" spans="1:4" x14ac:dyDescent="0.25">
      <c r="A1684">
        <v>36000</v>
      </c>
      <c r="B1684">
        <f t="shared" si="26"/>
        <v>1</v>
      </c>
      <c r="C1684">
        <f>IF('30min Data'!S1684&gt;0,0,1)</f>
        <v>1</v>
      </c>
      <c r="D1684">
        <v>1</v>
      </c>
    </row>
    <row r="1685" spans="1:4" x14ac:dyDescent="0.25">
      <c r="A1685">
        <v>36000</v>
      </c>
      <c r="B1685">
        <f t="shared" si="26"/>
        <v>1</v>
      </c>
      <c r="C1685">
        <f>IF('30min Data'!S1685&gt;0,0,1)</f>
        <v>1</v>
      </c>
      <c r="D1685">
        <v>1</v>
      </c>
    </row>
    <row r="1686" spans="1:4" x14ac:dyDescent="0.25">
      <c r="A1686">
        <v>36000</v>
      </c>
      <c r="B1686">
        <f t="shared" si="26"/>
        <v>1</v>
      </c>
      <c r="C1686">
        <f>IF('30min Data'!S1686&gt;0,0,1)</f>
        <v>1</v>
      </c>
      <c r="D1686">
        <v>1</v>
      </c>
    </row>
    <row r="1687" spans="1:4" x14ac:dyDescent="0.25">
      <c r="A1687">
        <v>36000</v>
      </c>
      <c r="B1687">
        <f t="shared" si="26"/>
        <v>1</v>
      </c>
      <c r="C1687">
        <f>IF('30min Data'!S1687&gt;0,0,1)</f>
        <v>1</v>
      </c>
      <c r="D1687">
        <v>1</v>
      </c>
    </row>
    <row r="1688" spans="1:4" x14ac:dyDescent="0.25">
      <c r="A1688">
        <v>34800</v>
      </c>
      <c r="B1688">
        <f t="shared" si="26"/>
        <v>1</v>
      </c>
      <c r="C1688">
        <f>IF('30min Data'!S1688&gt;0,0,1)</f>
        <v>1</v>
      </c>
      <c r="D1688">
        <v>1</v>
      </c>
    </row>
    <row r="1689" spans="1:4" x14ac:dyDescent="0.25">
      <c r="A1689">
        <v>36000</v>
      </c>
      <c r="B1689">
        <f t="shared" si="26"/>
        <v>1</v>
      </c>
      <c r="C1689">
        <f>IF('30min Data'!S1689&gt;0,0,1)</f>
        <v>1</v>
      </c>
      <c r="D1689">
        <v>1</v>
      </c>
    </row>
    <row r="1690" spans="1:4" x14ac:dyDescent="0.25">
      <c r="A1690">
        <v>36000</v>
      </c>
      <c r="B1690">
        <f t="shared" si="26"/>
        <v>1</v>
      </c>
      <c r="C1690">
        <f>IF('30min Data'!S1690&gt;0,0,1)</f>
        <v>1</v>
      </c>
      <c r="D1690">
        <v>1</v>
      </c>
    </row>
    <row r="1691" spans="1:4" x14ac:dyDescent="0.25">
      <c r="A1691">
        <v>36000</v>
      </c>
      <c r="B1691">
        <f t="shared" si="26"/>
        <v>1</v>
      </c>
      <c r="C1691">
        <f>IF('30min Data'!S1691&gt;0,0,1)</f>
        <v>1</v>
      </c>
      <c r="D1691">
        <v>1</v>
      </c>
    </row>
    <row r="1692" spans="1:4" x14ac:dyDescent="0.25">
      <c r="A1692">
        <v>36000</v>
      </c>
      <c r="B1692">
        <f t="shared" si="26"/>
        <v>1</v>
      </c>
      <c r="C1692">
        <f>IF('30min Data'!S1692&gt;0,0,1)</f>
        <v>1</v>
      </c>
      <c r="D1692">
        <v>1</v>
      </c>
    </row>
    <row r="1693" spans="1:4" x14ac:dyDescent="0.25">
      <c r="A1693">
        <v>36000</v>
      </c>
      <c r="B1693">
        <f t="shared" si="26"/>
        <v>1</v>
      </c>
      <c r="C1693">
        <f>IF('30min Data'!S1693&gt;0,0,1)</f>
        <v>1</v>
      </c>
      <c r="D1693">
        <v>1</v>
      </c>
    </row>
    <row r="1694" spans="1:4" x14ac:dyDescent="0.25">
      <c r="A1694">
        <v>36000</v>
      </c>
      <c r="B1694">
        <f t="shared" si="26"/>
        <v>1</v>
      </c>
      <c r="C1694">
        <f>IF('30min Data'!S1694&gt;0,0,1)</f>
        <v>1</v>
      </c>
      <c r="D1694">
        <v>1</v>
      </c>
    </row>
    <row r="1695" spans="1:4" x14ac:dyDescent="0.25">
      <c r="A1695">
        <v>36000</v>
      </c>
      <c r="B1695">
        <f t="shared" si="26"/>
        <v>1</v>
      </c>
      <c r="C1695">
        <f>IF('30min Data'!S1695&gt;0,0,1)</f>
        <v>1</v>
      </c>
      <c r="D1695">
        <v>1</v>
      </c>
    </row>
    <row r="1696" spans="1:4" x14ac:dyDescent="0.25">
      <c r="A1696">
        <v>36000</v>
      </c>
      <c r="B1696">
        <f t="shared" si="26"/>
        <v>1</v>
      </c>
      <c r="C1696">
        <f>IF('30min Data'!S1696&gt;0,0,1)</f>
        <v>1</v>
      </c>
      <c r="D1696">
        <v>1</v>
      </c>
    </row>
    <row r="1697" spans="1:4" x14ac:dyDescent="0.25">
      <c r="A1697">
        <v>36000</v>
      </c>
      <c r="B1697">
        <f t="shared" si="26"/>
        <v>1</v>
      </c>
      <c r="C1697">
        <f>IF('30min Data'!S1697&gt;0,0,1)</f>
        <v>1</v>
      </c>
      <c r="D1697">
        <v>1</v>
      </c>
    </row>
    <row r="1698" spans="1:4" x14ac:dyDescent="0.25">
      <c r="A1698">
        <v>36000</v>
      </c>
      <c r="B1698">
        <f t="shared" si="26"/>
        <v>0</v>
      </c>
      <c r="C1698">
        <f>IF('30min Data'!S1698&gt;0,0,1)</f>
        <v>0</v>
      </c>
      <c r="D1698">
        <v>0</v>
      </c>
    </row>
    <row r="1699" spans="1:4" x14ac:dyDescent="0.25">
      <c r="A1699">
        <v>36000</v>
      </c>
      <c r="B1699">
        <f t="shared" si="26"/>
        <v>0</v>
      </c>
      <c r="C1699">
        <f>IF('30min Data'!S1699&gt;0,0,1)</f>
        <v>0</v>
      </c>
      <c r="D1699">
        <v>0</v>
      </c>
    </row>
    <row r="1700" spans="1:4" x14ac:dyDescent="0.25">
      <c r="A1700">
        <v>36000</v>
      </c>
      <c r="B1700">
        <f t="shared" si="26"/>
        <v>0</v>
      </c>
      <c r="C1700">
        <f>IF('30min Data'!S1700&gt;0,0,1)</f>
        <v>1</v>
      </c>
      <c r="D1700">
        <v>0</v>
      </c>
    </row>
    <row r="1701" spans="1:4" x14ac:dyDescent="0.25">
      <c r="A1701">
        <v>36000</v>
      </c>
      <c r="B1701">
        <f t="shared" si="26"/>
        <v>0</v>
      </c>
      <c r="C1701">
        <f>IF('30min Data'!S1701&gt;0,0,1)</f>
        <v>0</v>
      </c>
      <c r="D1701">
        <v>0</v>
      </c>
    </row>
    <row r="1702" spans="1:4" x14ac:dyDescent="0.25">
      <c r="A1702">
        <v>35999</v>
      </c>
      <c r="B1702">
        <f t="shared" si="26"/>
        <v>0</v>
      </c>
      <c r="C1702">
        <f>IF('30min Data'!S1702&gt;0,0,1)</f>
        <v>0</v>
      </c>
      <c r="D1702">
        <v>0</v>
      </c>
    </row>
    <row r="1703" spans="1:4" x14ac:dyDescent="0.25">
      <c r="A1703">
        <v>23632</v>
      </c>
      <c r="B1703">
        <f t="shared" si="26"/>
        <v>0</v>
      </c>
      <c r="C1703">
        <f>IF('30min Data'!S1703&gt;0,0,1)</f>
        <v>0</v>
      </c>
      <c r="D1703">
        <v>0</v>
      </c>
    </row>
    <row r="1704" spans="1:4" x14ac:dyDescent="0.25">
      <c r="A1704">
        <v>35996</v>
      </c>
      <c r="B1704">
        <f t="shared" si="26"/>
        <v>0</v>
      </c>
      <c r="C1704">
        <f>IF('30min Data'!S1704&gt;0,0,1)</f>
        <v>1</v>
      </c>
      <c r="D1704">
        <v>0</v>
      </c>
    </row>
    <row r="1705" spans="1:4" x14ac:dyDescent="0.25">
      <c r="A1705">
        <v>36000</v>
      </c>
      <c r="B1705">
        <f t="shared" si="26"/>
        <v>0</v>
      </c>
      <c r="C1705">
        <f>IF('30min Data'!S1705&gt;0,0,1)</f>
        <v>0</v>
      </c>
      <c r="D1705">
        <v>0</v>
      </c>
    </row>
    <row r="1706" spans="1:4" x14ac:dyDescent="0.25">
      <c r="A1706">
        <v>36000</v>
      </c>
      <c r="B1706">
        <f t="shared" si="26"/>
        <v>0</v>
      </c>
      <c r="C1706">
        <f>IF('30min Data'!S1706&gt;0,0,1)</f>
        <v>0</v>
      </c>
      <c r="D1706">
        <v>0</v>
      </c>
    </row>
    <row r="1707" spans="1:4" x14ac:dyDescent="0.25">
      <c r="A1707">
        <v>36000</v>
      </c>
      <c r="B1707">
        <f t="shared" si="26"/>
        <v>1</v>
      </c>
      <c r="C1707">
        <f>IF('30min Data'!S1707&gt;0,0,1)</f>
        <v>1</v>
      </c>
      <c r="D1707">
        <v>1</v>
      </c>
    </row>
    <row r="1708" spans="1:4" x14ac:dyDescent="0.25">
      <c r="A1708">
        <v>36000</v>
      </c>
      <c r="B1708">
        <f t="shared" si="26"/>
        <v>1</v>
      </c>
      <c r="C1708">
        <f>IF('30min Data'!S1708&gt;0,0,1)</f>
        <v>1</v>
      </c>
      <c r="D1708">
        <v>1</v>
      </c>
    </row>
    <row r="1709" spans="1:4" x14ac:dyDescent="0.25">
      <c r="A1709">
        <v>36000</v>
      </c>
      <c r="B1709">
        <f t="shared" si="26"/>
        <v>1</v>
      </c>
      <c r="C1709">
        <f>IF('30min Data'!S1709&gt;0,0,1)</f>
        <v>1</v>
      </c>
      <c r="D1709">
        <v>1</v>
      </c>
    </row>
    <row r="1710" spans="1:4" x14ac:dyDescent="0.25">
      <c r="A1710">
        <v>36000</v>
      </c>
      <c r="B1710">
        <f t="shared" si="26"/>
        <v>1</v>
      </c>
      <c r="C1710">
        <f>IF('30min Data'!S1710&gt;0,0,1)</f>
        <v>1</v>
      </c>
      <c r="D1710">
        <v>1</v>
      </c>
    </row>
    <row r="1711" spans="1:4" x14ac:dyDescent="0.25">
      <c r="A1711">
        <v>36000</v>
      </c>
      <c r="B1711">
        <f t="shared" si="26"/>
        <v>1</v>
      </c>
      <c r="C1711">
        <f>IF('30min Data'!S1711&gt;0,0,1)</f>
        <v>1</v>
      </c>
      <c r="D1711">
        <v>1</v>
      </c>
    </row>
    <row r="1712" spans="1:4" x14ac:dyDescent="0.25">
      <c r="A1712">
        <v>36000</v>
      </c>
      <c r="B1712">
        <f t="shared" si="26"/>
        <v>1</v>
      </c>
      <c r="C1712">
        <f>IF('30min Data'!S1712&gt;0,0,1)</f>
        <v>1</v>
      </c>
      <c r="D1712">
        <v>1</v>
      </c>
    </row>
    <row r="1713" spans="1:4" x14ac:dyDescent="0.25">
      <c r="A1713">
        <v>36000</v>
      </c>
      <c r="B1713">
        <f t="shared" si="26"/>
        <v>1</v>
      </c>
      <c r="C1713">
        <f>IF('30min Data'!S1713&gt;0,0,1)</f>
        <v>1</v>
      </c>
      <c r="D1713">
        <v>1</v>
      </c>
    </row>
    <row r="1714" spans="1:4" x14ac:dyDescent="0.25">
      <c r="A1714">
        <v>36000</v>
      </c>
      <c r="B1714">
        <f t="shared" si="26"/>
        <v>1</v>
      </c>
      <c r="C1714">
        <f>IF('30min Data'!S1714&gt;0,0,1)</f>
        <v>1</v>
      </c>
      <c r="D1714">
        <v>1</v>
      </c>
    </row>
    <row r="1715" spans="1:4" x14ac:dyDescent="0.25">
      <c r="A1715">
        <v>36000</v>
      </c>
      <c r="B1715">
        <f t="shared" si="26"/>
        <v>1</v>
      </c>
      <c r="C1715">
        <f>IF('30min Data'!S1715&gt;0,0,1)</f>
        <v>1</v>
      </c>
      <c r="D1715">
        <v>1</v>
      </c>
    </row>
    <row r="1716" spans="1:4" x14ac:dyDescent="0.25">
      <c r="A1716">
        <v>36000</v>
      </c>
      <c r="B1716">
        <f t="shared" si="26"/>
        <v>1</v>
      </c>
      <c r="C1716">
        <f>IF('30min Data'!S1716&gt;0,0,1)</f>
        <v>1</v>
      </c>
      <c r="D1716">
        <v>1</v>
      </c>
    </row>
    <row r="1717" spans="1:4" x14ac:dyDescent="0.25">
      <c r="A1717">
        <v>36000</v>
      </c>
      <c r="B1717">
        <f t="shared" si="26"/>
        <v>1</v>
      </c>
      <c r="C1717">
        <f>IF('30min Data'!S1717&gt;0,0,1)</f>
        <v>1</v>
      </c>
      <c r="D1717">
        <v>1</v>
      </c>
    </row>
    <row r="1718" spans="1:4" x14ac:dyDescent="0.25">
      <c r="A1718">
        <v>36000</v>
      </c>
      <c r="B1718">
        <f t="shared" si="26"/>
        <v>1</v>
      </c>
      <c r="C1718">
        <f>IF('30min Data'!S1718&gt;0,0,1)</f>
        <v>1</v>
      </c>
      <c r="D1718">
        <v>1</v>
      </c>
    </row>
    <row r="1719" spans="1:4" x14ac:dyDescent="0.25">
      <c r="A1719">
        <v>36000</v>
      </c>
      <c r="B1719">
        <f t="shared" si="26"/>
        <v>1</v>
      </c>
      <c r="C1719">
        <f>IF('30min Data'!S1719&gt;0,0,1)</f>
        <v>1</v>
      </c>
      <c r="D1719">
        <v>1</v>
      </c>
    </row>
    <row r="1720" spans="1:4" x14ac:dyDescent="0.25">
      <c r="A1720">
        <v>36000</v>
      </c>
      <c r="B1720">
        <f t="shared" si="26"/>
        <v>1</v>
      </c>
      <c r="C1720">
        <f>IF('30min Data'!S1720&gt;0,0,1)</f>
        <v>1</v>
      </c>
      <c r="D1720">
        <v>1</v>
      </c>
    </row>
    <row r="1721" spans="1:4" x14ac:dyDescent="0.25">
      <c r="A1721">
        <v>36000</v>
      </c>
      <c r="B1721">
        <f t="shared" si="26"/>
        <v>1</v>
      </c>
      <c r="C1721">
        <f>IF('30min Data'!S1721&gt;0,0,1)</f>
        <v>1</v>
      </c>
      <c r="D1721">
        <v>1</v>
      </c>
    </row>
    <row r="1722" spans="1:4" x14ac:dyDescent="0.25">
      <c r="A1722">
        <v>36000</v>
      </c>
      <c r="B1722">
        <f t="shared" si="26"/>
        <v>1</v>
      </c>
      <c r="C1722">
        <f>IF('30min Data'!S1722&gt;0,0,1)</f>
        <v>1</v>
      </c>
      <c r="D1722">
        <v>1</v>
      </c>
    </row>
    <row r="1723" spans="1:4" x14ac:dyDescent="0.25">
      <c r="A1723">
        <v>36000</v>
      </c>
      <c r="B1723">
        <f t="shared" si="26"/>
        <v>1</v>
      </c>
      <c r="C1723">
        <f>IF('30min Data'!S1723&gt;0,0,1)</f>
        <v>1</v>
      </c>
      <c r="D1723">
        <v>1</v>
      </c>
    </row>
    <row r="1724" spans="1:4" x14ac:dyDescent="0.25">
      <c r="A1724">
        <v>36000</v>
      </c>
      <c r="B1724">
        <f t="shared" si="26"/>
        <v>1</v>
      </c>
      <c r="C1724">
        <f>IF('30min Data'!S1724&gt;0,0,1)</f>
        <v>1</v>
      </c>
      <c r="D1724">
        <v>1</v>
      </c>
    </row>
    <row r="1725" spans="1:4" x14ac:dyDescent="0.25">
      <c r="A1725">
        <v>36000</v>
      </c>
      <c r="B1725">
        <f t="shared" si="26"/>
        <v>1</v>
      </c>
      <c r="C1725">
        <f>IF('30min Data'!S1725&gt;0,0,1)</f>
        <v>1</v>
      </c>
      <c r="D1725">
        <v>1</v>
      </c>
    </row>
    <row r="1726" spans="1:4" x14ac:dyDescent="0.25">
      <c r="A1726">
        <v>36000</v>
      </c>
      <c r="B1726">
        <f t="shared" si="26"/>
        <v>1</v>
      </c>
      <c r="C1726">
        <f>IF('30min Data'!S1726&gt;0,0,1)</f>
        <v>1</v>
      </c>
      <c r="D1726">
        <v>1</v>
      </c>
    </row>
    <row r="1727" spans="1:4" x14ac:dyDescent="0.25">
      <c r="A1727">
        <v>36000</v>
      </c>
      <c r="B1727">
        <f t="shared" si="26"/>
        <v>1</v>
      </c>
      <c r="C1727">
        <f>IF('30min Data'!S1727&gt;0,0,1)</f>
        <v>1</v>
      </c>
      <c r="D1727">
        <v>1</v>
      </c>
    </row>
    <row r="1728" spans="1:4" x14ac:dyDescent="0.25">
      <c r="A1728">
        <v>36000</v>
      </c>
      <c r="B1728">
        <f t="shared" si="26"/>
        <v>1</v>
      </c>
      <c r="C1728">
        <f>IF('30min Data'!S1728&gt;0,0,1)</f>
        <v>1</v>
      </c>
      <c r="D1728">
        <v>1</v>
      </c>
    </row>
    <row r="1729" spans="1:4" x14ac:dyDescent="0.25">
      <c r="A1729">
        <v>36000</v>
      </c>
      <c r="B1729">
        <f t="shared" si="26"/>
        <v>1</v>
      </c>
      <c r="C1729">
        <f>IF('30min Data'!S1729&gt;0,0,1)</f>
        <v>1</v>
      </c>
      <c r="D1729">
        <v>1</v>
      </c>
    </row>
    <row r="1730" spans="1:4" x14ac:dyDescent="0.25">
      <c r="A1730">
        <v>36000</v>
      </c>
      <c r="B1730">
        <f t="shared" si="26"/>
        <v>1</v>
      </c>
      <c r="C1730">
        <f>IF('30min Data'!S1730&gt;0,0,1)</f>
        <v>1</v>
      </c>
      <c r="D1730">
        <v>1</v>
      </c>
    </row>
    <row r="1731" spans="1:4" x14ac:dyDescent="0.25">
      <c r="A1731">
        <v>36000</v>
      </c>
      <c r="B1731">
        <f t="shared" si="26"/>
        <v>1</v>
      </c>
      <c r="C1731">
        <f>IF('30min Data'!S1731&gt;0,0,1)</f>
        <v>1</v>
      </c>
      <c r="D1731">
        <v>1</v>
      </c>
    </row>
    <row r="1732" spans="1:4" x14ac:dyDescent="0.25">
      <c r="A1732">
        <v>36000</v>
      </c>
      <c r="B1732">
        <f t="shared" si="26"/>
        <v>1</v>
      </c>
      <c r="C1732">
        <f>IF('30min Data'!S1732&gt;0,0,1)</f>
        <v>1</v>
      </c>
      <c r="D1732">
        <v>1</v>
      </c>
    </row>
    <row r="1733" spans="1:4" x14ac:dyDescent="0.25">
      <c r="A1733">
        <v>36000</v>
      </c>
      <c r="B1733">
        <f t="shared" si="26"/>
        <v>1</v>
      </c>
      <c r="C1733">
        <f>IF('30min Data'!S1733&gt;0,0,1)</f>
        <v>1</v>
      </c>
      <c r="D1733">
        <v>1</v>
      </c>
    </row>
    <row r="1734" spans="1:4" x14ac:dyDescent="0.25">
      <c r="A1734">
        <v>36000</v>
      </c>
      <c r="B1734">
        <f t="shared" si="26"/>
        <v>1</v>
      </c>
      <c r="C1734">
        <f>IF('30min Data'!S1734&gt;0,0,1)</f>
        <v>1</v>
      </c>
      <c r="D1734">
        <v>1</v>
      </c>
    </row>
    <row r="1735" spans="1:4" x14ac:dyDescent="0.25">
      <c r="A1735">
        <v>36000</v>
      </c>
      <c r="B1735">
        <f t="shared" si="26"/>
        <v>1</v>
      </c>
      <c r="C1735">
        <f>IF('30min Data'!S1735&gt;0,0,1)</f>
        <v>1</v>
      </c>
      <c r="D1735">
        <v>1</v>
      </c>
    </row>
    <row r="1736" spans="1:4" x14ac:dyDescent="0.25">
      <c r="A1736">
        <v>34800</v>
      </c>
      <c r="B1736">
        <f t="shared" ref="B1736:B1784" si="27">D1736</f>
        <v>1</v>
      </c>
      <c r="C1736">
        <f>IF('30min Data'!S1736&gt;0,0,1)</f>
        <v>1</v>
      </c>
      <c r="D1736">
        <v>1</v>
      </c>
    </row>
    <row r="1737" spans="1:4" x14ac:dyDescent="0.25">
      <c r="A1737">
        <v>36000</v>
      </c>
      <c r="B1737">
        <f t="shared" si="27"/>
        <v>1</v>
      </c>
      <c r="C1737">
        <f>IF('30min Data'!S1737&gt;0,0,1)</f>
        <v>1</v>
      </c>
      <c r="D1737">
        <v>1</v>
      </c>
    </row>
    <row r="1738" spans="1:4" x14ac:dyDescent="0.25">
      <c r="A1738">
        <v>5214</v>
      </c>
      <c r="B1738">
        <f t="shared" si="27"/>
        <v>1</v>
      </c>
      <c r="C1738">
        <f>IF('30min Data'!S1738&gt;0,0,1)</f>
        <v>1</v>
      </c>
      <c r="D1738">
        <v>1</v>
      </c>
    </row>
    <row r="1739" spans="1:4" x14ac:dyDescent="0.25">
      <c r="A1739">
        <v>3067</v>
      </c>
      <c r="B1739">
        <f t="shared" si="27"/>
        <v>1</v>
      </c>
      <c r="C1739">
        <f>IF('30min Data'!S1739&gt;0,0,1)</f>
        <v>1</v>
      </c>
      <c r="D1739">
        <v>1</v>
      </c>
    </row>
    <row r="1740" spans="1:4" x14ac:dyDescent="0.25">
      <c r="A1740">
        <v>36000</v>
      </c>
      <c r="B1740">
        <f t="shared" si="27"/>
        <v>0</v>
      </c>
      <c r="C1740">
        <f>IF('30min Data'!S1740&gt;0,0,1)</f>
        <v>1</v>
      </c>
      <c r="D1740">
        <v>0</v>
      </c>
    </row>
    <row r="1741" spans="1:4" x14ac:dyDescent="0.25">
      <c r="A1741">
        <v>36000</v>
      </c>
      <c r="B1741">
        <f t="shared" si="27"/>
        <v>1</v>
      </c>
      <c r="C1741">
        <f>IF('30min Data'!S1741&gt;0,0,1)</f>
        <v>1</v>
      </c>
      <c r="D1741">
        <v>1</v>
      </c>
    </row>
    <row r="1742" spans="1:4" x14ac:dyDescent="0.25">
      <c r="A1742">
        <v>36000</v>
      </c>
      <c r="B1742">
        <f t="shared" si="27"/>
        <v>1</v>
      </c>
      <c r="C1742">
        <f>IF('30min Data'!S1742&gt;0,0,1)</f>
        <v>1</v>
      </c>
      <c r="D1742">
        <v>1</v>
      </c>
    </row>
    <row r="1743" spans="1:4" x14ac:dyDescent="0.25">
      <c r="A1743">
        <v>36000</v>
      </c>
      <c r="B1743">
        <f t="shared" si="27"/>
        <v>1</v>
      </c>
      <c r="C1743">
        <f>IF('30min Data'!S1743&gt;0,0,1)</f>
        <v>1</v>
      </c>
      <c r="D1743">
        <v>1</v>
      </c>
    </row>
    <row r="1744" spans="1:4" x14ac:dyDescent="0.25">
      <c r="A1744">
        <v>36000</v>
      </c>
      <c r="B1744">
        <f t="shared" si="27"/>
        <v>1</v>
      </c>
      <c r="C1744">
        <f>IF('30min Data'!S1744&gt;0,0,1)</f>
        <v>1</v>
      </c>
      <c r="D1744">
        <v>1</v>
      </c>
    </row>
    <row r="1745" spans="1:4" x14ac:dyDescent="0.25">
      <c r="A1745">
        <v>36000</v>
      </c>
      <c r="B1745">
        <f t="shared" si="27"/>
        <v>1</v>
      </c>
      <c r="C1745">
        <f>IF('30min Data'!S1745&gt;0,0,1)</f>
        <v>1</v>
      </c>
      <c r="D1745">
        <v>1</v>
      </c>
    </row>
    <row r="1746" spans="1:4" x14ac:dyDescent="0.25">
      <c r="A1746">
        <v>30194</v>
      </c>
      <c r="B1746">
        <f t="shared" si="27"/>
        <v>0</v>
      </c>
      <c r="C1746">
        <f>IF('30min Data'!S1746&gt;0,0,1)</f>
        <v>1</v>
      </c>
      <c r="D1746">
        <v>0</v>
      </c>
    </row>
    <row r="1747" spans="1:4" x14ac:dyDescent="0.25">
      <c r="A1747">
        <v>36000</v>
      </c>
      <c r="B1747">
        <f t="shared" si="27"/>
        <v>1</v>
      </c>
      <c r="C1747">
        <f>IF('30min Data'!S1747&gt;0,0,1)</f>
        <v>1</v>
      </c>
      <c r="D1747">
        <v>1</v>
      </c>
    </row>
    <row r="1748" spans="1:4" x14ac:dyDescent="0.25">
      <c r="A1748">
        <v>36000</v>
      </c>
      <c r="B1748">
        <f t="shared" si="27"/>
        <v>1</v>
      </c>
      <c r="C1748">
        <f>IF('30min Data'!S1748&gt;0,0,1)</f>
        <v>1</v>
      </c>
      <c r="D1748">
        <v>1</v>
      </c>
    </row>
    <row r="1749" spans="1:4" x14ac:dyDescent="0.25">
      <c r="A1749">
        <v>36000</v>
      </c>
      <c r="B1749">
        <f t="shared" si="27"/>
        <v>1</v>
      </c>
      <c r="C1749">
        <f>IF('30min Data'!S1749&gt;0,0,1)</f>
        <v>1</v>
      </c>
      <c r="D1749">
        <v>1</v>
      </c>
    </row>
    <row r="1750" spans="1:4" x14ac:dyDescent="0.25">
      <c r="A1750">
        <v>36000</v>
      </c>
      <c r="B1750">
        <f t="shared" si="27"/>
        <v>1</v>
      </c>
      <c r="C1750">
        <f>IF('30min Data'!S1750&gt;0,0,1)</f>
        <v>1</v>
      </c>
      <c r="D1750">
        <v>1</v>
      </c>
    </row>
    <row r="1751" spans="1:4" x14ac:dyDescent="0.25">
      <c r="A1751">
        <v>36000</v>
      </c>
      <c r="B1751">
        <f t="shared" si="27"/>
        <v>1</v>
      </c>
      <c r="C1751">
        <f>IF('30min Data'!S1751&gt;0,0,1)</f>
        <v>1</v>
      </c>
      <c r="D1751">
        <v>1</v>
      </c>
    </row>
    <row r="1752" spans="1:4" x14ac:dyDescent="0.25">
      <c r="A1752">
        <v>36000</v>
      </c>
      <c r="B1752">
        <f t="shared" si="27"/>
        <v>1</v>
      </c>
      <c r="C1752">
        <f>IF('30min Data'!S1752&gt;0,0,1)</f>
        <v>1</v>
      </c>
      <c r="D1752">
        <v>1</v>
      </c>
    </row>
    <row r="1753" spans="1:4" x14ac:dyDescent="0.25">
      <c r="A1753">
        <v>36000</v>
      </c>
      <c r="B1753">
        <f t="shared" si="27"/>
        <v>1</v>
      </c>
      <c r="C1753">
        <f>IF('30min Data'!S1753&gt;0,0,1)</f>
        <v>1</v>
      </c>
      <c r="D1753">
        <v>1</v>
      </c>
    </row>
    <row r="1754" spans="1:4" x14ac:dyDescent="0.25">
      <c r="A1754">
        <v>36000</v>
      </c>
      <c r="B1754">
        <f t="shared" si="27"/>
        <v>1</v>
      </c>
      <c r="C1754">
        <f>IF('30min Data'!S1754&gt;0,0,1)</f>
        <v>1</v>
      </c>
      <c r="D1754">
        <v>1</v>
      </c>
    </row>
    <row r="1755" spans="1:4" x14ac:dyDescent="0.25">
      <c r="A1755">
        <v>36000</v>
      </c>
      <c r="B1755">
        <f t="shared" si="27"/>
        <v>1</v>
      </c>
      <c r="C1755">
        <f>IF('30min Data'!S1755&gt;0,0,1)</f>
        <v>1</v>
      </c>
      <c r="D1755">
        <v>1</v>
      </c>
    </row>
    <row r="1756" spans="1:4" x14ac:dyDescent="0.25">
      <c r="A1756">
        <v>36000</v>
      </c>
      <c r="B1756">
        <f t="shared" si="27"/>
        <v>1</v>
      </c>
      <c r="C1756">
        <f>IF('30min Data'!S1756&gt;0,0,1)</f>
        <v>1</v>
      </c>
      <c r="D1756">
        <v>1</v>
      </c>
    </row>
    <row r="1757" spans="1:4" x14ac:dyDescent="0.25">
      <c r="A1757">
        <v>36000</v>
      </c>
      <c r="B1757">
        <f t="shared" si="27"/>
        <v>1</v>
      </c>
      <c r="C1757">
        <f>IF('30min Data'!S1757&gt;0,0,1)</f>
        <v>1</v>
      </c>
      <c r="D1757">
        <v>1</v>
      </c>
    </row>
    <row r="1758" spans="1:4" x14ac:dyDescent="0.25">
      <c r="A1758">
        <v>36000</v>
      </c>
      <c r="B1758">
        <f t="shared" si="27"/>
        <v>1</v>
      </c>
      <c r="C1758">
        <f>IF('30min Data'!S1758&gt;0,0,1)</f>
        <v>1</v>
      </c>
      <c r="D1758">
        <v>1</v>
      </c>
    </row>
    <row r="1759" spans="1:4" x14ac:dyDescent="0.25">
      <c r="A1759">
        <v>36000</v>
      </c>
      <c r="B1759">
        <f t="shared" si="27"/>
        <v>1</v>
      </c>
      <c r="C1759">
        <f>IF('30min Data'!S1759&gt;0,0,1)</f>
        <v>1</v>
      </c>
      <c r="D1759">
        <v>1</v>
      </c>
    </row>
    <row r="1760" spans="1:4" x14ac:dyDescent="0.25">
      <c r="A1760">
        <v>36000</v>
      </c>
      <c r="B1760">
        <f t="shared" si="27"/>
        <v>1</v>
      </c>
      <c r="C1760">
        <f>IF('30min Data'!S1760&gt;0,0,1)</f>
        <v>1</v>
      </c>
      <c r="D1760">
        <v>1</v>
      </c>
    </row>
    <row r="1761" spans="1:4" x14ac:dyDescent="0.25">
      <c r="A1761">
        <v>36000</v>
      </c>
      <c r="B1761">
        <f t="shared" si="27"/>
        <v>1</v>
      </c>
      <c r="C1761">
        <f>IF('30min Data'!S1761&gt;0,0,1)</f>
        <v>1</v>
      </c>
      <c r="D1761">
        <v>1</v>
      </c>
    </row>
    <row r="1762" spans="1:4" x14ac:dyDescent="0.25">
      <c r="A1762">
        <v>36000</v>
      </c>
      <c r="B1762">
        <f t="shared" si="27"/>
        <v>1</v>
      </c>
      <c r="C1762">
        <f>IF('30min Data'!S1762&gt;0,0,1)</f>
        <v>1</v>
      </c>
      <c r="D1762">
        <v>1</v>
      </c>
    </row>
    <row r="1763" spans="1:4" x14ac:dyDescent="0.25">
      <c r="A1763">
        <v>36000</v>
      </c>
      <c r="B1763">
        <f t="shared" si="27"/>
        <v>1</v>
      </c>
      <c r="C1763">
        <f>IF('30min Data'!S1763&gt;0,0,1)</f>
        <v>1</v>
      </c>
      <c r="D1763">
        <v>1</v>
      </c>
    </row>
    <row r="1764" spans="1:4" x14ac:dyDescent="0.25">
      <c r="A1764">
        <v>36000</v>
      </c>
      <c r="B1764">
        <f t="shared" si="27"/>
        <v>1</v>
      </c>
      <c r="C1764">
        <f>IF('30min Data'!S1764&gt;0,0,1)</f>
        <v>1</v>
      </c>
      <c r="D1764">
        <v>1</v>
      </c>
    </row>
    <row r="1765" spans="1:4" x14ac:dyDescent="0.25">
      <c r="A1765">
        <v>36000</v>
      </c>
      <c r="B1765">
        <f t="shared" si="27"/>
        <v>1</v>
      </c>
      <c r="C1765">
        <f>IF('30min Data'!S1765&gt;0,0,1)</f>
        <v>1</v>
      </c>
      <c r="D1765">
        <v>1</v>
      </c>
    </row>
    <row r="1766" spans="1:4" x14ac:dyDescent="0.25">
      <c r="A1766">
        <v>36000</v>
      </c>
      <c r="B1766">
        <f t="shared" si="27"/>
        <v>1</v>
      </c>
      <c r="C1766">
        <f>IF('30min Data'!S1766&gt;0,0,1)</f>
        <v>1</v>
      </c>
      <c r="D1766">
        <v>1</v>
      </c>
    </row>
    <row r="1767" spans="1:4" x14ac:dyDescent="0.25">
      <c r="A1767">
        <v>36000</v>
      </c>
      <c r="B1767">
        <f t="shared" si="27"/>
        <v>1</v>
      </c>
      <c r="C1767">
        <f>IF('30min Data'!S1767&gt;0,0,1)</f>
        <v>1</v>
      </c>
      <c r="D1767">
        <v>1</v>
      </c>
    </row>
    <row r="1768" spans="1:4" x14ac:dyDescent="0.25">
      <c r="A1768">
        <v>36000</v>
      </c>
      <c r="B1768">
        <f t="shared" si="27"/>
        <v>1</v>
      </c>
      <c r="C1768">
        <f>IF('30min Data'!S1768&gt;0,0,1)</f>
        <v>1</v>
      </c>
      <c r="D1768">
        <v>1</v>
      </c>
    </row>
    <row r="1769" spans="1:4" x14ac:dyDescent="0.25">
      <c r="A1769">
        <v>36000</v>
      </c>
      <c r="B1769">
        <f t="shared" si="27"/>
        <v>1</v>
      </c>
      <c r="C1769">
        <f>IF('30min Data'!S1769&gt;0,0,1)</f>
        <v>1</v>
      </c>
      <c r="D1769">
        <v>1</v>
      </c>
    </row>
    <row r="1770" spans="1:4" x14ac:dyDescent="0.25">
      <c r="A1770">
        <v>36000</v>
      </c>
      <c r="B1770">
        <f t="shared" si="27"/>
        <v>1</v>
      </c>
      <c r="C1770">
        <f>IF('30min Data'!S1770&gt;0,0,1)</f>
        <v>1</v>
      </c>
      <c r="D1770">
        <v>1</v>
      </c>
    </row>
    <row r="1771" spans="1:4" x14ac:dyDescent="0.25">
      <c r="A1771">
        <v>36000</v>
      </c>
      <c r="B1771">
        <f t="shared" si="27"/>
        <v>1</v>
      </c>
      <c r="C1771">
        <f>IF('30min Data'!S1771&gt;0,0,1)</f>
        <v>1</v>
      </c>
      <c r="D1771">
        <v>1</v>
      </c>
    </row>
    <row r="1772" spans="1:4" x14ac:dyDescent="0.25">
      <c r="A1772">
        <v>36000</v>
      </c>
      <c r="B1772">
        <f t="shared" si="27"/>
        <v>1</v>
      </c>
      <c r="C1772">
        <f>IF('30min Data'!S1772&gt;0,0,1)</f>
        <v>1</v>
      </c>
      <c r="D1772">
        <v>1</v>
      </c>
    </row>
    <row r="1773" spans="1:4" x14ac:dyDescent="0.25">
      <c r="A1773">
        <v>36000</v>
      </c>
      <c r="B1773">
        <f t="shared" si="27"/>
        <v>1</v>
      </c>
      <c r="C1773">
        <f>IF('30min Data'!S1773&gt;0,0,1)</f>
        <v>1</v>
      </c>
      <c r="D1773">
        <v>1</v>
      </c>
    </row>
    <row r="1774" spans="1:4" x14ac:dyDescent="0.25">
      <c r="A1774">
        <v>36000</v>
      </c>
      <c r="B1774">
        <f t="shared" si="27"/>
        <v>1</v>
      </c>
      <c r="C1774">
        <f>IF('30min Data'!S1774&gt;0,0,1)</f>
        <v>1</v>
      </c>
      <c r="D1774">
        <v>1</v>
      </c>
    </row>
    <row r="1775" spans="1:4" x14ac:dyDescent="0.25">
      <c r="A1775">
        <v>36000</v>
      </c>
      <c r="B1775">
        <f t="shared" si="27"/>
        <v>1</v>
      </c>
      <c r="C1775">
        <f>IF('30min Data'!S1775&gt;0,0,1)</f>
        <v>1</v>
      </c>
      <c r="D1775">
        <v>1</v>
      </c>
    </row>
    <row r="1776" spans="1:4" x14ac:dyDescent="0.25">
      <c r="A1776">
        <v>36000</v>
      </c>
      <c r="B1776">
        <f t="shared" si="27"/>
        <v>1</v>
      </c>
      <c r="C1776">
        <f>IF('30min Data'!S1776&gt;0,0,1)</f>
        <v>1</v>
      </c>
      <c r="D1776">
        <v>1</v>
      </c>
    </row>
    <row r="1777" spans="1:4" x14ac:dyDescent="0.25">
      <c r="A1777">
        <v>36000</v>
      </c>
      <c r="B1777">
        <f t="shared" si="27"/>
        <v>1</v>
      </c>
      <c r="C1777">
        <f>IF('30min Data'!S1777&gt;0,0,1)</f>
        <v>1</v>
      </c>
      <c r="D1777">
        <v>1</v>
      </c>
    </row>
    <row r="1778" spans="1:4" x14ac:dyDescent="0.25">
      <c r="A1778">
        <v>36000</v>
      </c>
      <c r="B1778">
        <f t="shared" si="27"/>
        <v>1</v>
      </c>
      <c r="C1778">
        <f>IF('30min Data'!S1778&gt;0,0,1)</f>
        <v>1</v>
      </c>
      <c r="D1778">
        <v>1</v>
      </c>
    </row>
    <row r="1779" spans="1:4" x14ac:dyDescent="0.25">
      <c r="A1779">
        <v>36000</v>
      </c>
      <c r="B1779">
        <f t="shared" si="27"/>
        <v>1</v>
      </c>
      <c r="C1779">
        <f>IF('30min Data'!S1779&gt;0,0,1)</f>
        <v>1</v>
      </c>
      <c r="D1779">
        <v>1</v>
      </c>
    </row>
    <row r="1780" spans="1:4" x14ac:dyDescent="0.25">
      <c r="A1780">
        <v>36000</v>
      </c>
      <c r="B1780">
        <f t="shared" si="27"/>
        <v>1</v>
      </c>
      <c r="C1780">
        <f>IF('30min Data'!S1780&gt;0,0,1)</f>
        <v>1</v>
      </c>
      <c r="D1780">
        <v>1</v>
      </c>
    </row>
    <row r="1781" spans="1:4" x14ac:dyDescent="0.25">
      <c r="A1781">
        <v>36000</v>
      </c>
      <c r="B1781">
        <f t="shared" si="27"/>
        <v>1</v>
      </c>
      <c r="C1781">
        <f>IF('30min Data'!S1781&gt;0,0,1)</f>
        <v>1</v>
      </c>
      <c r="D1781">
        <v>1</v>
      </c>
    </row>
    <row r="1782" spans="1:4" x14ac:dyDescent="0.25">
      <c r="A1782">
        <v>36000</v>
      </c>
      <c r="B1782">
        <f t="shared" si="27"/>
        <v>1</v>
      </c>
      <c r="C1782">
        <f>IF('30min Data'!S1782&gt;0,0,1)</f>
        <v>1</v>
      </c>
      <c r="D1782">
        <v>1</v>
      </c>
    </row>
    <row r="1783" spans="1:4" x14ac:dyDescent="0.25">
      <c r="A1783">
        <v>36000</v>
      </c>
      <c r="B1783">
        <f t="shared" si="27"/>
        <v>1</v>
      </c>
      <c r="C1783">
        <f>IF('30min Data'!S1783&gt;0,0,1)</f>
        <v>1</v>
      </c>
      <c r="D1783">
        <v>1</v>
      </c>
    </row>
    <row r="1784" spans="1:4" x14ac:dyDescent="0.25">
      <c r="A1784">
        <v>34800</v>
      </c>
      <c r="B1784">
        <f t="shared" si="27"/>
        <v>1</v>
      </c>
      <c r="C1784">
        <f>IF('30min Data'!S1784&gt;0,0,1)</f>
        <v>1</v>
      </c>
      <c r="D1784">
        <v>1</v>
      </c>
    </row>
  </sheetData>
  <conditionalFormatting sqref="C8:C17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183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H5" sqref="H5:AI5"/>
    </sheetView>
  </sheetViews>
  <sheetFormatPr defaultColWidth="9.109375" defaultRowHeight="13.2" x14ac:dyDescent="0.25"/>
  <cols>
    <col min="1" max="1" width="8.33203125" style="1" customWidth="1"/>
    <col min="2" max="2" width="6" style="1" customWidth="1"/>
    <col min="3" max="3" width="7.33203125" style="1" customWidth="1"/>
    <col min="4" max="4" width="6.88671875" style="1" customWidth="1"/>
    <col min="5" max="5" width="7.6640625" style="1" customWidth="1"/>
    <col min="6" max="6" width="7.109375" style="1" customWidth="1"/>
    <col min="7" max="7" width="12" style="1" customWidth="1"/>
    <col min="8" max="8" width="9.33203125" style="1" bestFit="1" customWidth="1"/>
    <col min="9" max="9" width="11.44140625" style="1" bestFit="1" customWidth="1"/>
    <col min="10" max="33" width="9.33203125" style="1" bestFit="1" customWidth="1"/>
    <col min="34" max="34" width="11.44140625" style="1" bestFit="1" customWidth="1"/>
    <col min="35" max="16384" width="9.109375" style="1"/>
  </cols>
  <sheetData>
    <row r="3" spans="1:34" x14ac:dyDescent="0.25">
      <c r="A3" s="3" t="s">
        <v>77</v>
      </c>
    </row>
    <row r="6" spans="1:34" x14ac:dyDescent="0.25">
      <c r="A6" s="7" t="s">
        <v>47</v>
      </c>
      <c r="B6" s="16"/>
      <c r="C6" s="16"/>
      <c r="D6" s="16"/>
      <c r="E6" s="16"/>
      <c r="F6" s="16"/>
      <c r="G6" s="15"/>
      <c r="H6" s="9" t="s">
        <v>33</v>
      </c>
      <c r="I6" s="12"/>
      <c r="J6" s="12"/>
      <c r="K6" s="12"/>
      <c r="L6" s="12"/>
      <c r="M6" s="12"/>
      <c r="N6" s="12"/>
      <c r="O6" s="12"/>
      <c r="P6" s="10" t="s">
        <v>34</v>
      </c>
      <c r="Q6" s="14"/>
      <c r="R6" s="14"/>
      <c r="S6" s="14"/>
      <c r="T6" s="14"/>
      <c r="U6" s="14"/>
      <c r="V6" s="14"/>
      <c r="W6" s="14"/>
      <c r="X6" s="11" t="s">
        <v>35</v>
      </c>
      <c r="Y6" s="13"/>
      <c r="Z6" s="13"/>
      <c r="AA6" s="13"/>
      <c r="AB6" s="9" t="s">
        <v>36</v>
      </c>
      <c r="AC6" s="12"/>
      <c r="AD6" s="12"/>
      <c r="AE6" s="12"/>
      <c r="AF6" s="12"/>
      <c r="AG6" s="12"/>
      <c r="AH6" s="12"/>
    </row>
    <row r="7" spans="1:34" x14ac:dyDescent="0.25">
      <c r="A7" s="7" t="s">
        <v>37</v>
      </c>
      <c r="B7" s="7"/>
      <c r="C7" s="7"/>
      <c r="D7" s="7" t="s">
        <v>38</v>
      </c>
      <c r="E7" s="7"/>
      <c r="F7" s="7"/>
      <c r="G7" s="8" t="s">
        <v>39</v>
      </c>
      <c r="H7" s="9" t="s">
        <v>0</v>
      </c>
      <c r="I7" s="9" t="s">
        <v>1</v>
      </c>
      <c r="J7" s="9" t="s">
        <v>2</v>
      </c>
      <c r="K7" s="9" t="s">
        <v>3</v>
      </c>
      <c r="L7" s="9" t="s">
        <v>4</v>
      </c>
      <c r="M7" s="9" t="s">
        <v>5</v>
      </c>
      <c r="N7" s="9" t="s">
        <v>6</v>
      </c>
      <c r="O7" s="9" t="s">
        <v>7</v>
      </c>
      <c r="P7" s="10" t="s">
        <v>8</v>
      </c>
      <c r="Q7" s="10" t="s">
        <v>9</v>
      </c>
      <c r="R7" s="10" t="s">
        <v>10</v>
      </c>
      <c r="S7" s="10" t="s">
        <v>11</v>
      </c>
      <c r="T7" s="10" t="s">
        <v>12</v>
      </c>
      <c r="U7" s="10" t="s">
        <v>13</v>
      </c>
      <c r="V7" s="10" t="s">
        <v>14</v>
      </c>
      <c r="W7" s="10" t="s">
        <v>15</v>
      </c>
      <c r="X7" s="11" t="s">
        <v>16</v>
      </c>
      <c r="Y7" s="11" t="s">
        <v>17</v>
      </c>
      <c r="Z7" s="11" t="s">
        <v>18</v>
      </c>
      <c r="AA7" s="11" t="s">
        <v>19</v>
      </c>
      <c r="AB7" s="9" t="s">
        <v>20</v>
      </c>
      <c r="AC7" s="9" t="s">
        <v>21</v>
      </c>
      <c r="AD7" s="9" t="s">
        <v>22</v>
      </c>
      <c r="AE7" s="9" t="s">
        <v>40</v>
      </c>
      <c r="AF7" s="9" t="s">
        <v>41</v>
      </c>
      <c r="AG7" s="9" t="s">
        <v>42</v>
      </c>
      <c r="AH7" s="9" t="s">
        <v>43</v>
      </c>
    </row>
    <row r="8" spans="1:34" x14ac:dyDescent="0.25">
      <c r="A8" s="7" t="s">
        <v>46</v>
      </c>
      <c r="B8" s="7" t="s">
        <v>44</v>
      </c>
      <c r="C8" s="7" t="s">
        <v>45</v>
      </c>
      <c r="D8" s="7" t="s">
        <v>46</v>
      </c>
      <c r="E8" s="7" t="s">
        <v>44</v>
      </c>
      <c r="F8" s="7" t="s">
        <v>45</v>
      </c>
      <c r="G8" s="8" t="s">
        <v>23</v>
      </c>
      <c r="H8" s="9" t="s">
        <v>24</v>
      </c>
      <c r="I8" s="9" t="s">
        <v>24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26</v>
      </c>
      <c r="O8" s="9" t="s">
        <v>27</v>
      </c>
      <c r="P8" s="10" t="s">
        <v>24</v>
      </c>
      <c r="Q8" s="10" t="s">
        <v>24</v>
      </c>
      <c r="R8" s="10" t="s">
        <v>24</v>
      </c>
      <c r="S8" s="10" t="s">
        <v>25</v>
      </c>
      <c r="T8" s="10" t="s">
        <v>26</v>
      </c>
      <c r="U8" s="10" t="s">
        <v>27</v>
      </c>
      <c r="V8" s="10" t="s">
        <v>26</v>
      </c>
      <c r="W8" s="10" t="s">
        <v>27</v>
      </c>
      <c r="X8" s="11" t="s">
        <v>28</v>
      </c>
      <c r="Y8" s="11" t="s">
        <v>29</v>
      </c>
      <c r="Z8" s="11" t="s">
        <v>28</v>
      </c>
      <c r="AA8" s="11" t="s">
        <v>29</v>
      </c>
      <c r="AB8" s="9" t="s">
        <v>26</v>
      </c>
      <c r="AC8" s="9" t="s">
        <v>24</v>
      </c>
      <c r="AD8" s="9" t="s">
        <v>30</v>
      </c>
      <c r="AE8" s="9" t="s">
        <v>31</v>
      </c>
      <c r="AF8" s="9" t="s">
        <v>31</v>
      </c>
      <c r="AG8" s="9" t="s">
        <v>24</v>
      </c>
      <c r="AH8" s="9" t="s">
        <v>32</v>
      </c>
    </row>
    <row r="9" spans="1:34" x14ac:dyDescent="0.25">
      <c r="A9">
        <v>101</v>
      </c>
      <c r="B9">
        <v>0</v>
      </c>
      <c r="C9">
        <v>0</v>
      </c>
      <c r="D9">
        <v>101</v>
      </c>
      <c r="E9">
        <v>0</v>
      </c>
      <c r="F9">
        <v>30</v>
      </c>
      <c r="G9">
        <v>0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</row>
    <row r="10" spans="1:34" x14ac:dyDescent="0.25">
      <c r="A10">
        <v>101</v>
      </c>
      <c r="B10">
        <v>0</v>
      </c>
      <c r="C10">
        <v>30</v>
      </c>
      <c r="D10">
        <v>101</v>
      </c>
      <c r="E10">
        <v>1</v>
      </c>
      <c r="F10">
        <v>0</v>
      </c>
      <c r="G10">
        <v>0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</row>
    <row r="11" spans="1:34" x14ac:dyDescent="0.25">
      <c r="A11">
        <v>101</v>
      </c>
      <c r="B11">
        <v>1</v>
      </c>
      <c r="C11">
        <v>0</v>
      </c>
      <c r="D11">
        <v>101</v>
      </c>
      <c r="E11">
        <v>1</v>
      </c>
      <c r="F11">
        <v>30</v>
      </c>
      <c r="G11">
        <v>0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</row>
    <row r="12" spans="1:34" x14ac:dyDescent="0.25">
      <c r="A12">
        <v>101</v>
      </c>
      <c r="B12">
        <v>1</v>
      </c>
      <c r="C12">
        <v>30</v>
      </c>
      <c r="D12">
        <v>101</v>
      </c>
      <c r="E12">
        <v>2</v>
      </c>
      <c r="F12">
        <v>0</v>
      </c>
      <c r="G12">
        <v>0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</row>
    <row r="13" spans="1:34" x14ac:dyDescent="0.25">
      <c r="A13">
        <v>101</v>
      </c>
      <c r="B13">
        <v>2</v>
      </c>
      <c r="C13">
        <v>0</v>
      </c>
      <c r="D13">
        <v>101</v>
      </c>
      <c r="E13">
        <v>2</v>
      </c>
      <c r="F13">
        <v>30</v>
      </c>
      <c r="G13">
        <v>0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</row>
    <row r="14" spans="1:34" x14ac:dyDescent="0.25">
      <c r="A14">
        <v>101</v>
      </c>
      <c r="B14">
        <v>2</v>
      </c>
      <c r="C14">
        <v>30</v>
      </c>
      <c r="D14">
        <v>101</v>
      </c>
      <c r="E14">
        <v>3</v>
      </c>
      <c r="F14">
        <v>0</v>
      </c>
      <c r="G14">
        <v>0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</row>
    <row r="15" spans="1:34" x14ac:dyDescent="0.25">
      <c r="A15">
        <v>101</v>
      </c>
      <c r="B15">
        <v>3</v>
      </c>
      <c r="C15">
        <v>0</v>
      </c>
      <c r="D15">
        <v>101</v>
      </c>
      <c r="E15">
        <v>3</v>
      </c>
      <c r="F15">
        <v>30</v>
      </c>
      <c r="G15">
        <v>0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</row>
    <row r="16" spans="1:34" x14ac:dyDescent="0.25">
      <c r="A16">
        <v>101</v>
      </c>
      <c r="B16">
        <v>3</v>
      </c>
      <c r="C16">
        <v>30</v>
      </c>
      <c r="D16">
        <v>101</v>
      </c>
      <c r="E16">
        <v>4</v>
      </c>
      <c r="F16">
        <v>0</v>
      </c>
      <c r="G16">
        <v>0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</row>
    <row r="17" spans="1:34" x14ac:dyDescent="0.25">
      <c r="A17">
        <v>101</v>
      </c>
      <c r="B17">
        <v>4</v>
      </c>
      <c r="C17">
        <v>0</v>
      </c>
      <c r="D17">
        <v>101</v>
      </c>
      <c r="E17">
        <v>4</v>
      </c>
      <c r="F17">
        <v>30</v>
      </c>
      <c r="G17">
        <v>0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</row>
    <row r="18" spans="1:34" x14ac:dyDescent="0.25">
      <c r="A18">
        <v>101</v>
      </c>
      <c r="B18">
        <v>4</v>
      </c>
      <c r="C18">
        <v>30</v>
      </c>
      <c r="D18">
        <v>101</v>
      </c>
      <c r="E18">
        <v>5</v>
      </c>
      <c r="F18">
        <v>0</v>
      </c>
      <c r="G18">
        <v>0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</row>
    <row r="19" spans="1:34" x14ac:dyDescent="0.25">
      <c r="A19">
        <v>101</v>
      </c>
      <c r="B19">
        <v>5</v>
      </c>
      <c r="C19">
        <v>0</v>
      </c>
      <c r="D19">
        <v>101</v>
      </c>
      <c r="E19">
        <v>5</v>
      </c>
      <c r="F19">
        <v>30</v>
      </c>
      <c r="G19">
        <v>0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</row>
    <row r="20" spans="1:34" x14ac:dyDescent="0.25">
      <c r="A20">
        <v>101</v>
      </c>
      <c r="B20">
        <v>5</v>
      </c>
      <c r="C20">
        <v>30</v>
      </c>
      <c r="D20">
        <v>101</v>
      </c>
      <c r="E20">
        <v>6</v>
      </c>
      <c r="F20">
        <v>0</v>
      </c>
      <c r="G20">
        <v>0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</row>
    <row r="21" spans="1:34" x14ac:dyDescent="0.25">
      <c r="A21">
        <v>101</v>
      </c>
      <c r="B21">
        <v>6</v>
      </c>
      <c r="C21">
        <v>0</v>
      </c>
      <c r="D21">
        <v>101</v>
      </c>
      <c r="E21">
        <v>6</v>
      </c>
      <c r="F21">
        <v>30</v>
      </c>
      <c r="G21">
        <v>0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</row>
    <row r="22" spans="1:34" x14ac:dyDescent="0.25">
      <c r="A22">
        <v>101</v>
      </c>
      <c r="B22">
        <v>6</v>
      </c>
      <c r="C22">
        <v>30</v>
      </c>
      <c r="D22">
        <v>101</v>
      </c>
      <c r="E22">
        <v>7</v>
      </c>
      <c r="F22">
        <v>0</v>
      </c>
      <c r="G22">
        <v>0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</row>
    <row r="23" spans="1:34" x14ac:dyDescent="0.25">
      <c r="A23">
        <v>101</v>
      </c>
      <c r="B23">
        <v>7</v>
      </c>
      <c r="C23">
        <v>0</v>
      </c>
      <c r="D23">
        <v>101</v>
      </c>
      <c r="E23">
        <v>7</v>
      </c>
      <c r="F23">
        <v>30</v>
      </c>
      <c r="G23">
        <v>0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</row>
    <row r="24" spans="1:34" x14ac:dyDescent="0.25">
      <c r="A24">
        <v>101</v>
      </c>
      <c r="B24">
        <v>7</v>
      </c>
      <c r="C24">
        <v>30</v>
      </c>
      <c r="D24">
        <v>101</v>
      </c>
      <c r="E24">
        <v>8</v>
      </c>
      <c r="F24">
        <v>0</v>
      </c>
      <c r="G24">
        <v>0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</row>
    <row r="25" spans="1:34" x14ac:dyDescent="0.25">
      <c r="A25">
        <v>101</v>
      </c>
      <c r="B25">
        <v>8</v>
      </c>
      <c r="C25">
        <v>0</v>
      </c>
      <c r="D25">
        <v>101</v>
      </c>
      <c r="E25">
        <v>8</v>
      </c>
      <c r="F25">
        <v>30</v>
      </c>
      <c r="G25">
        <v>0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</row>
    <row r="26" spans="1:34" x14ac:dyDescent="0.25">
      <c r="A26">
        <v>101</v>
      </c>
      <c r="B26">
        <v>8</v>
      </c>
      <c r="C26">
        <v>30</v>
      </c>
      <c r="D26">
        <v>101</v>
      </c>
      <c r="E26">
        <v>9</v>
      </c>
      <c r="F26">
        <v>0</v>
      </c>
      <c r="G26">
        <v>0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</row>
    <row r="27" spans="1:34" x14ac:dyDescent="0.25">
      <c r="A27">
        <v>101</v>
      </c>
      <c r="B27">
        <v>9</v>
      </c>
      <c r="C27">
        <v>0</v>
      </c>
      <c r="D27">
        <v>101</v>
      </c>
      <c r="E27">
        <v>9</v>
      </c>
      <c r="F27">
        <v>30</v>
      </c>
      <c r="G27">
        <v>0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</row>
    <row r="28" spans="1:34" x14ac:dyDescent="0.25">
      <c r="A28">
        <v>101</v>
      </c>
      <c r="B28">
        <v>9</v>
      </c>
      <c r="C28">
        <v>30</v>
      </c>
      <c r="D28">
        <v>101</v>
      </c>
      <c r="E28">
        <v>10</v>
      </c>
      <c r="F28">
        <v>0</v>
      </c>
      <c r="G28">
        <v>0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</row>
    <row r="29" spans="1:34" x14ac:dyDescent="0.25">
      <c r="A29">
        <v>101</v>
      </c>
      <c r="B29">
        <v>10</v>
      </c>
      <c r="C29">
        <v>0</v>
      </c>
      <c r="D29">
        <v>101</v>
      </c>
      <c r="E29">
        <v>10</v>
      </c>
      <c r="F29">
        <v>30</v>
      </c>
      <c r="G29">
        <v>0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t="e">
        <f>NA()</f>
        <v>#N/A</v>
      </c>
      <c r="AE29" t="e">
        <f>NA()</f>
        <v>#N/A</v>
      </c>
      <c r="AF29" t="e">
        <f>NA()</f>
        <v>#N/A</v>
      </c>
      <c r="AG29" t="e">
        <f>NA()</f>
        <v>#N/A</v>
      </c>
      <c r="AH29" t="e">
        <f>NA()</f>
        <v>#N/A</v>
      </c>
    </row>
    <row r="30" spans="1:34" x14ac:dyDescent="0.25">
      <c r="A30">
        <v>101</v>
      </c>
      <c r="B30">
        <v>10</v>
      </c>
      <c r="C30">
        <v>30</v>
      </c>
      <c r="D30">
        <v>101</v>
      </c>
      <c r="E30">
        <v>11</v>
      </c>
      <c r="F30">
        <v>0</v>
      </c>
      <c r="G30">
        <v>0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t="e">
        <f>NA()</f>
        <v>#N/A</v>
      </c>
      <c r="AE30" t="e">
        <f>NA()</f>
        <v>#N/A</v>
      </c>
      <c r="AF30" t="e">
        <f>NA()</f>
        <v>#N/A</v>
      </c>
      <c r="AG30" t="e">
        <f>NA()</f>
        <v>#N/A</v>
      </c>
      <c r="AH30" t="e">
        <f>NA()</f>
        <v>#N/A</v>
      </c>
    </row>
    <row r="31" spans="1:34" x14ac:dyDescent="0.25">
      <c r="A31">
        <v>101</v>
      </c>
      <c r="B31">
        <v>11</v>
      </c>
      <c r="C31">
        <v>0</v>
      </c>
      <c r="D31">
        <v>101</v>
      </c>
      <c r="E31">
        <v>11</v>
      </c>
      <c r="F31">
        <v>30</v>
      </c>
      <c r="G31">
        <v>0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t="e">
        <f>NA()</f>
        <v>#N/A</v>
      </c>
      <c r="AE31" t="e">
        <f>NA()</f>
        <v>#N/A</v>
      </c>
      <c r="AF31" t="e">
        <f>NA()</f>
        <v>#N/A</v>
      </c>
      <c r="AG31" t="e">
        <f>NA()</f>
        <v>#N/A</v>
      </c>
      <c r="AH31" t="e">
        <f>NA()</f>
        <v>#N/A</v>
      </c>
    </row>
    <row r="32" spans="1:34" x14ac:dyDescent="0.25">
      <c r="A32">
        <v>101</v>
      </c>
      <c r="B32">
        <v>11</v>
      </c>
      <c r="C32">
        <v>30</v>
      </c>
      <c r="D32">
        <v>101</v>
      </c>
      <c r="E32">
        <v>12</v>
      </c>
      <c r="F32">
        <v>0</v>
      </c>
      <c r="G32">
        <v>0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  <c r="Y32" t="e">
        <f>NA()</f>
        <v>#N/A</v>
      </c>
      <c r="Z32" t="e">
        <f>NA()</f>
        <v>#N/A</v>
      </c>
      <c r="AA32" t="e">
        <f>NA()</f>
        <v>#N/A</v>
      </c>
      <c r="AB32" t="e">
        <f>NA()</f>
        <v>#N/A</v>
      </c>
      <c r="AC32" t="e">
        <f>NA()</f>
        <v>#N/A</v>
      </c>
      <c r="AD32" t="e">
        <f>NA()</f>
        <v>#N/A</v>
      </c>
      <c r="AE32" t="e">
        <f>NA()</f>
        <v>#N/A</v>
      </c>
      <c r="AF32" t="e">
        <f>NA()</f>
        <v>#N/A</v>
      </c>
      <c r="AG32" t="e">
        <f>NA()</f>
        <v>#N/A</v>
      </c>
      <c r="AH32" t="e">
        <f>NA()</f>
        <v>#N/A</v>
      </c>
    </row>
    <row r="33" spans="1:34" x14ac:dyDescent="0.25">
      <c r="A33">
        <v>101</v>
      </c>
      <c r="B33">
        <v>12</v>
      </c>
      <c r="C33">
        <v>0</v>
      </c>
      <c r="D33">
        <v>101</v>
      </c>
      <c r="E33">
        <v>12</v>
      </c>
      <c r="F33">
        <v>30</v>
      </c>
      <c r="G33">
        <v>0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  <c r="Y33" t="e">
        <f>NA()</f>
        <v>#N/A</v>
      </c>
      <c r="Z33" t="e">
        <f>NA()</f>
        <v>#N/A</v>
      </c>
      <c r="AA33" t="e">
        <f>NA()</f>
        <v>#N/A</v>
      </c>
      <c r="AB33" t="e">
        <f>NA()</f>
        <v>#N/A</v>
      </c>
      <c r="AC33" t="e">
        <f>NA()</f>
        <v>#N/A</v>
      </c>
      <c r="AD33" t="e">
        <f>NA()</f>
        <v>#N/A</v>
      </c>
      <c r="AE33" t="e">
        <f>NA()</f>
        <v>#N/A</v>
      </c>
      <c r="AF33" t="e">
        <f>NA()</f>
        <v>#N/A</v>
      </c>
      <c r="AG33" t="e">
        <f>NA()</f>
        <v>#N/A</v>
      </c>
      <c r="AH33" t="e">
        <f>NA()</f>
        <v>#N/A</v>
      </c>
    </row>
    <row r="34" spans="1:34" x14ac:dyDescent="0.25">
      <c r="A34">
        <v>101</v>
      </c>
      <c r="B34">
        <v>12</v>
      </c>
      <c r="C34">
        <v>30</v>
      </c>
      <c r="D34">
        <v>101</v>
      </c>
      <c r="E34">
        <v>13</v>
      </c>
      <c r="F34">
        <v>0</v>
      </c>
      <c r="G34">
        <v>0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  <c r="Y34" t="e">
        <f>NA()</f>
        <v>#N/A</v>
      </c>
      <c r="Z34" t="e">
        <f>NA()</f>
        <v>#N/A</v>
      </c>
      <c r="AA34" t="e">
        <f>NA()</f>
        <v>#N/A</v>
      </c>
      <c r="AB34" t="e">
        <f>NA()</f>
        <v>#N/A</v>
      </c>
      <c r="AC34" t="e">
        <f>NA()</f>
        <v>#N/A</v>
      </c>
      <c r="AD34" t="e">
        <f>NA()</f>
        <v>#N/A</v>
      </c>
      <c r="AE34" t="e">
        <f>NA()</f>
        <v>#N/A</v>
      </c>
      <c r="AF34" t="e">
        <f>NA()</f>
        <v>#N/A</v>
      </c>
      <c r="AG34" t="e">
        <f>NA()</f>
        <v>#N/A</v>
      </c>
      <c r="AH34" t="e">
        <f>NA()</f>
        <v>#N/A</v>
      </c>
    </row>
    <row r="35" spans="1:34" x14ac:dyDescent="0.25">
      <c r="A35">
        <v>101</v>
      </c>
      <c r="B35">
        <v>13</v>
      </c>
      <c r="C35">
        <v>0</v>
      </c>
      <c r="D35">
        <v>101</v>
      </c>
      <c r="E35">
        <v>13</v>
      </c>
      <c r="F35">
        <v>30</v>
      </c>
      <c r="G35">
        <v>9513</v>
      </c>
      <c r="H35">
        <v>3.4123000000000001</v>
      </c>
      <c r="I35" s="2">
        <v>-5.0178000000000004E-16</v>
      </c>
      <c r="J35" s="2">
        <v>1.2562E-2</v>
      </c>
      <c r="K35">
        <v>292.94</v>
      </c>
      <c r="L35" s="2">
        <v>8.7188000000000005E-3</v>
      </c>
      <c r="M35" s="2">
        <v>7.2357000000000003E-3</v>
      </c>
      <c r="N35" s="2">
        <v>6.8316000000000004E-4</v>
      </c>
      <c r="O35" s="2">
        <v>5.6694000000000004E-4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s="2">
        <v>3.4848999999999998E-5</v>
      </c>
      <c r="Y35" s="2">
        <v>2.9699000000000001E-5</v>
      </c>
      <c r="Z35" s="2">
        <v>-2.2286E-7</v>
      </c>
      <c r="AA35" s="2">
        <v>-1.2485999999999999E-7</v>
      </c>
      <c r="AB35">
        <v>1.2051000000000001</v>
      </c>
      <c r="AC35">
        <v>3.4123000000000001</v>
      </c>
      <c r="AD35">
        <v>222.69</v>
      </c>
      <c r="AE35">
        <v>24.172999999999998</v>
      </c>
      <c r="AF35">
        <v>187.87</v>
      </c>
      <c r="AG35">
        <v>0.3322</v>
      </c>
      <c r="AH35" s="2">
        <v>-3.5655E-7</v>
      </c>
    </row>
    <row r="36" spans="1:34" x14ac:dyDescent="0.25">
      <c r="A36">
        <v>101</v>
      </c>
      <c r="B36">
        <v>13</v>
      </c>
      <c r="C36">
        <v>30</v>
      </c>
      <c r="D36">
        <v>101</v>
      </c>
      <c r="E36">
        <v>14</v>
      </c>
      <c r="F36">
        <v>0</v>
      </c>
      <c r="G36">
        <v>36000</v>
      </c>
      <c r="H36">
        <v>4.0151000000000003</v>
      </c>
      <c r="I36" s="2">
        <v>-4.442E-16</v>
      </c>
      <c r="J36" s="2">
        <v>8.1528E-3</v>
      </c>
      <c r="K36">
        <v>293.08999999999997</v>
      </c>
      <c r="L36" s="2">
        <v>8.7530000000000004E-3</v>
      </c>
      <c r="M36" s="2">
        <v>7.2696000000000002E-3</v>
      </c>
      <c r="N36" s="2">
        <v>6.8336999999999998E-4</v>
      </c>
      <c r="O36" s="2">
        <v>5.6753000000000001E-4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s="2">
        <v>4.5720000000000003E-5</v>
      </c>
      <c r="Y36" s="2">
        <v>3.8810999999999998E-5</v>
      </c>
      <c r="Z36" s="2">
        <v>-3.9093000000000002E-7</v>
      </c>
      <c r="AA36" s="2">
        <v>-2.5951999999999998E-7</v>
      </c>
      <c r="AB36">
        <v>1.2040999999999999</v>
      </c>
      <c r="AC36">
        <v>4.0151000000000003</v>
      </c>
      <c r="AD36">
        <v>242.87</v>
      </c>
      <c r="AE36">
        <v>18.46</v>
      </c>
      <c r="AF36">
        <v>210.41</v>
      </c>
      <c r="AG36">
        <v>0.28450999999999999</v>
      </c>
      <c r="AH36" s="2">
        <v>-6.5003E-7</v>
      </c>
    </row>
    <row r="37" spans="1:34" x14ac:dyDescent="0.25">
      <c r="A37">
        <v>101</v>
      </c>
      <c r="B37">
        <v>14</v>
      </c>
      <c r="C37">
        <v>0</v>
      </c>
      <c r="D37">
        <v>101</v>
      </c>
      <c r="E37">
        <v>14</v>
      </c>
      <c r="F37">
        <v>30</v>
      </c>
      <c r="G37">
        <v>36000</v>
      </c>
      <c r="H37">
        <v>5.0151000000000003</v>
      </c>
      <c r="I37" s="2">
        <v>-1.2633E-15</v>
      </c>
      <c r="J37" s="2">
        <v>1.5202E-2</v>
      </c>
      <c r="K37">
        <v>293.07</v>
      </c>
      <c r="L37" s="2">
        <v>8.5217000000000001E-3</v>
      </c>
      <c r="M37" s="2">
        <v>7.0781000000000004E-3</v>
      </c>
      <c r="N37" s="2">
        <v>6.7681000000000002E-4</v>
      </c>
      <c r="O37" s="2">
        <v>5.6214000000000004E-4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s="2">
        <v>1.1803E-5</v>
      </c>
      <c r="Y37" s="2">
        <v>1.0185E-5</v>
      </c>
      <c r="Z37" s="2">
        <v>-1.1249999999999999E-7</v>
      </c>
      <c r="AA37" s="2">
        <v>-6.3448E-8</v>
      </c>
      <c r="AB37">
        <v>1.204</v>
      </c>
      <c r="AC37">
        <v>5.0151000000000003</v>
      </c>
      <c r="AD37">
        <v>246.71</v>
      </c>
      <c r="AE37">
        <v>4.4367999999999999</v>
      </c>
      <c r="AF37">
        <v>176.32</v>
      </c>
      <c r="AG37">
        <v>0.32623999999999997</v>
      </c>
      <c r="AH37" s="2">
        <v>-5.2129000000000003E-7</v>
      </c>
    </row>
    <row r="38" spans="1:34" x14ac:dyDescent="0.25">
      <c r="A38">
        <v>101</v>
      </c>
      <c r="B38">
        <v>14</v>
      </c>
      <c r="C38">
        <v>30</v>
      </c>
      <c r="D38">
        <v>101</v>
      </c>
      <c r="E38">
        <v>15</v>
      </c>
      <c r="F38">
        <v>0</v>
      </c>
      <c r="G38">
        <v>36000</v>
      </c>
      <c r="H38">
        <v>4.4923000000000002</v>
      </c>
      <c r="I38" s="2">
        <v>-2.9556000000000001E-16</v>
      </c>
      <c r="J38" s="2">
        <v>1.0836E-2</v>
      </c>
      <c r="K38">
        <v>292.92</v>
      </c>
      <c r="L38" s="2">
        <v>9.0524000000000004E-3</v>
      </c>
      <c r="M38" s="2">
        <v>7.5207E-3</v>
      </c>
      <c r="N38" s="2">
        <v>6.7708000000000004E-4</v>
      </c>
      <c r="O38" s="2">
        <v>5.6251000000000001E-4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s="2">
        <v>-9.0761999999999996E-6</v>
      </c>
      <c r="Y38" s="2">
        <v>-7.2374000000000004E-6</v>
      </c>
      <c r="Z38" s="2">
        <v>2.4698000000000001E-8</v>
      </c>
      <c r="AA38" s="2">
        <v>4.2941000000000001E-8</v>
      </c>
      <c r="AB38">
        <v>1.2037</v>
      </c>
      <c r="AC38">
        <v>4.4923000000000002</v>
      </c>
      <c r="AD38">
        <v>242.03</v>
      </c>
      <c r="AE38">
        <v>2.2581000000000002</v>
      </c>
      <c r="AF38">
        <v>174.79</v>
      </c>
      <c r="AG38">
        <v>0.37252999999999997</v>
      </c>
      <c r="AH38" s="2">
        <v>-5.8978000000000003E-7</v>
      </c>
    </row>
    <row r="39" spans="1:34" x14ac:dyDescent="0.25">
      <c r="A39">
        <v>101</v>
      </c>
      <c r="B39">
        <v>15</v>
      </c>
      <c r="C39">
        <v>0</v>
      </c>
      <c r="D39">
        <v>101</v>
      </c>
      <c r="E39">
        <v>15</v>
      </c>
      <c r="F39">
        <v>30</v>
      </c>
      <c r="G39">
        <v>36000</v>
      </c>
      <c r="H39">
        <v>3.6322000000000001</v>
      </c>
      <c r="I39" s="2">
        <v>4.7678000000000003E-16</v>
      </c>
      <c r="J39" s="2">
        <v>1.9900999999999999E-3</v>
      </c>
      <c r="K39">
        <v>292.89999999999998</v>
      </c>
      <c r="L39" s="2">
        <v>9.3600999999999997E-3</v>
      </c>
      <c r="M39" s="2">
        <v>7.7806999999999998E-3</v>
      </c>
      <c r="N39" s="2">
        <v>6.7978999999999999E-4</v>
      </c>
      <c r="O39" s="2">
        <v>5.6508999999999997E-4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s="2">
        <v>-5.4957000000000003E-5</v>
      </c>
      <c r="Y39" s="2">
        <v>-4.4767E-5</v>
      </c>
      <c r="Z39" s="2">
        <v>5.0943999999999999E-7</v>
      </c>
      <c r="AA39" s="2">
        <v>4.8826000000000001E-7</v>
      </c>
      <c r="AB39">
        <v>1.2030000000000001</v>
      </c>
      <c r="AC39">
        <v>3.6322000000000001</v>
      </c>
      <c r="AD39">
        <v>250.47</v>
      </c>
      <c r="AE39">
        <v>-7.9260999999999999</v>
      </c>
      <c r="AF39">
        <v>124.94</v>
      </c>
      <c r="AG39">
        <v>0.28484999999999999</v>
      </c>
      <c r="AH39" s="2">
        <v>-5.0996000000000005E-7</v>
      </c>
    </row>
    <row r="40" spans="1:34" x14ac:dyDescent="0.25">
      <c r="A40">
        <v>101</v>
      </c>
      <c r="B40">
        <v>15</v>
      </c>
      <c r="C40">
        <v>30</v>
      </c>
      <c r="D40">
        <v>101</v>
      </c>
      <c r="E40">
        <v>16</v>
      </c>
      <c r="F40">
        <v>0</v>
      </c>
      <c r="G40">
        <v>36000</v>
      </c>
      <c r="H40">
        <v>3.6819000000000002</v>
      </c>
      <c r="I40" s="2">
        <v>9.4171000000000007E-16</v>
      </c>
      <c r="J40" s="2">
        <v>3.1690000000000003E-2</v>
      </c>
      <c r="K40">
        <v>292.58</v>
      </c>
      <c r="L40" s="2">
        <v>9.7234999999999995E-3</v>
      </c>
      <c r="M40" s="2">
        <v>8.0777999999999996E-3</v>
      </c>
      <c r="N40" s="2">
        <v>6.8475999999999997E-4</v>
      </c>
      <c r="O40" s="2">
        <v>5.6888000000000001E-4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s="2">
        <v>-7.7130000000000002E-5</v>
      </c>
      <c r="Y40" s="2">
        <v>-5.9939000000000003E-5</v>
      </c>
      <c r="Z40" s="2">
        <v>-4.5801000000000001E-7</v>
      </c>
      <c r="AA40" s="2">
        <v>-9.2632000000000005E-8</v>
      </c>
      <c r="AB40">
        <v>1.2037</v>
      </c>
      <c r="AC40">
        <v>3.6819000000000002</v>
      </c>
      <c r="AD40">
        <v>252.98</v>
      </c>
      <c r="AE40">
        <v>-28.408999999999999</v>
      </c>
      <c r="AF40">
        <v>75.435000000000002</v>
      </c>
      <c r="AG40">
        <v>0.24593999999999999</v>
      </c>
      <c r="AH40" s="2">
        <v>-2.1603000000000001E-7</v>
      </c>
    </row>
    <row r="41" spans="1:34" x14ac:dyDescent="0.25">
      <c r="A41">
        <v>101</v>
      </c>
      <c r="B41">
        <v>16</v>
      </c>
      <c r="C41">
        <v>0</v>
      </c>
      <c r="D41">
        <v>101</v>
      </c>
      <c r="E41">
        <v>16</v>
      </c>
      <c r="F41">
        <v>30</v>
      </c>
      <c r="G41">
        <v>36000</v>
      </c>
      <c r="H41">
        <v>4.3644999999999996</v>
      </c>
      <c r="I41" s="2">
        <v>-5.4360999999999997E-16</v>
      </c>
      <c r="J41" s="2">
        <v>-7.7019000000000002E-3</v>
      </c>
      <c r="K41">
        <v>292.08999999999997</v>
      </c>
      <c r="L41" s="2">
        <v>9.5218000000000004E-3</v>
      </c>
      <c r="M41" s="2">
        <v>7.8960999999999996E-3</v>
      </c>
      <c r="N41" s="2">
        <v>6.8148999999999998E-4</v>
      </c>
      <c r="O41" s="2">
        <v>5.6515000000000005E-4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s="2">
        <v>-5.4855000000000002E-5</v>
      </c>
      <c r="Y41" s="2">
        <v>-4.3828000000000001E-5</v>
      </c>
      <c r="Z41" s="2">
        <v>1.2454E-7</v>
      </c>
      <c r="AA41" s="2">
        <v>2.2106E-7</v>
      </c>
      <c r="AB41">
        <v>1.2059</v>
      </c>
      <c r="AC41">
        <v>4.3644999999999996</v>
      </c>
      <c r="AD41">
        <v>254.64</v>
      </c>
      <c r="AE41">
        <v>-42.203000000000003</v>
      </c>
      <c r="AF41">
        <v>70.426000000000002</v>
      </c>
      <c r="AG41">
        <v>0.3054</v>
      </c>
      <c r="AH41" s="2">
        <v>-1.1776E-7</v>
      </c>
    </row>
    <row r="42" spans="1:34" x14ac:dyDescent="0.25">
      <c r="A42">
        <v>101</v>
      </c>
      <c r="B42">
        <v>16</v>
      </c>
      <c r="C42">
        <v>30</v>
      </c>
      <c r="D42">
        <v>101</v>
      </c>
      <c r="E42">
        <v>17</v>
      </c>
      <c r="F42">
        <v>0</v>
      </c>
      <c r="G42">
        <v>36000</v>
      </c>
      <c r="H42">
        <v>4.9058000000000002</v>
      </c>
      <c r="I42" s="2">
        <v>-1.9983000000000001E-16</v>
      </c>
      <c r="J42" s="2">
        <v>-2.8993999999999999E-2</v>
      </c>
      <c r="K42">
        <v>291.88</v>
      </c>
      <c r="L42" s="2">
        <v>9.1836999999999995E-3</v>
      </c>
      <c r="M42" s="2">
        <v>7.6097999999999999E-3</v>
      </c>
      <c r="N42" s="2">
        <v>6.7657999999999998E-4</v>
      </c>
      <c r="O42" s="2">
        <v>5.6063E-4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s="2">
        <v>-4.1900000000000002E-5</v>
      </c>
      <c r="Y42" s="2">
        <v>-3.3019999999999999E-5</v>
      </c>
      <c r="Z42" s="2">
        <v>2.7170000000000001E-8</v>
      </c>
      <c r="AA42" s="2">
        <v>1.4742999999999999E-7</v>
      </c>
      <c r="AB42">
        <v>1.2069000000000001</v>
      </c>
      <c r="AC42">
        <v>4.9058000000000002</v>
      </c>
      <c r="AD42">
        <v>257.81</v>
      </c>
      <c r="AE42">
        <v>-40.332999999999998</v>
      </c>
      <c r="AF42">
        <v>86.25</v>
      </c>
      <c r="AG42">
        <v>0.40751999999999999</v>
      </c>
      <c r="AH42" s="2">
        <v>-2.1890999999999999E-7</v>
      </c>
    </row>
    <row r="43" spans="1:34" x14ac:dyDescent="0.25">
      <c r="A43">
        <v>101</v>
      </c>
      <c r="B43">
        <v>17</v>
      </c>
      <c r="C43">
        <v>0</v>
      </c>
      <c r="D43">
        <v>101</v>
      </c>
      <c r="E43">
        <v>17</v>
      </c>
      <c r="F43">
        <v>30</v>
      </c>
      <c r="G43">
        <v>36000</v>
      </c>
      <c r="H43">
        <v>5.5221</v>
      </c>
      <c r="I43" s="2">
        <v>-3.4783000000000002E-18</v>
      </c>
      <c r="J43" s="2">
        <v>7.9985000000000004E-3</v>
      </c>
      <c r="K43">
        <v>290.51</v>
      </c>
      <c r="L43" s="2">
        <v>9.1707000000000004E-3</v>
      </c>
      <c r="M43" s="2">
        <v>7.5626000000000001E-3</v>
      </c>
      <c r="N43" s="2">
        <v>6.8181999999999997E-4</v>
      </c>
      <c r="O43" s="2">
        <v>5.6225000000000003E-4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s="2">
        <v>-5.1657999999999999E-5</v>
      </c>
      <c r="Y43" s="2">
        <v>-4.0305000000000001E-5</v>
      </c>
      <c r="Z43" s="2">
        <v>-1.4651999999999999E-7</v>
      </c>
      <c r="AA43" s="2">
        <v>4.8119999999999997E-8</v>
      </c>
      <c r="AB43">
        <v>1.2126999999999999</v>
      </c>
      <c r="AC43">
        <v>5.5221</v>
      </c>
      <c r="AD43">
        <v>253.24</v>
      </c>
      <c r="AE43">
        <v>-62.497999999999998</v>
      </c>
      <c r="AF43">
        <v>73.007000000000005</v>
      </c>
      <c r="AG43">
        <v>0.38704</v>
      </c>
      <c r="AH43" s="2">
        <v>1.1792E-9</v>
      </c>
    </row>
    <row r="44" spans="1:34" x14ac:dyDescent="0.25">
      <c r="A44">
        <v>101</v>
      </c>
      <c r="B44">
        <v>17</v>
      </c>
      <c r="C44">
        <v>30</v>
      </c>
      <c r="D44">
        <v>101</v>
      </c>
      <c r="E44">
        <v>18</v>
      </c>
      <c r="F44">
        <v>0</v>
      </c>
      <c r="G44">
        <v>36000</v>
      </c>
      <c r="H44">
        <v>3.8290999999999999</v>
      </c>
      <c r="I44" s="2">
        <v>-1.5068E-15</v>
      </c>
      <c r="J44" s="2">
        <v>-1.8447999999999999E-2</v>
      </c>
      <c r="K44">
        <v>289.57</v>
      </c>
      <c r="L44" s="2">
        <v>8.7685999999999997E-3</v>
      </c>
      <c r="M44" s="2">
        <v>7.2021999999999997E-3</v>
      </c>
      <c r="N44" s="2">
        <v>6.9107000000000001E-4</v>
      </c>
      <c r="O44" s="2">
        <v>5.6762000000000002E-4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s="2">
        <v>-2.8819E-5</v>
      </c>
      <c r="Y44" s="2">
        <v>-2.1162000000000002E-5</v>
      </c>
      <c r="Z44" s="2">
        <v>-5.8189999999999999E-7</v>
      </c>
      <c r="AA44" s="2">
        <v>-2.8048999999999999E-7</v>
      </c>
      <c r="AB44">
        <v>1.2175</v>
      </c>
      <c r="AC44">
        <v>3.8290999999999999</v>
      </c>
      <c r="AD44">
        <v>265.16000000000003</v>
      </c>
      <c r="AE44">
        <v>-56.491</v>
      </c>
      <c r="AF44">
        <v>39.469000000000001</v>
      </c>
      <c r="AG44">
        <v>0.35294999999999999</v>
      </c>
      <c r="AH44" s="2">
        <v>1.0516999999999999E-7</v>
      </c>
    </row>
    <row r="45" spans="1:34" x14ac:dyDescent="0.25">
      <c r="A45">
        <v>101</v>
      </c>
      <c r="B45">
        <v>18</v>
      </c>
      <c r="C45">
        <v>0</v>
      </c>
      <c r="D45">
        <v>101</v>
      </c>
      <c r="E45">
        <v>18</v>
      </c>
      <c r="F45">
        <v>30</v>
      </c>
      <c r="G45">
        <v>36000</v>
      </c>
      <c r="H45">
        <v>2.746</v>
      </c>
      <c r="I45" s="2">
        <v>-1.1351999999999999E-16</v>
      </c>
      <c r="J45" s="2">
        <v>-2.6778E-2</v>
      </c>
      <c r="K45">
        <v>288.54000000000002</v>
      </c>
      <c r="L45" s="2">
        <v>8.1268E-3</v>
      </c>
      <c r="M45" s="2">
        <v>6.6489000000000001E-3</v>
      </c>
      <c r="N45" s="2">
        <v>6.9780999999999999E-4</v>
      </c>
      <c r="O45" s="2">
        <v>5.7087000000000001E-4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s="2">
        <v>-3.5942999999999998E-5</v>
      </c>
      <c r="Y45" s="2">
        <v>-2.7563999999999999E-5</v>
      </c>
      <c r="Z45" s="2">
        <v>-5.341E-7</v>
      </c>
      <c r="AA45" s="2">
        <v>-2.7659000000000002E-7</v>
      </c>
      <c r="AB45">
        <v>1.2223999999999999</v>
      </c>
      <c r="AC45">
        <v>2.746</v>
      </c>
      <c r="AD45">
        <v>279.83999999999997</v>
      </c>
      <c r="AE45">
        <v>-43.503999999999998</v>
      </c>
      <c r="AF45">
        <v>11.765000000000001</v>
      </c>
      <c r="AG45">
        <v>0.33605000000000002</v>
      </c>
      <c r="AH45" s="2">
        <v>1.4047000000000001E-7</v>
      </c>
    </row>
    <row r="46" spans="1:34" x14ac:dyDescent="0.25">
      <c r="A46">
        <v>101</v>
      </c>
      <c r="B46">
        <v>18</v>
      </c>
      <c r="C46">
        <v>30</v>
      </c>
      <c r="D46">
        <v>101</v>
      </c>
      <c r="E46">
        <v>19</v>
      </c>
      <c r="F46">
        <v>0</v>
      </c>
      <c r="G46">
        <v>36000</v>
      </c>
      <c r="H46">
        <v>1.7166999999999999</v>
      </c>
      <c r="I46" s="2">
        <v>-1.2755E-16</v>
      </c>
      <c r="J46" s="2">
        <v>-4.3262000000000002E-2</v>
      </c>
      <c r="K46">
        <v>287.08999999999997</v>
      </c>
      <c r="L46" s="2">
        <v>8.1641999999999999E-3</v>
      </c>
      <c r="M46" s="2">
        <v>6.6454000000000001E-3</v>
      </c>
      <c r="N46" s="2">
        <v>7.0974000000000005E-4</v>
      </c>
      <c r="O46" s="2">
        <v>5.7771000000000005E-4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s="2">
        <v>-7.6295000000000001E-5</v>
      </c>
      <c r="Y46" s="2">
        <v>-5.6168000000000002E-5</v>
      </c>
      <c r="Z46" s="2">
        <v>-2.7076000000000001E-6</v>
      </c>
      <c r="AA46" s="2">
        <v>-1.685E-6</v>
      </c>
      <c r="AB46">
        <v>1.2284999999999999</v>
      </c>
      <c r="AC46">
        <v>1.7166999999999999</v>
      </c>
      <c r="AD46">
        <v>277.04000000000002</v>
      </c>
      <c r="AE46">
        <v>-61.884999999999998</v>
      </c>
      <c r="AF46">
        <v>21.283000000000001</v>
      </c>
      <c r="AG46">
        <v>0.2455</v>
      </c>
      <c r="AH46" s="2">
        <v>3.2969999999999999E-7</v>
      </c>
    </row>
    <row r="47" spans="1:34" x14ac:dyDescent="0.25">
      <c r="A47">
        <v>101</v>
      </c>
      <c r="B47">
        <v>19</v>
      </c>
      <c r="C47">
        <v>0</v>
      </c>
      <c r="D47">
        <v>101</v>
      </c>
      <c r="E47">
        <v>19</v>
      </c>
      <c r="F47">
        <v>30</v>
      </c>
      <c r="G47">
        <v>36000</v>
      </c>
      <c r="H47">
        <v>1.6446000000000001</v>
      </c>
      <c r="I47" s="2">
        <v>-6.3306999999999998E-17</v>
      </c>
      <c r="J47" s="2">
        <v>-2.5888000000000001E-2</v>
      </c>
      <c r="K47">
        <v>286.27999999999997</v>
      </c>
      <c r="L47" s="2">
        <v>8.5351000000000003E-3</v>
      </c>
      <c r="M47" s="2">
        <v>6.9281999999999998E-3</v>
      </c>
      <c r="N47" s="2">
        <v>7.1745999999999995E-4</v>
      </c>
      <c r="O47" s="2">
        <v>5.8237999999999996E-4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s="2">
        <v>-2.9309E-5</v>
      </c>
      <c r="Y47" s="2">
        <v>-1.9967E-5</v>
      </c>
      <c r="Z47" s="2">
        <v>-1.7497E-6</v>
      </c>
      <c r="AA47" s="2">
        <v>-1.0987E-6</v>
      </c>
      <c r="AB47">
        <v>1.232</v>
      </c>
      <c r="AC47">
        <v>1.6446000000000001</v>
      </c>
      <c r="AD47">
        <v>276.60000000000002</v>
      </c>
      <c r="AE47">
        <v>-36.831000000000003</v>
      </c>
      <c r="AF47">
        <v>9.1366999999999994</v>
      </c>
      <c r="AG47">
        <v>0.22295000000000001</v>
      </c>
      <c r="AH47" s="2">
        <v>2.1855999999999999E-7</v>
      </c>
    </row>
    <row r="48" spans="1:34" x14ac:dyDescent="0.25">
      <c r="A48">
        <v>101</v>
      </c>
      <c r="B48">
        <v>19</v>
      </c>
      <c r="C48">
        <v>30</v>
      </c>
      <c r="D48">
        <v>101</v>
      </c>
      <c r="E48">
        <v>20</v>
      </c>
      <c r="F48">
        <v>0</v>
      </c>
      <c r="G48">
        <v>36000</v>
      </c>
      <c r="H48">
        <v>1.7478</v>
      </c>
      <c r="I48" s="2">
        <v>-3.4069999999999999E-16</v>
      </c>
      <c r="J48" s="2">
        <v>-2.0227999999999999E-2</v>
      </c>
      <c r="K48">
        <v>285.24</v>
      </c>
      <c r="L48" s="2">
        <v>8.1875000000000003E-3</v>
      </c>
      <c r="M48" s="2">
        <v>6.6207999999999996E-3</v>
      </c>
      <c r="N48" s="2">
        <v>7.2900000000000005E-4</v>
      </c>
      <c r="O48" s="2">
        <v>5.8949000000000002E-4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s="2">
        <v>-2.1039999999999998E-5</v>
      </c>
      <c r="Y48" s="2">
        <v>-7.6837999999999992E-6</v>
      </c>
      <c r="Z48" s="2">
        <v>-4.9196999999999997E-6</v>
      </c>
      <c r="AA48" s="2">
        <v>-3.1447000000000001E-6</v>
      </c>
      <c r="AB48">
        <v>1.2366999999999999</v>
      </c>
      <c r="AC48">
        <v>1.7478</v>
      </c>
      <c r="AD48">
        <v>261.06</v>
      </c>
      <c r="AE48">
        <v>-25.274000000000001</v>
      </c>
      <c r="AF48">
        <v>2.5686</v>
      </c>
      <c r="AG48">
        <v>0.13328000000000001</v>
      </c>
      <c r="AH48" s="2">
        <v>1.667E-7</v>
      </c>
    </row>
    <row r="49" spans="1:34" x14ac:dyDescent="0.25">
      <c r="A49">
        <v>101</v>
      </c>
      <c r="B49">
        <v>20</v>
      </c>
      <c r="C49">
        <v>0</v>
      </c>
      <c r="D49">
        <v>101</v>
      </c>
      <c r="E49">
        <v>20</v>
      </c>
      <c r="F49">
        <v>30</v>
      </c>
      <c r="G49">
        <v>36000</v>
      </c>
      <c r="H49">
        <v>1.8836999999999999</v>
      </c>
      <c r="I49" s="2">
        <v>2.6202000000000002E-16</v>
      </c>
      <c r="J49" s="2">
        <v>9.9287999999999998E-3</v>
      </c>
      <c r="K49">
        <v>284.43</v>
      </c>
      <c r="L49" s="2">
        <v>8.3475000000000008E-3</v>
      </c>
      <c r="M49" s="2">
        <v>6.7321000000000004E-3</v>
      </c>
      <c r="N49" s="2">
        <v>7.5529999999999998E-4</v>
      </c>
      <c r="O49" s="2">
        <v>6.0912E-4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s="2">
        <v>-5.5787E-5</v>
      </c>
      <c r="Y49" s="2">
        <v>-3.6222E-5</v>
      </c>
      <c r="Z49" s="2">
        <v>-7.1373000000000003E-6</v>
      </c>
      <c r="AA49" s="2">
        <v>-4.9625000000000003E-6</v>
      </c>
      <c r="AB49">
        <v>1.24</v>
      </c>
      <c r="AC49">
        <v>1.8836999999999999</v>
      </c>
      <c r="AD49">
        <v>248.39</v>
      </c>
      <c r="AE49">
        <v>-12.634</v>
      </c>
      <c r="AF49">
        <v>1.677</v>
      </c>
      <c r="AG49" s="2">
        <v>6.6721000000000003E-2</v>
      </c>
      <c r="AH49" s="2">
        <v>1.0533E-7</v>
      </c>
    </row>
    <row r="50" spans="1:34" x14ac:dyDescent="0.25">
      <c r="A50">
        <v>101</v>
      </c>
      <c r="B50">
        <v>20</v>
      </c>
      <c r="C50">
        <v>30</v>
      </c>
      <c r="D50">
        <v>101</v>
      </c>
      <c r="E50">
        <v>21</v>
      </c>
      <c r="F50">
        <v>0</v>
      </c>
      <c r="G50">
        <v>36000</v>
      </c>
      <c r="H50">
        <v>0.97006000000000003</v>
      </c>
      <c r="I50" s="2">
        <v>3.4933E-16</v>
      </c>
      <c r="J50" s="2">
        <v>-3.6670000000000001E-3</v>
      </c>
      <c r="K50">
        <v>284.07</v>
      </c>
      <c r="L50" s="2">
        <v>8.1984999999999992E-3</v>
      </c>
      <c r="M50" s="2">
        <v>6.6042999999999996E-3</v>
      </c>
      <c r="N50" s="2">
        <v>7.7503999999999995E-4</v>
      </c>
      <c r="O50" s="2">
        <v>6.2432000000000004E-4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s="2">
        <v>-1.0352E-5</v>
      </c>
      <c r="Y50" s="2">
        <v>-5.3584999999999996E-6</v>
      </c>
      <c r="Z50" s="2">
        <v>-4.1092000000000004E-6</v>
      </c>
      <c r="AA50" s="2">
        <v>-3.0299E-6</v>
      </c>
      <c r="AB50">
        <v>1.2414000000000001</v>
      </c>
      <c r="AC50">
        <v>0.97006000000000003</v>
      </c>
      <c r="AD50">
        <v>235.21</v>
      </c>
      <c r="AE50">
        <v>-1.6901999999999999</v>
      </c>
      <c r="AF50">
        <v>-0.43885999999999997</v>
      </c>
      <c r="AG50" s="2">
        <v>3.6346999999999997E-2</v>
      </c>
      <c r="AH50" s="2">
        <v>-1.5221999999999999E-8</v>
      </c>
    </row>
    <row r="51" spans="1:34" x14ac:dyDescent="0.25">
      <c r="A51">
        <v>101</v>
      </c>
      <c r="B51">
        <v>21</v>
      </c>
      <c r="C51">
        <v>0</v>
      </c>
      <c r="D51">
        <v>101</v>
      </c>
      <c r="E51">
        <v>21</v>
      </c>
      <c r="F51">
        <v>30</v>
      </c>
      <c r="G51">
        <v>36000</v>
      </c>
      <c r="H51">
        <v>0.9345</v>
      </c>
      <c r="I51" s="2">
        <v>-6.8308000000000005E-16</v>
      </c>
      <c r="J51" s="2">
        <v>-1.4659E-2</v>
      </c>
      <c r="K51">
        <v>283.47000000000003</v>
      </c>
      <c r="L51" s="2">
        <v>7.8761999999999999E-3</v>
      </c>
      <c r="M51" s="2">
        <v>6.3328999999999998E-3</v>
      </c>
      <c r="N51" s="2">
        <v>7.8708999999999995E-4</v>
      </c>
      <c r="O51" s="2">
        <v>6.3285000000000001E-4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s="2">
        <v>-1.8277000000000001E-5</v>
      </c>
      <c r="Y51" s="2">
        <v>-1.1623E-5</v>
      </c>
      <c r="Z51" s="2">
        <v>-4.0482999999999998E-6</v>
      </c>
      <c r="AA51" s="2">
        <v>-2.9482999999999998E-6</v>
      </c>
      <c r="AB51">
        <v>1.2437</v>
      </c>
      <c r="AC51">
        <v>0.9345</v>
      </c>
      <c r="AD51">
        <v>237.39</v>
      </c>
      <c r="AE51">
        <v>-10.497999999999999</v>
      </c>
      <c r="AF51">
        <v>1.4681999999999999</v>
      </c>
      <c r="AG51" s="2">
        <v>8.0865000000000006E-2</v>
      </c>
      <c r="AH51" s="2">
        <v>1.8776999999999999E-7</v>
      </c>
    </row>
    <row r="52" spans="1:34" x14ac:dyDescent="0.25">
      <c r="A52">
        <v>101</v>
      </c>
      <c r="B52">
        <v>21</v>
      </c>
      <c r="C52">
        <v>30</v>
      </c>
      <c r="D52">
        <v>101</v>
      </c>
      <c r="E52">
        <v>22</v>
      </c>
      <c r="F52">
        <v>0</v>
      </c>
      <c r="G52">
        <v>36000</v>
      </c>
      <c r="H52">
        <v>0.74199999999999999</v>
      </c>
      <c r="I52" s="2">
        <v>2.0819000000000001E-16</v>
      </c>
      <c r="J52" s="2">
        <v>-1.4406E-2</v>
      </c>
      <c r="K52">
        <v>282.94</v>
      </c>
      <c r="L52" s="2">
        <v>7.6882000000000001E-3</v>
      </c>
      <c r="M52" s="2">
        <v>6.1713000000000002E-3</v>
      </c>
      <c r="N52" s="2">
        <v>7.9500000000000003E-4</v>
      </c>
      <c r="O52" s="2">
        <v>6.3812999999999999E-4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s="2">
        <v>-4.2824000000000002E-5</v>
      </c>
      <c r="Y52" s="2">
        <v>-2.8552999999999999E-5</v>
      </c>
      <c r="Z52" s="2">
        <v>-8.7508999999999995E-6</v>
      </c>
      <c r="AA52" s="2">
        <v>-6.4119999999999998E-6</v>
      </c>
      <c r="AB52">
        <v>1.2458</v>
      </c>
      <c r="AC52">
        <v>0.74199999999999999</v>
      </c>
      <c r="AD52">
        <v>218.77</v>
      </c>
      <c r="AE52">
        <v>-4.6501999999999999</v>
      </c>
      <c r="AF52">
        <v>0.33211000000000002</v>
      </c>
      <c r="AG52" s="2">
        <v>5.5509999999999997E-2</v>
      </c>
      <c r="AH52" s="2">
        <v>1.1089999999999999E-7</v>
      </c>
    </row>
    <row r="53" spans="1:34" x14ac:dyDescent="0.25">
      <c r="A53">
        <v>101</v>
      </c>
      <c r="B53">
        <v>22</v>
      </c>
      <c r="C53">
        <v>0</v>
      </c>
      <c r="D53">
        <v>101</v>
      </c>
      <c r="E53">
        <v>22</v>
      </c>
      <c r="F53">
        <v>30</v>
      </c>
      <c r="G53">
        <v>36000</v>
      </c>
      <c r="H53">
        <v>0.94832000000000005</v>
      </c>
      <c r="I53" s="2">
        <v>-6.9796999999999999E-18</v>
      </c>
      <c r="J53" s="2">
        <v>-1.2028E-2</v>
      </c>
      <c r="K53">
        <v>282.89999999999998</v>
      </c>
      <c r="L53" s="2">
        <v>7.5928999999999996E-3</v>
      </c>
      <c r="M53" s="2">
        <v>6.0951E-3</v>
      </c>
      <c r="N53" s="2">
        <v>8.0853000000000001E-4</v>
      </c>
      <c r="O53" s="2">
        <v>6.4899999999999995E-4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s="2">
        <v>-1.0607000000000001E-4</v>
      </c>
      <c r="Y53" s="2">
        <v>-7.2342999999999995E-5</v>
      </c>
      <c r="Z53" s="2">
        <v>-2.4264999999999999E-5</v>
      </c>
      <c r="AA53" s="2">
        <v>-1.8094999999999999E-5</v>
      </c>
      <c r="AB53">
        <v>1.2457</v>
      </c>
      <c r="AC53">
        <v>0.94832000000000005</v>
      </c>
      <c r="AD53">
        <v>204.54</v>
      </c>
      <c r="AE53">
        <v>-2.9062000000000001</v>
      </c>
      <c r="AF53">
        <v>0.83972000000000002</v>
      </c>
      <c r="AG53" s="2">
        <v>4.6599000000000002E-2</v>
      </c>
      <c r="AH53" s="2">
        <v>4.8608000000000001E-8</v>
      </c>
    </row>
    <row r="54" spans="1:34" x14ac:dyDescent="0.25">
      <c r="A54">
        <v>101</v>
      </c>
      <c r="B54">
        <v>22</v>
      </c>
      <c r="C54">
        <v>30</v>
      </c>
      <c r="D54">
        <v>101</v>
      </c>
      <c r="E54">
        <v>23</v>
      </c>
      <c r="F54">
        <v>0</v>
      </c>
      <c r="G54">
        <v>36000</v>
      </c>
      <c r="H54">
        <v>1.7031000000000001</v>
      </c>
      <c r="I54" s="2">
        <v>1.2843E-15</v>
      </c>
      <c r="J54" s="2">
        <v>-9.9930000000000001E-3</v>
      </c>
      <c r="K54">
        <v>283.11</v>
      </c>
      <c r="L54" s="2">
        <v>8.2003000000000006E-3</v>
      </c>
      <c r="M54" s="2">
        <v>6.5906000000000003E-3</v>
      </c>
      <c r="N54" s="2">
        <v>7.9723999999999995E-4</v>
      </c>
      <c r="O54" s="2">
        <v>6.4068999999999997E-4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s="2">
        <v>6.3366999999999998E-6</v>
      </c>
      <c r="Y54" s="2">
        <v>8.8156000000000008E-6</v>
      </c>
      <c r="Z54" s="2">
        <v>-7.0292000000000004E-6</v>
      </c>
      <c r="AA54" s="2">
        <v>-5.2774999999999999E-6</v>
      </c>
      <c r="AB54">
        <v>1.2443</v>
      </c>
      <c r="AC54">
        <v>1.7031000000000001</v>
      </c>
      <c r="AD54">
        <v>249.03</v>
      </c>
      <c r="AE54">
        <v>-7.7495000000000003</v>
      </c>
      <c r="AF54">
        <v>7.3935000000000004</v>
      </c>
      <c r="AG54" s="2">
        <v>8.7953000000000003E-2</v>
      </c>
      <c r="AH54" s="2">
        <v>4.3918999999999998E-8</v>
      </c>
    </row>
    <row r="55" spans="1:34" x14ac:dyDescent="0.25">
      <c r="A55">
        <v>101</v>
      </c>
      <c r="B55">
        <v>23</v>
      </c>
      <c r="C55">
        <v>0</v>
      </c>
      <c r="D55">
        <v>101</v>
      </c>
      <c r="E55">
        <v>23</v>
      </c>
      <c r="F55">
        <v>30</v>
      </c>
      <c r="G55">
        <v>36000</v>
      </c>
      <c r="H55">
        <v>2.9944999999999999</v>
      </c>
      <c r="I55" s="2">
        <v>5.1148999999999996E-16</v>
      </c>
      <c r="J55" s="2">
        <v>-1.0649E-2</v>
      </c>
      <c r="K55">
        <v>284.14</v>
      </c>
      <c r="L55" s="2">
        <v>8.2021999999999998E-3</v>
      </c>
      <c r="M55" s="2">
        <v>6.6148999999999999E-3</v>
      </c>
      <c r="N55" s="2">
        <v>7.5998999999999999E-4</v>
      </c>
      <c r="O55" s="2">
        <v>6.1291000000000004E-4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s="2">
        <v>-8.4830999999999995E-7</v>
      </c>
      <c r="Y55" s="2">
        <v>2.5908000000000001E-7</v>
      </c>
      <c r="Z55" s="2">
        <v>-6.4022000000000005E-7</v>
      </c>
      <c r="AA55" s="2">
        <v>-4.2879999999999998E-7</v>
      </c>
      <c r="AB55">
        <v>1.24</v>
      </c>
      <c r="AC55">
        <v>2.9944999999999999</v>
      </c>
      <c r="AD55">
        <v>274.85000000000002</v>
      </c>
      <c r="AE55">
        <v>-29.206</v>
      </c>
      <c r="AF55">
        <v>37.286999999999999</v>
      </c>
      <c r="AG55">
        <v>0.29010999999999998</v>
      </c>
      <c r="AH55" s="2">
        <v>2.0267E-7</v>
      </c>
    </row>
    <row r="56" spans="1:34" x14ac:dyDescent="0.25">
      <c r="A56">
        <v>101</v>
      </c>
      <c r="B56">
        <v>23</v>
      </c>
      <c r="C56">
        <v>30</v>
      </c>
      <c r="D56">
        <v>102</v>
      </c>
      <c r="E56">
        <v>0</v>
      </c>
      <c r="F56">
        <v>0</v>
      </c>
      <c r="G56">
        <v>35999</v>
      </c>
      <c r="H56">
        <v>4.8771000000000004</v>
      </c>
      <c r="I56" s="2">
        <v>-7.8301999999999995E-17</v>
      </c>
      <c r="J56" s="2">
        <v>4.3896999999999999E-2</v>
      </c>
      <c r="K56">
        <v>283.22000000000003</v>
      </c>
      <c r="L56" s="2">
        <v>7.6352E-3</v>
      </c>
      <c r="M56" s="2">
        <v>6.1339999999999997E-3</v>
      </c>
      <c r="N56" s="2">
        <v>7.7402000000000005E-4</v>
      </c>
      <c r="O56" s="2">
        <v>6.2182999999999997E-4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s="2">
        <v>-6.3694000000000004E-5</v>
      </c>
      <c r="Y56" s="2">
        <v>-4.8863999999999998E-5</v>
      </c>
      <c r="Z56" s="2">
        <v>-5.1361999999999996E-7</v>
      </c>
      <c r="AA56" s="2">
        <v>-1.7854999999999999E-7</v>
      </c>
      <c r="AB56">
        <v>1.2447999999999999</v>
      </c>
      <c r="AC56">
        <v>4.8771000000000004</v>
      </c>
      <c r="AD56">
        <v>297.81</v>
      </c>
      <c r="AE56">
        <v>-32.770000000000003</v>
      </c>
      <c r="AF56">
        <v>46.128999999999998</v>
      </c>
      <c r="AG56">
        <v>0.42664000000000002</v>
      </c>
      <c r="AH56" s="2">
        <v>7.5919999999999994E-8</v>
      </c>
    </row>
    <row r="57" spans="1:34" x14ac:dyDescent="0.25">
      <c r="A57">
        <v>102</v>
      </c>
      <c r="B57">
        <v>0</v>
      </c>
      <c r="C57">
        <v>0</v>
      </c>
      <c r="D57">
        <v>102</v>
      </c>
      <c r="E57">
        <v>0</v>
      </c>
      <c r="F57">
        <v>30</v>
      </c>
      <c r="G57">
        <v>35999</v>
      </c>
      <c r="H57">
        <v>6.484</v>
      </c>
      <c r="I57" s="2">
        <v>-7.1738000000000003E-16</v>
      </c>
      <c r="J57" s="2">
        <v>4.2132999999999997E-3</v>
      </c>
      <c r="K57">
        <v>282.52999999999997</v>
      </c>
      <c r="L57" s="2">
        <v>7.5446999999999997E-3</v>
      </c>
      <c r="M57" s="2">
        <v>6.0442999999999998E-3</v>
      </c>
      <c r="N57" s="2">
        <v>7.4870999999999998E-4</v>
      </c>
      <c r="O57" s="2">
        <v>5.9971000000000004E-4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s="2">
        <v>-4.2018000000000003E-5</v>
      </c>
      <c r="Y57" s="2">
        <v>-3.3209E-5</v>
      </c>
      <c r="Z57" s="2">
        <v>1.1773E-7</v>
      </c>
      <c r="AA57" s="2">
        <v>1.3621E-7</v>
      </c>
      <c r="AB57">
        <v>1.2484999999999999</v>
      </c>
      <c r="AC57">
        <v>6.484</v>
      </c>
      <c r="AD57">
        <v>311.10000000000002</v>
      </c>
      <c r="AE57">
        <v>-18.439</v>
      </c>
      <c r="AF57">
        <v>89.84</v>
      </c>
      <c r="AG57">
        <v>0.54384999999999994</v>
      </c>
      <c r="AH57" s="2">
        <v>-8.2359000000000003E-8</v>
      </c>
    </row>
    <row r="58" spans="1:34" x14ac:dyDescent="0.25">
      <c r="A58">
        <v>102</v>
      </c>
      <c r="B58">
        <v>0</v>
      </c>
      <c r="C58">
        <v>30</v>
      </c>
      <c r="D58">
        <v>102</v>
      </c>
      <c r="E58">
        <v>1</v>
      </c>
      <c r="F58">
        <v>0</v>
      </c>
      <c r="G58">
        <v>35992</v>
      </c>
      <c r="H58">
        <v>4.79</v>
      </c>
      <c r="I58" s="2">
        <v>3.8689000000000002E-15</v>
      </c>
      <c r="J58" s="2">
        <v>-9.3606000000000002E-3</v>
      </c>
      <c r="K58">
        <v>281.94</v>
      </c>
      <c r="L58" s="2">
        <v>6.2085999999999999E-3</v>
      </c>
      <c r="M58" s="2">
        <v>4.9585999999999996E-3</v>
      </c>
      <c r="N58" s="2">
        <v>7.5865999999999998E-4</v>
      </c>
      <c r="O58" s="2">
        <v>6.0581000000000003E-4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s="2">
        <v>-1.4746E-4</v>
      </c>
      <c r="Y58" s="2">
        <v>-1.1762E-4</v>
      </c>
      <c r="Z58" s="2">
        <v>1.1486999999999999E-6</v>
      </c>
      <c r="AA58" s="2">
        <v>9.3702000000000001E-7</v>
      </c>
      <c r="AB58">
        <v>1.2522</v>
      </c>
      <c r="AC58">
        <v>4.79</v>
      </c>
      <c r="AD58">
        <v>311.89999999999998</v>
      </c>
      <c r="AE58">
        <v>-13.206</v>
      </c>
      <c r="AF58">
        <v>-44.683</v>
      </c>
      <c r="AG58">
        <v>0.35754999999999998</v>
      </c>
      <c r="AH58" s="2">
        <v>4.2430000000000001E-7</v>
      </c>
    </row>
    <row r="59" spans="1:34" x14ac:dyDescent="0.25">
      <c r="A59">
        <v>102</v>
      </c>
      <c r="B59">
        <v>1</v>
      </c>
      <c r="C59">
        <v>0</v>
      </c>
      <c r="D59">
        <v>102</v>
      </c>
      <c r="E59">
        <v>1</v>
      </c>
      <c r="F59">
        <v>30</v>
      </c>
      <c r="G59">
        <v>36000</v>
      </c>
      <c r="H59">
        <v>2.2000000000000002</v>
      </c>
      <c r="I59" s="2">
        <v>-5.5226000000000002E-16</v>
      </c>
      <c r="J59" s="2">
        <v>-9.8501999999999999E-3</v>
      </c>
      <c r="K59">
        <v>281.72000000000003</v>
      </c>
      <c r="L59" s="2">
        <v>8.0330000000000002E-3</v>
      </c>
      <c r="M59" s="2">
        <v>6.4187999999999997E-3</v>
      </c>
      <c r="N59" s="2">
        <v>7.3501000000000003E-4</v>
      </c>
      <c r="O59" s="2">
        <v>5.8730000000000002E-4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s="2">
        <v>-5.8007000000000002E-6</v>
      </c>
      <c r="Y59" s="2">
        <v>-4.4378000000000001E-6</v>
      </c>
      <c r="Z59" s="2">
        <v>-1.9396E-7</v>
      </c>
      <c r="AA59" s="2">
        <v>-1.3689999999999999E-7</v>
      </c>
      <c r="AB59">
        <v>1.2515000000000001</v>
      </c>
      <c r="AC59">
        <v>2.2000000000000002</v>
      </c>
      <c r="AD59">
        <v>297.14</v>
      </c>
      <c r="AE59">
        <v>-7.5045999999999999</v>
      </c>
      <c r="AF59">
        <v>-4.9116</v>
      </c>
      <c r="AG59">
        <v>0.20408999999999999</v>
      </c>
      <c r="AH59" s="2">
        <v>2.0332E-7</v>
      </c>
    </row>
    <row r="60" spans="1:34" x14ac:dyDescent="0.25">
      <c r="A60">
        <v>102</v>
      </c>
      <c r="B60">
        <v>1</v>
      </c>
      <c r="C60">
        <v>30</v>
      </c>
      <c r="D60">
        <v>102</v>
      </c>
      <c r="E60">
        <v>2</v>
      </c>
      <c r="F60">
        <v>0</v>
      </c>
      <c r="G60">
        <v>36000</v>
      </c>
      <c r="H60">
        <v>2.3399000000000001</v>
      </c>
      <c r="I60" s="2">
        <v>-2.2951000000000001E-16</v>
      </c>
      <c r="J60" s="2">
        <v>4.6795999999999997E-2</v>
      </c>
      <c r="K60">
        <v>281.7</v>
      </c>
      <c r="L60" s="2">
        <v>8.0269999999999994E-3</v>
      </c>
      <c r="M60" s="2">
        <v>6.4121999999999998E-3</v>
      </c>
      <c r="N60" s="2">
        <v>7.3395000000000003E-4</v>
      </c>
      <c r="O60" s="2">
        <v>5.8629000000000005E-4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s="2">
        <v>-2.5905E-6</v>
      </c>
      <c r="Y60" s="2">
        <v>-1.9273000000000002E-6</v>
      </c>
      <c r="Z60" s="2">
        <v>-2.1050000000000001E-7</v>
      </c>
      <c r="AA60" s="2">
        <v>-1.5512E-7</v>
      </c>
      <c r="AB60">
        <v>1.2519</v>
      </c>
      <c r="AC60">
        <v>2.3399000000000001</v>
      </c>
      <c r="AD60">
        <v>264</v>
      </c>
      <c r="AE60">
        <v>-8.0359999999999996</v>
      </c>
      <c r="AF60">
        <v>6.8371000000000004</v>
      </c>
      <c r="AG60">
        <v>0.26368999999999998</v>
      </c>
      <c r="AH60" s="2">
        <v>2.6338000000000002E-7</v>
      </c>
    </row>
    <row r="61" spans="1:34" x14ac:dyDescent="0.25">
      <c r="A61">
        <v>102</v>
      </c>
      <c r="B61">
        <v>2</v>
      </c>
      <c r="C61">
        <v>0</v>
      </c>
      <c r="D61">
        <v>102</v>
      </c>
      <c r="E61">
        <v>2</v>
      </c>
      <c r="F61">
        <v>30</v>
      </c>
      <c r="G61">
        <v>36000</v>
      </c>
      <c r="H61">
        <v>3.0047000000000001</v>
      </c>
      <c r="I61" s="2">
        <v>1.5705E-15</v>
      </c>
      <c r="J61" s="2">
        <v>1.2648E-2</v>
      </c>
      <c r="K61">
        <v>281.52</v>
      </c>
      <c r="L61" s="2">
        <v>8.2476000000000008E-3</v>
      </c>
      <c r="M61" s="2">
        <v>6.5833999999999997E-3</v>
      </c>
      <c r="N61" s="2">
        <v>7.2948000000000002E-4</v>
      </c>
      <c r="O61" s="2">
        <v>5.8228999999999996E-4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s="2">
        <v>-2.9623999999999998E-6</v>
      </c>
      <c r="Y61" s="2">
        <v>-2.0347000000000002E-6</v>
      </c>
      <c r="Z61" s="2">
        <v>-2.0739000000000001E-7</v>
      </c>
      <c r="AA61" s="2">
        <v>-1.363E-7</v>
      </c>
      <c r="AB61">
        <v>1.2527999999999999</v>
      </c>
      <c r="AC61">
        <v>3.0047000000000001</v>
      </c>
      <c r="AD61">
        <v>264.26</v>
      </c>
      <c r="AE61">
        <v>-17.599</v>
      </c>
      <c r="AF61">
        <v>5.2946999999999997</v>
      </c>
      <c r="AG61">
        <v>0.33528999999999998</v>
      </c>
      <c r="AH61" s="2">
        <v>2.7515999999999998E-7</v>
      </c>
    </row>
    <row r="62" spans="1:34" x14ac:dyDescent="0.25">
      <c r="A62">
        <v>102</v>
      </c>
      <c r="B62">
        <v>2</v>
      </c>
      <c r="C62">
        <v>30</v>
      </c>
      <c r="D62">
        <v>102</v>
      </c>
      <c r="E62">
        <v>3</v>
      </c>
      <c r="F62">
        <v>0</v>
      </c>
      <c r="G62">
        <v>36000</v>
      </c>
      <c r="H62">
        <v>3.6947999999999999</v>
      </c>
      <c r="I62" s="2">
        <v>1.2219999999999999E-15</v>
      </c>
      <c r="J62" s="2">
        <v>7.1136000000000005E-2</v>
      </c>
      <c r="K62">
        <v>281.43</v>
      </c>
      <c r="L62" s="2">
        <v>8.7769000000000007E-3</v>
      </c>
      <c r="M62" s="2">
        <v>7.0042000000000004E-3</v>
      </c>
      <c r="N62" s="2">
        <v>7.2420000000000004E-4</v>
      </c>
      <c r="O62" s="2">
        <v>5.7793999999999999E-4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s="2">
        <v>-7.9039000000000007E-6</v>
      </c>
      <c r="Y62" s="2">
        <v>-6.0909000000000004E-6</v>
      </c>
      <c r="Z62" s="2">
        <v>-7.0013999999999994E-8</v>
      </c>
      <c r="AA62" s="2">
        <v>-3.7939E-8</v>
      </c>
      <c r="AB62">
        <v>1.2531000000000001</v>
      </c>
      <c r="AC62">
        <v>3.6947999999999999</v>
      </c>
      <c r="AD62">
        <v>259.32</v>
      </c>
      <c r="AE62">
        <v>-13.173999999999999</v>
      </c>
      <c r="AF62">
        <v>5.0106000000000002</v>
      </c>
      <c r="AG62">
        <v>0.35799999999999998</v>
      </c>
      <c r="AH62" s="2">
        <v>2.6726000000000003E-7</v>
      </c>
    </row>
    <row r="63" spans="1:34" x14ac:dyDescent="0.25">
      <c r="A63">
        <v>102</v>
      </c>
      <c r="B63">
        <v>3</v>
      </c>
      <c r="C63">
        <v>0</v>
      </c>
      <c r="D63">
        <v>102</v>
      </c>
      <c r="E63">
        <v>3</v>
      </c>
      <c r="F63">
        <v>30</v>
      </c>
      <c r="G63">
        <v>36000</v>
      </c>
      <c r="H63">
        <v>2.9803999999999999</v>
      </c>
      <c r="I63" s="2">
        <v>-1.8894999999999999E-16</v>
      </c>
      <c r="J63" s="2">
        <v>-7.4729000000000002E-3</v>
      </c>
      <c r="K63">
        <v>281.39</v>
      </c>
      <c r="L63" s="2">
        <v>9.3272000000000008E-3</v>
      </c>
      <c r="M63" s="2">
        <v>7.4406999999999997E-3</v>
      </c>
      <c r="N63" s="2">
        <v>7.2380000000000003E-4</v>
      </c>
      <c r="O63" s="2">
        <v>5.7740000000000005E-4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s="2">
        <v>-5.4569000000000002E-6</v>
      </c>
      <c r="Y63" s="2">
        <v>-4.0953999999999998E-6</v>
      </c>
      <c r="Z63" s="2">
        <v>-1.4174E-7</v>
      </c>
      <c r="AA63" s="2">
        <v>-9.3088999999999994E-8</v>
      </c>
      <c r="AB63">
        <v>1.2536</v>
      </c>
      <c r="AC63">
        <v>2.9803999999999999</v>
      </c>
      <c r="AD63">
        <v>275.02999999999997</v>
      </c>
      <c r="AE63">
        <v>-11.619</v>
      </c>
      <c r="AF63">
        <v>16.946000000000002</v>
      </c>
      <c r="AG63">
        <v>0.38199</v>
      </c>
      <c r="AH63" s="2">
        <v>2.7603999999999998E-7</v>
      </c>
    </row>
    <row r="64" spans="1:34" x14ac:dyDescent="0.25">
      <c r="A64">
        <v>102</v>
      </c>
      <c r="B64">
        <v>3</v>
      </c>
      <c r="C64">
        <v>30</v>
      </c>
      <c r="D64">
        <v>102</v>
      </c>
      <c r="E64">
        <v>4</v>
      </c>
      <c r="F64">
        <v>0</v>
      </c>
      <c r="G64">
        <v>36000</v>
      </c>
      <c r="H64">
        <v>4.9875999999999996</v>
      </c>
      <c r="I64" s="2">
        <v>3.0657999999999998E-15</v>
      </c>
      <c r="J64" s="2">
        <v>-4.8985000000000001E-2</v>
      </c>
      <c r="K64">
        <v>281.33999999999997</v>
      </c>
      <c r="L64" s="2">
        <v>9.0100000000000006E-3</v>
      </c>
      <c r="M64" s="2">
        <v>7.1824000000000002E-3</v>
      </c>
      <c r="N64" s="2">
        <v>7.2024000000000003E-4</v>
      </c>
      <c r="O64" s="2">
        <v>5.7415000000000005E-4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s="2">
        <v>-3.1312000000000002E-6</v>
      </c>
      <c r="Y64" s="2">
        <v>-1.8063E-6</v>
      </c>
      <c r="Z64" s="2">
        <v>4.5564000000000002E-7</v>
      </c>
      <c r="AA64" s="2">
        <v>4.1839999999999999E-7</v>
      </c>
      <c r="AB64">
        <v>1.2544999999999999</v>
      </c>
      <c r="AC64">
        <v>4.9875999999999996</v>
      </c>
      <c r="AD64">
        <v>299.7</v>
      </c>
      <c r="AE64">
        <v>-11.67</v>
      </c>
      <c r="AF64">
        <v>23.768999999999998</v>
      </c>
      <c r="AG64">
        <v>0.45019999999999999</v>
      </c>
      <c r="AH64" s="2">
        <v>3.3965E-7</v>
      </c>
    </row>
    <row r="65" spans="1:34" x14ac:dyDescent="0.25">
      <c r="A65">
        <v>102</v>
      </c>
      <c r="B65">
        <v>4</v>
      </c>
      <c r="C65">
        <v>0</v>
      </c>
      <c r="D65">
        <v>102</v>
      </c>
      <c r="E65">
        <v>4</v>
      </c>
      <c r="F65">
        <v>30</v>
      </c>
      <c r="G65">
        <v>36000</v>
      </c>
      <c r="H65">
        <v>4.7948000000000004</v>
      </c>
      <c r="I65" s="2">
        <v>-1.8469E-16</v>
      </c>
      <c r="J65" s="2">
        <v>-2.5290999999999998E-3</v>
      </c>
      <c r="K65">
        <v>280.85000000000002</v>
      </c>
      <c r="L65" s="2">
        <v>8.8669999999999999E-3</v>
      </c>
      <c r="M65" s="2">
        <v>7.0521999999999998E-3</v>
      </c>
      <c r="N65" s="2">
        <v>7.1840000000000001E-4</v>
      </c>
      <c r="O65" s="2">
        <v>5.7136000000000003E-4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s="2">
        <v>-4.9501999999999996E-6</v>
      </c>
      <c r="Y65" s="2">
        <v>-3.6613E-6</v>
      </c>
      <c r="Z65" s="2">
        <v>-1.4744E-7</v>
      </c>
      <c r="AA65" s="2">
        <v>-9.4954000000000004E-8</v>
      </c>
      <c r="AB65">
        <v>1.2574000000000001</v>
      </c>
      <c r="AC65">
        <v>4.7948000000000004</v>
      </c>
      <c r="AD65">
        <v>309.52999999999997</v>
      </c>
      <c r="AE65">
        <v>-13.499000000000001</v>
      </c>
      <c r="AF65">
        <v>18.074000000000002</v>
      </c>
      <c r="AG65">
        <v>0.34905000000000003</v>
      </c>
      <c r="AH65" s="2">
        <v>2.3972999999999999E-7</v>
      </c>
    </row>
    <row r="66" spans="1:34" x14ac:dyDescent="0.25">
      <c r="A66">
        <v>102</v>
      </c>
      <c r="B66">
        <v>4</v>
      </c>
      <c r="C66">
        <v>30</v>
      </c>
      <c r="D66">
        <v>102</v>
      </c>
      <c r="E66">
        <v>5</v>
      </c>
      <c r="F66">
        <v>0</v>
      </c>
      <c r="G66">
        <v>36000</v>
      </c>
      <c r="H66">
        <v>5.0715000000000003</v>
      </c>
      <c r="I66" s="2">
        <v>-2.3739E-16</v>
      </c>
      <c r="J66" s="2">
        <v>-8.2480000000000001E-3</v>
      </c>
      <c r="K66">
        <v>280.70999999999998</v>
      </c>
      <c r="L66" s="2">
        <v>7.6249000000000004E-3</v>
      </c>
      <c r="M66" s="2">
        <v>6.0558000000000001E-3</v>
      </c>
      <c r="N66" s="2">
        <v>7.3065000000000001E-4</v>
      </c>
      <c r="O66" s="2">
        <v>5.8020999999999995E-4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s="2">
        <v>-2.3017E-5</v>
      </c>
      <c r="Y66" s="2">
        <v>-1.7931000000000002E-5</v>
      </c>
      <c r="Z66" s="2">
        <v>5.4826999999999997E-9</v>
      </c>
      <c r="AA66" s="2">
        <v>3.4216E-8</v>
      </c>
      <c r="AB66">
        <v>1.2593000000000001</v>
      </c>
      <c r="AC66">
        <v>5.0715000000000003</v>
      </c>
      <c r="AD66">
        <v>308.37</v>
      </c>
      <c r="AE66">
        <v>-14.356999999999999</v>
      </c>
      <c r="AF66">
        <v>-34.277000000000001</v>
      </c>
      <c r="AG66">
        <v>0.39267000000000002</v>
      </c>
      <c r="AH66" s="2">
        <v>4.6704999999999999E-7</v>
      </c>
    </row>
    <row r="67" spans="1:34" x14ac:dyDescent="0.25">
      <c r="A67">
        <v>102</v>
      </c>
      <c r="B67">
        <v>5</v>
      </c>
      <c r="C67">
        <v>0</v>
      </c>
      <c r="D67">
        <v>102</v>
      </c>
      <c r="E67">
        <v>5</v>
      </c>
      <c r="F67">
        <v>30</v>
      </c>
      <c r="G67">
        <v>35996</v>
      </c>
      <c r="H67">
        <v>3.7302</v>
      </c>
      <c r="I67" s="2">
        <v>-7.3984000000000001E-16</v>
      </c>
      <c r="J67" s="2">
        <v>-4.9932999999999998E-2</v>
      </c>
      <c r="K67">
        <v>280.58</v>
      </c>
      <c r="L67" s="2">
        <v>4.5268000000000001E-3</v>
      </c>
      <c r="M67" s="2">
        <v>3.5864999999999998E-3</v>
      </c>
      <c r="N67" s="2">
        <v>7.7815000000000002E-4</v>
      </c>
      <c r="O67" s="2">
        <v>6.1649999999999997E-4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s="2">
        <v>-4.4753000000000002E-6</v>
      </c>
      <c r="Y67" s="2">
        <v>-3.4319000000000001E-6</v>
      </c>
      <c r="Z67" s="2">
        <v>-1.6147999999999999E-7</v>
      </c>
      <c r="AA67" s="2">
        <v>-1.0799E-7</v>
      </c>
      <c r="AB67">
        <v>1.2622</v>
      </c>
      <c r="AC67">
        <v>3.7302</v>
      </c>
      <c r="AD67">
        <v>303.33</v>
      </c>
      <c r="AE67">
        <v>-11.685</v>
      </c>
      <c r="AF67">
        <v>18.975999999999999</v>
      </c>
      <c r="AG67">
        <v>0.30391000000000001</v>
      </c>
      <c r="AH67" s="2">
        <v>2.1777E-7</v>
      </c>
    </row>
    <row r="68" spans="1:34" x14ac:dyDescent="0.25">
      <c r="A68">
        <v>102</v>
      </c>
      <c r="B68">
        <v>5</v>
      </c>
      <c r="C68">
        <v>30</v>
      </c>
      <c r="D68">
        <v>102</v>
      </c>
      <c r="E68">
        <v>6</v>
      </c>
      <c r="F68">
        <v>0</v>
      </c>
      <c r="G68">
        <v>36000</v>
      </c>
      <c r="H68">
        <v>3.1688999999999998</v>
      </c>
      <c r="I68" s="2">
        <v>6.1630999999999995E-17</v>
      </c>
      <c r="J68" s="2">
        <v>-4.6471999999999999E-2</v>
      </c>
      <c r="K68">
        <v>280.42</v>
      </c>
      <c r="L68" s="2">
        <v>6.2347000000000001E-3</v>
      </c>
      <c r="M68" s="2">
        <v>4.9383999999999999E-3</v>
      </c>
      <c r="N68" s="2">
        <v>7.5014999999999999E-4</v>
      </c>
      <c r="O68" s="2">
        <v>5.9418000000000003E-4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s="2">
        <v>-2.5375999999999999E-5</v>
      </c>
      <c r="Y68" s="2">
        <v>-1.9885E-5</v>
      </c>
      <c r="Z68" s="2">
        <v>3.1323000000000001E-7</v>
      </c>
      <c r="AA68" s="2">
        <v>2.7407000000000002E-7</v>
      </c>
      <c r="AB68">
        <v>1.2625</v>
      </c>
      <c r="AC68">
        <v>3.1688999999999998</v>
      </c>
      <c r="AD68">
        <v>297.44</v>
      </c>
      <c r="AE68">
        <v>-9.3611000000000004</v>
      </c>
      <c r="AF68">
        <v>0.62575000000000003</v>
      </c>
      <c r="AG68">
        <v>0.26022000000000001</v>
      </c>
      <c r="AH68" s="2">
        <v>1.2127E-7</v>
      </c>
    </row>
    <row r="69" spans="1:34" x14ac:dyDescent="0.25">
      <c r="A69">
        <v>102</v>
      </c>
      <c r="B69">
        <v>6</v>
      </c>
      <c r="C69">
        <v>0</v>
      </c>
      <c r="D69">
        <v>102</v>
      </c>
      <c r="E69">
        <v>6</v>
      </c>
      <c r="F69">
        <v>30</v>
      </c>
      <c r="G69">
        <v>36000</v>
      </c>
      <c r="H69">
        <v>3.7504</v>
      </c>
      <c r="I69" s="2">
        <v>-8.4118999999999994E-17</v>
      </c>
      <c r="J69" s="2">
        <v>-3.5376999999999999E-2</v>
      </c>
      <c r="K69">
        <v>280.51</v>
      </c>
      <c r="L69" s="2">
        <v>5.2935999999999999E-3</v>
      </c>
      <c r="M69" s="2">
        <v>4.1920999999999998E-3</v>
      </c>
      <c r="N69" s="2">
        <v>7.5991000000000003E-4</v>
      </c>
      <c r="O69" s="2">
        <v>6.0174999999999996E-4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s="2">
        <v>-3.3244000000000002E-5</v>
      </c>
      <c r="Y69" s="2">
        <v>-2.6237E-5</v>
      </c>
      <c r="Z69" s="2">
        <v>2.4534E-7</v>
      </c>
      <c r="AA69" s="2">
        <v>2.0685E-7</v>
      </c>
      <c r="AB69">
        <v>1.2628999999999999</v>
      </c>
      <c r="AC69">
        <v>3.7504</v>
      </c>
      <c r="AD69">
        <v>298.58</v>
      </c>
      <c r="AE69">
        <v>-4.8491999999999997</v>
      </c>
      <c r="AF69">
        <v>41.862000000000002</v>
      </c>
      <c r="AG69">
        <v>0.34125</v>
      </c>
      <c r="AH69" s="2">
        <v>7.8530000000000002E-8</v>
      </c>
    </row>
    <row r="70" spans="1:34" x14ac:dyDescent="0.25">
      <c r="A70">
        <v>102</v>
      </c>
      <c r="B70">
        <v>6</v>
      </c>
      <c r="C70">
        <v>30</v>
      </c>
      <c r="D70">
        <v>102</v>
      </c>
      <c r="E70">
        <v>7</v>
      </c>
      <c r="F70">
        <v>0</v>
      </c>
      <c r="G70">
        <v>35997</v>
      </c>
      <c r="H70">
        <v>4.45</v>
      </c>
      <c r="I70" s="2">
        <v>-9.2376000000000002E-17</v>
      </c>
      <c r="J70" s="2">
        <v>-7.2038000000000005E-2</v>
      </c>
      <c r="K70">
        <v>280.20999999999998</v>
      </c>
      <c r="L70" s="2">
        <v>6.7657000000000004E-3</v>
      </c>
      <c r="M70" s="2">
        <v>5.3540999999999997E-3</v>
      </c>
      <c r="N70" s="2">
        <v>7.4290999999999995E-4</v>
      </c>
      <c r="O70" s="2">
        <v>5.8790000000000003E-4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s="2">
        <v>-5.4230000000000001E-5</v>
      </c>
      <c r="Y70" s="2">
        <v>-4.2630999999999999E-5</v>
      </c>
      <c r="Z70" s="2">
        <v>6.5356000000000004E-7</v>
      </c>
      <c r="AA70" s="2">
        <v>5.4667000000000001E-7</v>
      </c>
      <c r="AB70">
        <v>1.2637</v>
      </c>
      <c r="AC70">
        <v>4.45</v>
      </c>
      <c r="AD70">
        <v>297.70999999999998</v>
      </c>
      <c r="AE70">
        <v>8.1387</v>
      </c>
      <c r="AF70">
        <v>55.286000000000001</v>
      </c>
      <c r="AG70">
        <v>0.41783999999999999</v>
      </c>
      <c r="AH70" s="2">
        <v>-2.6408000000000002E-7</v>
      </c>
    </row>
    <row r="71" spans="1:34" x14ac:dyDescent="0.25">
      <c r="A71">
        <v>102</v>
      </c>
      <c r="B71">
        <v>7</v>
      </c>
      <c r="C71">
        <v>0</v>
      </c>
      <c r="D71">
        <v>102</v>
      </c>
      <c r="E71">
        <v>7</v>
      </c>
      <c r="F71">
        <v>30</v>
      </c>
      <c r="G71">
        <v>36000</v>
      </c>
      <c r="H71">
        <v>5.5380000000000003</v>
      </c>
      <c r="I71" s="2">
        <v>4.4691E-16</v>
      </c>
      <c r="J71" s="2">
        <v>-2.9208000000000001E-2</v>
      </c>
      <c r="K71">
        <v>280.33</v>
      </c>
      <c r="L71" s="2">
        <v>6.0964000000000001E-3</v>
      </c>
      <c r="M71" s="2">
        <v>4.8238999999999999E-3</v>
      </c>
      <c r="N71" s="2">
        <v>7.4178000000000004E-4</v>
      </c>
      <c r="O71" s="2">
        <v>5.8684999999999998E-4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s="2">
        <v>3.3840000000000001E-5</v>
      </c>
      <c r="Y71" s="2">
        <v>2.7776E-5</v>
      </c>
      <c r="Z71" s="2">
        <v>-7.0614000000000005E-7</v>
      </c>
      <c r="AA71" s="2">
        <v>-4.4754E-7</v>
      </c>
      <c r="AB71">
        <v>1.264</v>
      </c>
      <c r="AC71">
        <v>5.5380000000000003</v>
      </c>
      <c r="AD71">
        <v>309.22000000000003</v>
      </c>
      <c r="AE71">
        <v>20.652999999999999</v>
      </c>
      <c r="AF71">
        <v>23.06</v>
      </c>
      <c r="AG71">
        <v>0.41760999999999998</v>
      </c>
      <c r="AH71" s="2">
        <v>-1.7996999999999999E-7</v>
      </c>
    </row>
    <row r="72" spans="1:34" x14ac:dyDescent="0.25">
      <c r="A72">
        <v>102</v>
      </c>
      <c r="B72">
        <v>7</v>
      </c>
      <c r="C72">
        <v>30</v>
      </c>
      <c r="D72">
        <v>102</v>
      </c>
      <c r="E72">
        <v>8</v>
      </c>
      <c r="F72">
        <v>0</v>
      </c>
      <c r="G72">
        <v>35999</v>
      </c>
      <c r="H72">
        <v>5.5938999999999997</v>
      </c>
      <c r="I72" s="2">
        <v>6.2739000000000005E-17</v>
      </c>
      <c r="J72" s="2">
        <v>-4.5703000000000002E-3</v>
      </c>
      <c r="K72">
        <v>280.83999999999997</v>
      </c>
      <c r="L72" s="2">
        <v>7.0321999999999997E-3</v>
      </c>
      <c r="M72" s="2">
        <v>5.574E-3</v>
      </c>
      <c r="N72" s="2">
        <v>7.2347000000000004E-4</v>
      </c>
      <c r="O72" s="2">
        <v>5.7342999999999999E-4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s="2">
        <v>3.6192999999999997E-5</v>
      </c>
      <c r="Y72" s="2">
        <v>2.9544999999999999E-5</v>
      </c>
      <c r="Z72" s="2">
        <v>-7.1123000000000005E-7</v>
      </c>
      <c r="AA72" s="2">
        <v>-4.7526999999999999E-7</v>
      </c>
      <c r="AB72">
        <v>1.2617</v>
      </c>
      <c r="AC72">
        <v>5.5938999999999997</v>
      </c>
      <c r="AD72">
        <v>311.39</v>
      </c>
      <c r="AE72">
        <v>38.558999999999997</v>
      </c>
      <c r="AF72">
        <v>55.868000000000002</v>
      </c>
      <c r="AG72">
        <v>0.40327000000000002</v>
      </c>
      <c r="AH72" s="2">
        <v>-4.4429000000000002E-7</v>
      </c>
    </row>
    <row r="73" spans="1:34" x14ac:dyDescent="0.25">
      <c r="A73">
        <v>102</v>
      </c>
      <c r="B73">
        <v>8</v>
      </c>
      <c r="C73">
        <v>0</v>
      </c>
      <c r="D73">
        <v>102</v>
      </c>
      <c r="E73">
        <v>8</v>
      </c>
      <c r="F73">
        <v>30</v>
      </c>
      <c r="G73">
        <v>36000</v>
      </c>
      <c r="H73">
        <v>6.6855000000000002</v>
      </c>
      <c r="I73" s="2">
        <v>-4.084E-18</v>
      </c>
      <c r="J73" s="2">
        <v>4.2686000000000002E-2</v>
      </c>
      <c r="K73">
        <v>281.02999999999997</v>
      </c>
      <c r="L73" s="2">
        <v>7.4346999999999998E-3</v>
      </c>
      <c r="M73" s="2">
        <v>5.8948000000000004E-3</v>
      </c>
      <c r="N73" s="2">
        <v>7.0899999999999999E-4</v>
      </c>
      <c r="O73" s="2">
        <v>5.6212999999999999E-4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s="2">
        <v>3.1848999999999999E-5</v>
      </c>
      <c r="Y73" s="2">
        <v>2.6568E-5</v>
      </c>
      <c r="Z73" s="2">
        <v>-6.1302999999999998E-7</v>
      </c>
      <c r="AA73" s="2">
        <v>-3.6222999999999998E-7</v>
      </c>
      <c r="AB73">
        <v>1.2613000000000001</v>
      </c>
      <c r="AC73">
        <v>6.6855000000000002</v>
      </c>
      <c r="AD73">
        <v>320.91000000000003</v>
      </c>
      <c r="AE73">
        <v>42.89</v>
      </c>
      <c r="AF73">
        <v>100.77</v>
      </c>
      <c r="AG73">
        <v>0.45639999999999997</v>
      </c>
      <c r="AH73" s="2">
        <v>-4.3005000000000002E-7</v>
      </c>
    </row>
    <row r="74" spans="1:34" x14ac:dyDescent="0.25">
      <c r="A74">
        <v>102</v>
      </c>
      <c r="B74">
        <v>8</v>
      </c>
      <c r="C74">
        <v>30</v>
      </c>
      <c r="D74">
        <v>102</v>
      </c>
      <c r="E74">
        <v>9</v>
      </c>
      <c r="F74">
        <v>0</v>
      </c>
      <c r="G74">
        <v>36000</v>
      </c>
      <c r="H74">
        <v>7.0152000000000001</v>
      </c>
      <c r="I74" s="2">
        <v>1.0674E-15</v>
      </c>
      <c r="J74" s="2">
        <v>3.6469000000000001E-2</v>
      </c>
      <c r="K74">
        <v>281.26</v>
      </c>
      <c r="L74" s="2">
        <v>7.4744E-3</v>
      </c>
      <c r="M74" s="2">
        <v>5.9289E-3</v>
      </c>
      <c r="N74" s="2">
        <v>7.025E-4</v>
      </c>
      <c r="O74" s="2">
        <v>5.5723000000000003E-4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s="2">
        <v>3.7608000000000003E-5</v>
      </c>
      <c r="Y74" s="2">
        <v>3.1974999999999998E-5</v>
      </c>
      <c r="Z74" s="2">
        <v>-6.5244000000000004E-7</v>
      </c>
      <c r="AA74" s="2">
        <v>-3.1931999999999998E-7</v>
      </c>
      <c r="AB74">
        <v>1.2606999999999999</v>
      </c>
      <c r="AC74">
        <v>7.0152000000000001</v>
      </c>
      <c r="AD74">
        <v>322.31</v>
      </c>
      <c r="AE74">
        <v>67.177000000000007</v>
      </c>
      <c r="AF74">
        <v>134.75</v>
      </c>
      <c r="AG74">
        <v>0.46016000000000001</v>
      </c>
      <c r="AH74" s="2">
        <v>-5.6151E-7</v>
      </c>
    </row>
    <row r="75" spans="1:34" x14ac:dyDescent="0.25">
      <c r="A75">
        <v>102</v>
      </c>
      <c r="B75">
        <v>9</v>
      </c>
      <c r="C75">
        <v>0</v>
      </c>
      <c r="D75">
        <v>102</v>
      </c>
      <c r="E75">
        <v>9</v>
      </c>
      <c r="F75">
        <v>30</v>
      </c>
      <c r="G75">
        <v>35995</v>
      </c>
      <c r="H75">
        <v>7.4021999999999997</v>
      </c>
      <c r="I75" s="2">
        <v>-5.7595000000000002E-16</v>
      </c>
      <c r="J75" s="2">
        <v>1.3747000000000001E-2</v>
      </c>
      <c r="K75">
        <v>281.16000000000003</v>
      </c>
      <c r="L75" s="2">
        <v>7.3013000000000002E-3</v>
      </c>
      <c r="M75" s="2">
        <v>5.7885000000000002E-3</v>
      </c>
      <c r="N75" s="2">
        <v>7.1599999999999995E-4</v>
      </c>
      <c r="O75" s="2">
        <v>5.6745000000000005E-4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s="2">
        <v>1.3281E-4</v>
      </c>
      <c r="Y75" s="2">
        <v>1.0874000000000001E-4</v>
      </c>
      <c r="Z75" s="2">
        <v>-3.5209999999999998E-6</v>
      </c>
      <c r="AA75" s="2">
        <v>-2.4092000000000002E-6</v>
      </c>
      <c r="AB75">
        <v>1.2617</v>
      </c>
      <c r="AC75">
        <v>7.4021999999999997</v>
      </c>
      <c r="AD75">
        <v>321.48</v>
      </c>
      <c r="AE75">
        <v>45.265999999999998</v>
      </c>
      <c r="AF75">
        <v>191.31</v>
      </c>
      <c r="AG75">
        <v>0.49097000000000002</v>
      </c>
      <c r="AH75" s="2">
        <v>-6.9869000000000002E-7</v>
      </c>
    </row>
    <row r="76" spans="1:34" x14ac:dyDescent="0.25">
      <c r="A76">
        <v>102</v>
      </c>
      <c r="B76">
        <v>9</v>
      </c>
      <c r="C76">
        <v>30</v>
      </c>
      <c r="D76">
        <v>102</v>
      </c>
      <c r="E76">
        <v>10</v>
      </c>
      <c r="F76">
        <v>0</v>
      </c>
      <c r="G76">
        <v>36000</v>
      </c>
      <c r="H76">
        <v>7.7117000000000004</v>
      </c>
      <c r="I76" s="2">
        <v>-1.7884E-15</v>
      </c>
      <c r="J76" s="2">
        <v>1.4788000000000001E-2</v>
      </c>
      <c r="K76">
        <v>281.64999999999998</v>
      </c>
      <c r="L76" s="2">
        <v>7.0432000000000003E-3</v>
      </c>
      <c r="M76" s="2">
        <v>5.5905E-3</v>
      </c>
      <c r="N76" s="2">
        <v>7.0051E-4</v>
      </c>
      <c r="O76" s="2">
        <v>5.5597999999999997E-4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s="2">
        <v>1.0474E-4</v>
      </c>
      <c r="Y76" s="2">
        <v>8.6368999999999999E-5</v>
      </c>
      <c r="Z76" s="2">
        <v>-1.5485000000000001E-6</v>
      </c>
      <c r="AA76" s="2">
        <v>-9.1350000000000002E-7</v>
      </c>
      <c r="AB76">
        <v>1.26</v>
      </c>
      <c r="AC76">
        <v>7.7117000000000004</v>
      </c>
      <c r="AD76">
        <v>318.89999999999998</v>
      </c>
      <c r="AE76">
        <v>88.760999999999996</v>
      </c>
      <c r="AF76">
        <v>193.73</v>
      </c>
      <c r="AG76">
        <v>0.50558000000000003</v>
      </c>
      <c r="AH76" s="2">
        <v>-5.9057999999999999E-7</v>
      </c>
    </row>
    <row r="77" spans="1:34" x14ac:dyDescent="0.25">
      <c r="A77">
        <v>102</v>
      </c>
      <c r="B77">
        <v>10</v>
      </c>
      <c r="C77">
        <v>0</v>
      </c>
      <c r="D77">
        <v>102</v>
      </c>
      <c r="E77">
        <v>10</v>
      </c>
      <c r="F77">
        <v>30</v>
      </c>
      <c r="G77">
        <v>36000</v>
      </c>
      <c r="H77">
        <v>7.7572000000000001</v>
      </c>
      <c r="I77" s="2">
        <v>8.2533000000000004E-16</v>
      </c>
      <c r="J77" s="2">
        <v>1.8770999999999999E-2</v>
      </c>
      <c r="K77">
        <v>281.94</v>
      </c>
      <c r="L77" s="2">
        <v>6.9778000000000001E-3</v>
      </c>
      <c r="M77" s="2">
        <v>5.5421999999999997E-3</v>
      </c>
      <c r="N77" s="2">
        <v>6.9985000000000002E-4</v>
      </c>
      <c r="O77" s="2">
        <v>5.5584000000000004E-4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s="2">
        <v>8.0378999999999997E-5</v>
      </c>
      <c r="Y77" s="2">
        <v>6.6786999999999996E-5</v>
      </c>
      <c r="Z77" s="2">
        <v>-1.2140999999999999E-6</v>
      </c>
      <c r="AA77" s="2">
        <v>-6.7530000000000002E-7</v>
      </c>
      <c r="AB77">
        <v>1.2591000000000001</v>
      </c>
      <c r="AC77">
        <v>7.7572000000000001</v>
      </c>
      <c r="AD77">
        <v>316.74</v>
      </c>
      <c r="AE77">
        <v>86.010999999999996</v>
      </c>
      <c r="AF77">
        <v>190.79</v>
      </c>
      <c r="AG77">
        <v>0.54949999999999999</v>
      </c>
      <c r="AH77" s="2">
        <v>-5.9839999999999996E-7</v>
      </c>
    </row>
    <row r="78" spans="1:34" x14ac:dyDescent="0.25">
      <c r="A78">
        <v>102</v>
      </c>
      <c r="B78">
        <v>10</v>
      </c>
      <c r="C78">
        <v>30</v>
      </c>
      <c r="D78">
        <v>102</v>
      </c>
      <c r="E78">
        <v>11</v>
      </c>
      <c r="F78">
        <v>0</v>
      </c>
      <c r="G78">
        <v>36000</v>
      </c>
      <c r="H78">
        <v>7.1097999999999999</v>
      </c>
      <c r="I78" s="2">
        <v>-2.9129999999999998E-15</v>
      </c>
      <c r="J78" s="2">
        <v>3.6322E-2</v>
      </c>
      <c r="K78">
        <v>281.64999999999998</v>
      </c>
      <c r="L78" s="2">
        <v>6.8196999999999997E-3</v>
      </c>
      <c r="M78" s="2">
        <v>5.4105000000000004E-3</v>
      </c>
      <c r="N78" s="2">
        <v>7.0755999999999998E-4</v>
      </c>
      <c r="O78" s="2">
        <v>5.6121999999999997E-4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s="2">
        <v>1.9476000000000001E-4</v>
      </c>
      <c r="Y78" s="2">
        <v>1.6317E-4</v>
      </c>
      <c r="Z78" s="2">
        <v>-4.3609E-6</v>
      </c>
      <c r="AA78" s="2">
        <v>-2.6400000000000001E-6</v>
      </c>
      <c r="AB78">
        <v>1.2606999999999999</v>
      </c>
      <c r="AC78">
        <v>7.1097999999999999</v>
      </c>
      <c r="AD78">
        <v>321.33999999999997</v>
      </c>
      <c r="AE78">
        <v>45.404000000000003</v>
      </c>
      <c r="AF78">
        <v>153.32</v>
      </c>
      <c r="AG78">
        <v>0.48438999999999999</v>
      </c>
      <c r="AH78" s="2">
        <v>-4.3019000000000002E-7</v>
      </c>
    </row>
    <row r="79" spans="1:34" x14ac:dyDescent="0.25">
      <c r="A79">
        <v>102</v>
      </c>
      <c r="B79">
        <v>11</v>
      </c>
      <c r="C79">
        <v>0</v>
      </c>
      <c r="D79">
        <v>102</v>
      </c>
      <c r="E79">
        <v>11</v>
      </c>
      <c r="F79">
        <v>30</v>
      </c>
      <c r="G79">
        <v>36000</v>
      </c>
      <c r="H79">
        <v>6.4249999999999998</v>
      </c>
      <c r="I79" s="2">
        <v>4.5764E-15</v>
      </c>
      <c r="J79" s="2">
        <v>5.0287999999999999E-2</v>
      </c>
      <c r="K79">
        <v>281.43</v>
      </c>
      <c r="L79" s="2">
        <v>7.5488999999999999E-3</v>
      </c>
      <c r="M79" s="2">
        <v>5.9857E-3</v>
      </c>
      <c r="N79" s="2">
        <v>7.0069000000000002E-4</v>
      </c>
      <c r="O79" s="2">
        <v>5.5555000000000003E-4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s="2">
        <v>1.3412E-4</v>
      </c>
      <c r="Y79" s="2">
        <v>1.1245E-4</v>
      </c>
      <c r="Z79" s="2">
        <v>-2.5585000000000002E-6</v>
      </c>
      <c r="AA79" s="2">
        <v>-1.4811000000000001E-6</v>
      </c>
      <c r="AB79">
        <v>1.2613000000000001</v>
      </c>
      <c r="AC79">
        <v>6.4249999999999998</v>
      </c>
      <c r="AD79">
        <v>335.65</v>
      </c>
      <c r="AE79">
        <v>102.69</v>
      </c>
      <c r="AF79">
        <v>162.21</v>
      </c>
      <c r="AG79">
        <v>0.39306999999999997</v>
      </c>
      <c r="AH79" s="2">
        <v>-6.9545000000000005E-7</v>
      </c>
    </row>
    <row r="80" spans="1:34" x14ac:dyDescent="0.25">
      <c r="A80">
        <v>102</v>
      </c>
      <c r="B80">
        <v>11</v>
      </c>
      <c r="C80">
        <v>30</v>
      </c>
      <c r="D80">
        <v>102</v>
      </c>
      <c r="E80">
        <v>12</v>
      </c>
      <c r="F80">
        <v>0</v>
      </c>
      <c r="G80">
        <v>36000</v>
      </c>
      <c r="H80">
        <v>7.8562000000000003</v>
      </c>
      <c r="I80" s="2">
        <v>1.6547E-15</v>
      </c>
      <c r="J80" s="2">
        <v>2.3550000000000001E-2</v>
      </c>
      <c r="K80">
        <v>282.29000000000002</v>
      </c>
      <c r="L80" s="2">
        <v>6.7621000000000001E-3</v>
      </c>
      <c r="M80" s="2">
        <v>5.3755000000000001E-3</v>
      </c>
      <c r="N80" s="2">
        <v>7.0052999999999999E-4</v>
      </c>
      <c r="O80" s="2">
        <v>5.5685000000000001E-4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s="2">
        <v>2.5545999999999999E-5</v>
      </c>
      <c r="Y80" s="2">
        <v>2.4372999999999999E-5</v>
      </c>
      <c r="Z80" s="2">
        <v>-1.6634E-6</v>
      </c>
      <c r="AA80" s="2">
        <v>-9.1577E-7</v>
      </c>
      <c r="AB80">
        <v>1.258</v>
      </c>
      <c r="AC80">
        <v>7.8562000000000003</v>
      </c>
      <c r="AD80">
        <v>322.05</v>
      </c>
      <c r="AE80">
        <v>75.72</v>
      </c>
      <c r="AF80">
        <v>163.36000000000001</v>
      </c>
      <c r="AG80">
        <v>0.51497000000000004</v>
      </c>
      <c r="AH80" s="2">
        <v>-5.1641E-7</v>
      </c>
    </row>
    <row r="81" spans="1:34" x14ac:dyDescent="0.25">
      <c r="A81">
        <v>102</v>
      </c>
      <c r="B81">
        <v>12</v>
      </c>
      <c r="C81">
        <v>0</v>
      </c>
      <c r="D81">
        <v>102</v>
      </c>
      <c r="E81">
        <v>12</v>
      </c>
      <c r="F81">
        <v>30</v>
      </c>
      <c r="G81">
        <v>36000</v>
      </c>
      <c r="H81">
        <v>6.8878000000000004</v>
      </c>
      <c r="I81" s="2">
        <v>6.6080000000000006E-17</v>
      </c>
      <c r="J81" s="2">
        <v>5.3386999999999998E-4</v>
      </c>
      <c r="K81">
        <v>282.79000000000002</v>
      </c>
      <c r="L81" s="2">
        <v>6.8685999999999999E-3</v>
      </c>
      <c r="M81" s="2">
        <v>5.4692999999999999E-3</v>
      </c>
      <c r="N81" s="2">
        <v>6.9738999999999999E-4</v>
      </c>
      <c r="O81" s="2">
        <v>5.5524999999999997E-4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s="2">
        <v>1.7039999999999999E-4</v>
      </c>
      <c r="Y81" s="2">
        <v>1.4198999999999999E-4</v>
      </c>
      <c r="Z81" s="2">
        <v>-2.7657E-6</v>
      </c>
      <c r="AA81" s="2">
        <v>-1.5855999999999999E-6</v>
      </c>
      <c r="AB81">
        <v>1.256</v>
      </c>
      <c r="AC81">
        <v>6.8878000000000004</v>
      </c>
      <c r="AD81">
        <v>319.54000000000002</v>
      </c>
      <c r="AE81">
        <v>123.75</v>
      </c>
      <c r="AF81">
        <v>202.4</v>
      </c>
      <c r="AG81">
        <v>0.47315000000000002</v>
      </c>
      <c r="AH81" s="2">
        <v>-7.5993E-7</v>
      </c>
    </row>
    <row r="82" spans="1:34" x14ac:dyDescent="0.25">
      <c r="A82">
        <v>102</v>
      </c>
      <c r="B82">
        <v>12</v>
      </c>
      <c r="C82">
        <v>30</v>
      </c>
      <c r="D82">
        <v>102</v>
      </c>
      <c r="E82">
        <v>13</v>
      </c>
      <c r="F82">
        <v>0</v>
      </c>
      <c r="G82">
        <v>36000</v>
      </c>
      <c r="H82">
        <v>7.5468000000000002</v>
      </c>
      <c r="I82" s="2">
        <v>6.3996000000000005E-16</v>
      </c>
      <c r="J82" s="2">
        <v>1.9552E-2</v>
      </c>
      <c r="K82">
        <v>282.64</v>
      </c>
      <c r="L82" s="2">
        <v>6.3195999999999999E-3</v>
      </c>
      <c r="M82" s="2">
        <v>5.0277999999999998E-3</v>
      </c>
      <c r="N82" s="2">
        <v>7.0127999999999998E-4</v>
      </c>
      <c r="O82" s="2">
        <v>5.5785000000000003E-4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s="2">
        <v>1.4023E-4</v>
      </c>
      <c r="Y82" s="2">
        <v>1.1564E-4</v>
      </c>
      <c r="Z82" s="2">
        <v>-1.6739E-6</v>
      </c>
      <c r="AA82" s="2">
        <v>-9.0171000000000005E-7</v>
      </c>
      <c r="AB82">
        <v>1.2571000000000001</v>
      </c>
      <c r="AC82">
        <v>7.5468000000000002</v>
      </c>
      <c r="AD82">
        <v>316.56</v>
      </c>
      <c r="AE82">
        <v>89.843000000000004</v>
      </c>
      <c r="AF82">
        <v>194.33</v>
      </c>
      <c r="AG82">
        <v>0.55184999999999995</v>
      </c>
      <c r="AH82" s="2">
        <v>-5.0131000000000003E-7</v>
      </c>
    </row>
    <row r="83" spans="1:34" x14ac:dyDescent="0.25">
      <c r="A83">
        <v>102</v>
      </c>
      <c r="B83">
        <v>13</v>
      </c>
      <c r="C83">
        <v>0</v>
      </c>
      <c r="D83">
        <v>102</v>
      </c>
      <c r="E83">
        <v>13</v>
      </c>
      <c r="F83">
        <v>30</v>
      </c>
      <c r="G83">
        <v>36000</v>
      </c>
      <c r="H83">
        <v>7.4630999999999998</v>
      </c>
      <c r="I83" s="2">
        <v>1.9119999999999999E-15</v>
      </c>
      <c r="J83" s="2">
        <v>-4.2503000000000003E-3</v>
      </c>
      <c r="K83">
        <v>282.52999999999997</v>
      </c>
      <c r="L83" s="2">
        <v>6.2703999999999998E-3</v>
      </c>
      <c r="M83" s="2">
        <v>4.9851000000000001E-3</v>
      </c>
      <c r="N83" s="2">
        <v>7.0266999999999997E-4</v>
      </c>
      <c r="O83" s="2">
        <v>5.5862000000000001E-4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s="2">
        <v>4.3148000000000001E-5</v>
      </c>
      <c r="Y83" s="2">
        <v>3.6327E-5</v>
      </c>
      <c r="Z83" s="2">
        <v>-7.8434999999999995E-7</v>
      </c>
      <c r="AA83" s="2">
        <v>-4.0261999999999999E-7</v>
      </c>
      <c r="AB83">
        <v>1.2579</v>
      </c>
      <c r="AC83">
        <v>7.4630999999999998</v>
      </c>
      <c r="AD83">
        <v>317.57</v>
      </c>
      <c r="AE83">
        <v>59.045000000000002</v>
      </c>
      <c r="AF83">
        <v>132.83000000000001</v>
      </c>
      <c r="AG83">
        <v>0.46425</v>
      </c>
      <c r="AH83" s="2">
        <v>-4.1880999999999998E-7</v>
      </c>
    </row>
    <row r="84" spans="1:34" x14ac:dyDescent="0.25">
      <c r="A84">
        <v>102</v>
      </c>
      <c r="B84">
        <v>13</v>
      </c>
      <c r="C84">
        <v>30</v>
      </c>
      <c r="D84">
        <v>102</v>
      </c>
      <c r="E84">
        <v>14</v>
      </c>
      <c r="F84">
        <v>0</v>
      </c>
      <c r="G84">
        <v>36000</v>
      </c>
      <c r="H84">
        <v>7.3929</v>
      </c>
      <c r="I84" s="2">
        <v>3.0027000000000001E-15</v>
      </c>
      <c r="J84" s="2">
        <v>2.3417E-2</v>
      </c>
      <c r="K84">
        <v>282.82</v>
      </c>
      <c r="L84" s="2">
        <v>6.2773000000000004E-3</v>
      </c>
      <c r="M84" s="2">
        <v>4.9953999999999997E-3</v>
      </c>
      <c r="N84" s="2">
        <v>7.0144999999999995E-4</v>
      </c>
      <c r="O84" s="2">
        <v>5.5818000000000003E-4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s="2">
        <v>7.7800999999999996E-5</v>
      </c>
      <c r="Y84" s="2">
        <v>6.5574000000000006E-5</v>
      </c>
      <c r="Z84" s="2">
        <v>-1.3695E-6</v>
      </c>
      <c r="AA84" s="2">
        <v>-6.8523E-7</v>
      </c>
      <c r="AB84">
        <v>1.2566999999999999</v>
      </c>
      <c r="AC84">
        <v>7.3929</v>
      </c>
      <c r="AD84">
        <v>314.43</v>
      </c>
      <c r="AE84">
        <v>69.665999999999997</v>
      </c>
      <c r="AF84">
        <v>128.99</v>
      </c>
      <c r="AG84">
        <v>0.53773000000000004</v>
      </c>
      <c r="AH84" s="2">
        <v>-3.6323E-7</v>
      </c>
    </row>
    <row r="85" spans="1:34" x14ac:dyDescent="0.25">
      <c r="A85">
        <v>102</v>
      </c>
      <c r="B85">
        <v>14</v>
      </c>
      <c r="C85">
        <v>0</v>
      </c>
      <c r="D85">
        <v>102</v>
      </c>
      <c r="E85">
        <v>14</v>
      </c>
      <c r="F85">
        <v>30</v>
      </c>
      <c r="G85">
        <v>36000</v>
      </c>
      <c r="H85">
        <v>5.8998999999999997</v>
      </c>
      <c r="I85" s="2">
        <v>-6.1234000000000001E-16</v>
      </c>
      <c r="J85" s="2">
        <v>-2.5676999999999998E-2</v>
      </c>
      <c r="K85">
        <v>282.86</v>
      </c>
      <c r="L85" s="2">
        <v>6.5937000000000001E-3</v>
      </c>
      <c r="M85" s="2">
        <v>5.2484000000000003E-3</v>
      </c>
      <c r="N85" s="2">
        <v>7.0277000000000002E-4</v>
      </c>
      <c r="O85" s="2">
        <v>5.5935000000000002E-4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s="2">
        <v>7.9525999999999997E-5</v>
      </c>
      <c r="Y85" s="2">
        <v>6.6191000000000004E-5</v>
      </c>
      <c r="Z85" s="2">
        <v>-1.1188E-6</v>
      </c>
      <c r="AA85" s="2">
        <v>-5.9213E-7</v>
      </c>
      <c r="AB85">
        <v>1.2564</v>
      </c>
      <c r="AC85">
        <v>5.8998999999999997</v>
      </c>
      <c r="AD85">
        <v>304.99</v>
      </c>
      <c r="AE85">
        <v>64.754000000000005</v>
      </c>
      <c r="AF85">
        <v>132.16999999999999</v>
      </c>
      <c r="AG85">
        <v>0.47805999999999998</v>
      </c>
      <c r="AH85" s="2">
        <v>-4.6525000000000001E-7</v>
      </c>
    </row>
    <row r="86" spans="1:34" x14ac:dyDescent="0.25">
      <c r="A86">
        <v>102</v>
      </c>
      <c r="B86">
        <v>14</v>
      </c>
      <c r="C86">
        <v>30</v>
      </c>
      <c r="D86">
        <v>102</v>
      </c>
      <c r="E86">
        <v>15</v>
      </c>
      <c r="F86">
        <v>0</v>
      </c>
      <c r="G86">
        <v>36000</v>
      </c>
      <c r="H86">
        <v>6.3760000000000003</v>
      </c>
      <c r="I86" s="2">
        <v>5.9453000000000002E-16</v>
      </c>
      <c r="J86" s="2">
        <v>1.2859000000000001E-2</v>
      </c>
      <c r="K86">
        <v>282.16000000000003</v>
      </c>
      <c r="L86" s="2">
        <v>6.7625000000000003E-3</v>
      </c>
      <c r="M86" s="2">
        <v>5.3689000000000002E-3</v>
      </c>
      <c r="N86" s="2">
        <v>7.0832999999999996E-4</v>
      </c>
      <c r="O86" s="2">
        <v>5.6236000000000003E-4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s="2">
        <v>-9.4459000000000005E-6</v>
      </c>
      <c r="Y86" s="2">
        <v>-6.5803999999999997E-6</v>
      </c>
      <c r="Z86" s="2">
        <v>-3.1682E-7</v>
      </c>
      <c r="AA86" s="2">
        <v>-1.5552999999999999E-7</v>
      </c>
      <c r="AB86">
        <v>1.2596000000000001</v>
      </c>
      <c r="AC86">
        <v>6.3760000000000003</v>
      </c>
      <c r="AD86">
        <v>314.41000000000003</v>
      </c>
      <c r="AE86">
        <v>-1.5327999999999999</v>
      </c>
      <c r="AF86">
        <v>72.712000000000003</v>
      </c>
      <c r="AG86">
        <v>0.45001000000000002</v>
      </c>
      <c r="AH86" s="2">
        <v>-1.4343999999999999E-7</v>
      </c>
    </row>
    <row r="87" spans="1:34" x14ac:dyDescent="0.25">
      <c r="A87">
        <v>102</v>
      </c>
      <c r="B87">
        <v>15</v>
      </c>
      <c r="C87">
        <v>0</v>
      </c>
      <c r="D87">
        <v>102</v>
      </c>
      <c r="E87">
        <v>15</v>
      </c>
      <c r="F87">
        <v>30</v>
      </c>
      <c r="G87">
        <v>35998</v>
      </c>
      <c r="H87">
        <v>5.8826000000000001</v>
      </c>
      <c r="I87" s="2">
        <v>8.7624999999999999E-16</v>
      </c>
      <c r="J87" s="2">
        <v>6.2058E-3</v>
      </c>
      <c r="K87">
        <v>281.64</v>
      </c>
      <c r="L87" s="2">
        <v>6.5829E-3</v>
      </c>
      <c r="M87" s="2">
        <v>5.2158999999999999E-3</v>
      </c>
      <c r="N87" s="2">
        <v>7.1840999999999995E-4</v>
      </c>
      <c r="O87" s="2">
        <v>5.6921000000000001E-4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s="2">
        <v>-5.1026000000000001E-6</v>
      </c>
      <c r="Y87" s="2">
        <v>-3.5410999999999999E-6</v>
      </c>
      <c r="Z87" s="2">
        <v>-2.1362999999999999E-7</v>
      </c>
      <c r="AA87" s="2">
        <v>-1.1424999999999999E-7</v>
      </c>
      <c r="AB87">
        <v>1.2622</v>
      </c>
      <c r="AC87">
        <v>5.8826000000000001</v>
      </c>
      <c r="AD87">
        <v>316.01</v>
      </c>
      <c r="AE87">
        <v>-17.486000000000001</v>
      </c>
      <c r="AF87">
        <v>73.522999999999996</v>
      </c>
      <c r="AG87">
        <v>0.38777</v>
      </c>
      <c r="AH87" s="2">
        <v>-2.1616E-7</v>
      </c>
    </row>
    <row r="88" spans="1:34" x14ac:dyDescent="0.25">
      <c r="A88">
        <v>102</v>
      </c>
      <c r="B88">
        <v>15</v>
      </c>
      <c r="C88">
        <v>30</v>
      </c>
      <c r="D88">
        <v>102</v>
      </c>
      <c r="E88">
        <v>16</v>
      </c>
      <c r="F88">
        <v>0</v>
      </c>
      <c r="G88">
        <v>36000</v>
      </c>
      <c r="H88">
        <v>4.9939999999999998</v>
      </c>
      <c r="I88" s="2">
        <v>-1.1429000000000001E-15</v>
      </c>
      <c r="J88" s="2">
        <v>3.4083999999999998E-3</v>
      </c>
      <c r="K88">
        <v>281.55</v>
      </c>
      <c r="L88" s="2">
        <v>7.2519999999999998E-3</v>
      </c>
      <c r="M88" s="2">
        <v>5.7454000000000003E-3</v>
      </c>
      <c r="N88" s="2">
        <v>7.1334000000000002E-4</v>
      </c>
      <c r="O88" s="2">
        <v>5.6512000000000001E-4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s="2">
        <v>1.7978E-5</v>
      </c>
      <c r="Y88" s="2">
        <v>1.5953000000000001E-5</v>
      </c>
      <c r="Z88" s="2">
        <v>-6.7026999999999998E-7</v>
      </c>
      <c r="AA88" s="2">
        <v>-3.6441999999999998E-7</v>
      </c>
      <c r="AB88">
        <v>1.2623</v>
      </c>
      <c r="AC88">
        <v>4.9939999999999998</v>
      </c>
      <c r="AD88">
        <v>312</v>
      </c>
      <c r="AE88">
        <v>-13.352</v>
      </c>
      <c r="AF88">
        <v>60.439</v>
      </c>
      <c r="AG88">
        <v>0.37768000000000002</v>
      </c>
      <c r="AH88" s="2">
        <v>-1.4917E-7</v>
      </c>
    </row>
    <row r="89" spans="1:34" x14ac:dyDescent="0.25">
      <c r="A89">
        <v>102</v>
      </c>
      <c r="B89">
        <v>16</v>
      </c>
      <c r="C89">
        <v>0</v>
      </c>
      <c r="D89">
        <v>102</v>
      </c>
      <c r="E89">
        <v>16</v>
      </c>
      <c r="F89">
        <v>30</v>
      </c>
      <c r="G89">
        <v>35997</v>
      </c>
      <c r="H89">
        <v>6.0141999999999998</v>
      </c>
      <c r="I89" s="2">
        <v>-2.1790999999999999E-15</v>
      </c>
      <c r="J89" s="2">
        <v>-7.5975000000000001E-3</v>
      </c>
      <c r="K89">
        <v>281.5</v>
      </c>
      <c r="L89" s="2">
        <v>6.7428999999999996E-3</v>
      </c>
      <c r="M89" s="2">
        <v>5.3391999999999997E-3</v>
      </c>
      <c r="N89" s="2">
        <v>7.2234999999999997E-4</v>
      </c>
      <c r="O89" s="2">
        <v>5.7193000000000001E-4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s="2">
        <v>7.5812999999999997E-7</v>
      </c>
      <c r="Y89" s="2">
        <v>1.2406E-6</v>
      </c>
      <c r="Z89" s="2">
        <v>-2.2238999999999999E-7</v>
      </c>
      <c r="AA89" s="2">
        <v>-1.0735000000000001E-7</v>
      </c>
      <c r="AB89">
        <v>1.2629999999999999</v>
      </c>
      <c r="AC89">
        <v>6.0141999999999998</v>
      </c>
      <c r="AD89">
        <v>312.35000000000002</v>
      </c>
      <c r="AE89">
        <v>-14.715999999999999</v>
      </c>
      <c r="AF89">
        <v>75.037000000000006</v>
      </c>
      <c r="AG89">
        <v>0.46116000000000001</v>
      </c>
      <c r="AH89" s="2">
        <v>-8.8866000000000001E-10</v>
      </c>
    </row>
    <row r="90" spans="1:34" x14ac:dyDescent="0.25">
      <c r="A90">
        <v>102</v>
      </c>
      <c r="B90">
        <v>16</v>
      </c>
      <c r="C90">
        <v>30</v>
      </c>
      <c r="D90">
        <v>102</v>
      </c>
      <c r="E90">
        <v>17</v>
      </c>
      <c r="F90">
        <v>0</v>
      </c>
      <c r="G90">
        <v>35999</v>
      </c>
      <c r="H90">
        <v>4.3827999999999996</v>
      </c>
      <c r="I90" s="2">
        <v>-1.0988E-15</v>
      </c>
      <c r="J90" s="2">
        <v>-3.6552000000000001E-2</v>
      </c>
      <c r="K90">
        <v>280.73</v>
      </c>
      <c r="L90" s="2">
        <v>6.2507999999999999E-3</v>
      </c>
      <c r="M90" s="2">
        <v>4.9344999999999997E-3</v>
      </c>
      <c r="N90" s="2">
        <v>7.3859000000000001E-4</v>
      </c>
      <c r="O90" s="2">
        <v>5.8297000000000004E-4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s="2">
        <v>5.4651000000000002E-5</v>
      </c>
      <c r="Y90" s="2">
        <v>4.5045E-5</v>
      </c>
      <c r="Z90" s="2">
        <v>-1.1409E-6</v>
      </c>
      <c r="AA90" s="2">
        <v>-6.6937000000000002E-7</v>
      </c>
      <c r="AB90">
        <v>1.2669999999999999</v>
      </c>
      <c r="AC90">
        <v>4.3827999999999996</v>
      </c>
      <c r="AD90">
        <v>301.08</v>
      </c>
      <c r="AE90">
        <v>-10.66</v>
      </c>
      <c r="AF90">
        <v>73.872</v>
      </c>
      <c r="AG90">
        <v>0.37274000000000002</v>
      </c>
      <c r="AH90" s="2">
        <v>-3.1721000000000002E-7</v>
      </c>
    </row>
    <row r="91" spans="1:34" x14ac:dyDescent="0.25">
      <c r="A91">
        <v>102</v>
      </c>
      <c r="B91">
        <v>17</v>
      </c>
      <c r="C91">
        <v>0</v>
      </c>
      <c r="D91">
        <v>102</v>
      </c>
      <c r="E91">
        <v>17</v>
      </c>
      <c r="F91">
        <v>30</v>
      </c>
      <c r="G91">
        <v>36000</v>
      </c>
      <c r="H91">
        <v>4.4710000000000001</v>
      </c>
      <c r="I91" s="2">
        <v>-2.1021E-15</v>
      </c>
      <c r="J91" s="2">
        <v>-5.3848E-2</v>
      </c>
      <c r="K91">
        <v>281.08999999999997</v>
      </c>
      <c r="L91" s="2">
        <v>7.2071000000000001E-3</v>
      </c>
      <c r="M91" s="2">
        <v>5.6974E-3</v>
      </c>
      <c r="N91" s="2">
        <v>7.1796000000000002E-4</v>
      </c>
      <c r="O91" s="2">
        <v>5.6756999999999999E-4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s="2">
        <v>-1.2811999999999999E-6</v>
      </c>
      <c r="Y91" s="2">
        <v>-4.6402E-7</v>
      </c>
      <c r="Z91" s="2">
        <v>-1.6421000000000001E-7</v>
      </c>
      <c r="AA91" s="2">
        <v>-7.5670000000000002E-8</v>
      </c>
      <c r="AB91">
        <v>1.2649999999999999</v>
      </c>
      <c r="AC91">
        <v>4.4710000000000001</v>
      </c>
      <c r="AD91">
        <v>295.91000000000003</v>
      </c>
      <c r="AE91">
        <v>-15.494999999999999</v>
      </c>
      <c r="AF91">
        <v>40.953000000000003</v>
      </c>
      <c r="AG91">
        <v>0.42701</v>
      </c>
      <c r="AH91" s="2">
        <v>1.6231000000000002E-8</v>
      </c>
    </row>
    <row r="92" spans="1:34" x14ac:dyDescent="0.25">
      <c r="A92">
        <v>102</v>
      </c>
      <c r="B92">
        <v>17</v>
      </c>
      <c r="C92">
        <v>30</v>
      </c>
      <c r="D92">
        <v>102</v>
      </c>
      <c r="E92">
        <v>18</v>
      </c>
      <c r="F92">
        <v>0</v>
      </c>
      <c r="G92">
        <v>36000</v>
      </c>
      <c r="H92">
        <v>3.9643000000000002</v>
      </c>
      <c r="I92" s="2">
        <v>2.4844E-16</v>
      </c>
      <c r="J92" s="2">
        <v>-5.6299000000000002E-2</v>
      </c>
      <c r="K92">
        <v>280.68</v>
      </c>
      <c r="L92" s="2">
        <v>7.2144000000000002E-3</v>
      </c>
      <c r="M92" s="2">
        <v>5.6940999999999997E-3</v>
      </c>
      <c r="N92" s="2">
        <v>7.226E-4</v>
      </c>
      <c r="O92" s="2">
        <v>5.7032999999999997E-4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s="2">
        <v>-2.1523E-5</v>
      </c>
      <c r="Y92" s="2">
        <v>-1.5948999999999999E-5</v>
      </c>
      <c r="Z92" s="2">
        <v>-2.0405E-7</v>
      </c>
      <c r="AA92" s="2">
        <v>-5.7596000000000002E-8</v>
      </c>
      <c r="AB92">
        <v>1.2669999999999999</v>
      </c>
      <c r="AC92">
        <v>3.9643000000000002</v>
      </c>
      <c r="AD92">
        <v>300.77999999999997</v>
      </c>
      <c r="AE92">
        <v>-29.123000000000001</v>
      </c>
      <c r="AF92">
        <v>27.81</v>
      </c>
      <c r="AG92">
        <v>0.32463999999999998</v>
      </c>
      <c r="AH92" s="2">
        <v>4.4236E-8</v>
      </c>
    </row>
    <row r="93" spans="1:34" x14ac:dyDescent="0.25">
      <c r="A93">
        <v>102</v>
      </c>
      <c r="B93">
        <v>18</v>
      </c>
      <c r="C93">
        <v>0</v>
      </c>
      <c r="D93">
        <v>102</v>
      </c>
      <c r="E93">
        <v>18</v>
      </c>
      <c r="F93">
        <v>30</v>
      </c>
      <c r="G93">
        <v>36000</v>
      </c>
      <c r="H93">
        <v>3.4870000000000001</v>
      </c>
      <c r="I93" s="2">
        <v>-2.5947999999999998E-16</v>
      </c>
      <c r="J93" s="2">
        <v>-3.3704999999999999E-2</v>
      </c>
      <c r="K93">
        <v>280.42</v>
      </c>
      <c r="L93" s="2">
        <v>7.1881999999999996E-3</v>
      </c>
      <c r="M93" s="2">
        <v>5.6680999999999997E-3</v>
      </c>
      <c r="N93" s="2">
        <v>7.2597999999999998E-4</v>
      </c>
      <c r="O93" s="2">
        <v>5.7247000000000005E-4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s="2">
        <v>-1.5764E-5</v>
      </c>
      <c r="Y93" s="2">
        <v>-1.1571E-5</v>
      </c>
      <c r="Z93" s="2">
        <v>-3.4547999999999999E-7</v>
      </c>
      <c r="AA93" s="2">
        <v>-1.857E-7</v>
      </c>
      <c r="AB93">
        <v>1.2682</v>
      </c>
      <c r="AC93">
        <v>3.4870000000000001</v>
      </c>
      <c r="AD93">
        <v>301.54000000000002</v>
      </c>
      <c r="AE93">
        <v>-24.341000000000001</v>
      </c>
      <c r="AF93">
        <v>17.616</v>
      </c>
      <c r="AG93">
        <v>0.28127999999999997</v>
      </c>
      <c r="AH93" s="2">
        <v>1.2865999999999999E-7</v>
      </c>
    </row>
    <row r="94" spans="1:34" x14ac:dyDescent="0.25">
      <c r="A94">
        <v>102</v>
      </c>
      <c r="B94">
        <v>18</v>
      </c>
      <c r="C94">
        <v>30</v>
      </c>
      <c r="D94">
        <v>102</v>
      </c>
      <c r="E94">
        <v>19</v>
      </c>
      <c r="F94">
        <v>0</v>
      </c>
      <c r="G94">
        <v>36000</v>
      </c>
      <c r="H94">
        <v>2.7483</v>
      </c>
      <c r="I94" s="2">
        <v>3.2960000000000002E-16</v>
      </c>
      <c r="J94" s="2">
        <v>-5.8916000000000003E-2</v>
      </c>
      <c r="K94">
        <v>279.92</v>
      </c>
      <c r="L94" s="2">
        <v>7.2342999999999999E-3</v>
      </c>
      <c r="M94" s="2">
        <v>5.6940000000000003E-3</v>
      </c>
      <c r="N94" s="2">
        <v>7.3043999999999995E-4</v>
      </c>
      <c r="O94" s="2">
        <v>5.7492000000000003E-4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s="2">
        <v>-1.3542E-5</v>
      </c>
      <c r="Y94" s="2">
        <v>-9.0983000000000006E-6</v>
      </c>
      <c r="Z94" s="2">
        <v>-7.1437000000000001E-7</v>
      </c>
      <c r="AA94" s="2">
        <v>-4.0461999999999998E-7</v>
      </c>
      <c r="AB94">
        <v>1.2705</v>
      </c>
      <c r="AC94">
        <v>2.7483</v>
      </c>
      <c r="AD94">
        <v>293.35000000000002</v>
      </c>
      <c r="AE94">
        <v>-31.972000000000001</v>
      </c>
      <c r="AF94">
        <v>12.191000000000001</v>
      </c>
      <c r="AG94">
        <v>0.27431</v>
      </c>
      <c r="AH94" s="2">
        <v>2.0001999999999999E-7</v>
      </c>
    </row>
    <row r="95" spans="1:34" x14ac:dyDescent="0.25">
      <c r="A95">
        <v>102</v>
      </c>
      <c r="B95">
        <v>19</v>
      </c>
      <c r="C95">
        <v>0</v>
      </c>
      <c r="D95">
        <v>102</v>
      </c>
      <c r="E95">
        <v>19</v>
      </c>
      <c r="F95">
        <v>30</v>
      </c>
      <c r="G95">
        <v>36000</v>
      </c>
      <c r="H95">
        <v>2.2339000000000002</v>
      </c>
      <c r="I95" s="2">
        <v>3.1248999999999998E-16</v>
      </c>
      <c r="J95" s="2">
        <v>-4.2179000000000001E-2</v>
      </c>
      <c r="K95">
        <v>279.58999999999997</v>
      </c>
      <c r="L95" s="2">
        <v>7.2601999999999996E-3</v>
      </c>
      <c r="M95" s="2">
        <v>5.7064999999999998E-3</v>
      </c>
      <c r="N95" s="2">
        <v>7.3346999999999996E-4</v>
      </c>
      <c r="O95" s="2">
        <v>5.7651000000000002E-4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s="2">
        <v>-7.4165000000000001E-6</v>
      </c>
      <c r="Y95" s="2">
        <v>-4.6955000000000002E-6</v>
      </c>
      <c r="Z95" s="2">
        <v>-5.1444000000000005E-7</v>
      </c>
      <c r="AA95" s="2">
        <v>-2.8967999999999998E-7</v>
      </c>
      <c r="AB95">
        <v>1.2723</v>
      </c>
      <c r="AC95">
        <v>2.2339000000000002</v>
      </c>
      <c r="AD95">
        <v>286.60000000000002</v>
      </c>
      <c r="AE95">
        <v>-26.390999999999998</v>
      </c>
      <c r="AF95">
        <v>4.6616999999999997</v>
      </c>
      <c r="AG95">
        <v>0.23788000000000001</v>
      </c>
      <c r="AH95" s="2">
        <v>1.3488E-7</v>
      </c>
    </row>
    <row r="96" spans="1:34" x14ac:dyDescent="0.25">
      <c r="A96">
        <v>102</v>
      </c>
      <c r="B96">
        <v>19</v>
      </c>
      <c r="C96">
        <v>30</v>
      </c>
      <c r="D96">
        <v>102</v>
      </c>
      <c r="E96">
        <v>20</v>
      </c>
      <c r="F96">
        <v>0</v>
      </c>
      <c r="G96">
        <v>36000</v>
      </c>
      <c r="H96">
        <v>2.0886</v>
      </c>
      <c r="I96" s="2">
        <v>-4.1964999999999998E-16</v>
      </c>
      <c r="J96" s="2">
        <v>-2.7569E-2</v>
      </c>
      <c r="K96">
        <v>279.31</v>
      </c>
      <c r="L96" s="2">
        <v>7.3213000000000002E-3</v>
      </c>
      <c r="M96" s="2">
        <v>5.7478E-3</v>
      </c>
      <c r="N96" s="2">
        <v>7.3337999999999995E-4</v>
      </c>
      <c r="O96" s="2">
        <v>5.7576999999999997E-4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s="2">
        <v>-1.2782999999999999E-5</v>
      </c>
      <c r="Y96" s="2">
        <v>-8.5035000000000008E-6</v>
      </c>
      <c r="Z96" s="2">
        <v>-6.2775000000000005E-7</v>
      </c>
      <c r="AA96" s="2">
        <v>-3.3906000000000002E-7</v>
      </c>
      <c r="AB96">
        <v>1.2738</v>
      </c>
      <c r="AC96">
        <v>2.0886</v>
      </c>
      <c r="AD96">
        <v>283.98</v>
      </c>
      <c r="AE96">
        <v>-33.072000000000003</v>
      </c>
      <c r="AF96">
        <v>7.6357999999999997</v>
      </c>
      <c r="AG96">
        <v>0.27198</v>
      </c>
      <c r="AH96" s="2">
        <v>1.9210999999999999E-7</v>
      </c>
    </row>
    <row r="97" spans="1:34" x14ac:dyDescent="0.25">
      <c r="A97">
        <v>102</v>
      </c>
      <c r="B97">
        <v>20</v>
      </c>
      <c r="C97">
        <v>0</v>
      </c>
      <c r="D97">
        <v>102</v>
      </c>
      <c r="E97">
        <v>20</v>
      </c>
      <c r="F97">
        <v>30</v>
      </c>
      <c r="G97">
        <v>36000</v>
      </c>
      <c r="H97">
        <v>1.9977</v>
      </c>
      <c r="I97" s="2">
        <v>-1.2723E-16</v>
      </c>
      <c r="J97" s="2">
        <v>-5.8335999999999999E-2</v>
      </c>
      <c r="K97">
        <v>278.79000000000002</v>
      </c>
      <c r="L97" s="2">
        <v>7.3636999999999999E-3</v>
      </c>
      <c r="M97" s="2">
        <v>5.7711000000000004E-3</v>
      </c>
      <c r="N97" s="2">
        <v>7.3760000000000004E-4</v>
      </c>
      <c r="O97" s="2">
        <v>5.7808000000000002E-4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s="2">
        <v>-5.2758999999999997E-6</v>
      </c>
      <c r="Y97" s="2">
        <v>-2.7733000000000002E-6</v>
      </c>
      <c r="Z97" s="2">
        <v>-6.4967000000000002E-7</v>
      </c>
      <c r="AA97" s="2">
        <v>-3.7258999999999998E-7</v>
      </c>
      <c r="AB97">
        <v>1.276</v>
      </c>
      <c r="AC97">
        <v>1.9977</v>
      </c>
      <c r="AD97">
        <v>280.67</v>
      </c>
      <c r="AE97">
        <v>-38.207000000000001</v>
      </c>
      <c r="AF97">
        <v>3.1406999999999998</v>
      </c>
      <c r="AG97">
        <v>0.25317000000000001</v>
      </c>
      <c r="AH97" s="2">
        <v>2.0655999999999999E-7</v>
      </c>
    </row>
    <row r="98" spans="1:34" x14ac:dyDescent="0.25">
      <c r="A98">
        <v>102</v>
      </c>
      <c r="B98">
        <v>20</v>
      </c>
      <c r="C98">
        <v>30</v>
      </c>
      <c r="D98">
        <v>102</v>
      </c>
      <c r="E98">
        <v>21</v>
      </c>
      <c r="F98">
        <v>0</v>
      </c>
      <c r="G98">
        <v>36000</v>
      </c>
      <c r="H98">
        <v>1.6217999999999999</v>
      </c>
      <c r="I98" s="2">
        <v>-3.4036000000000002E-16</v>
      </c>
      <c r="J98" s="2">
        <v>-3.1739999999999997E-2</v>
      </c>
      <c r="K98">
        <v>278.29000000000002</v>
      </c>
      <c r="L98" s="2">
        <v>7.3743999999999997E-3</v>
      </c>
      <c r="M98" s="2">
        <v>5.7701999999999996E-3</v>
      </c>
      <c r="N98" s="2">
        <v>7.4138000000000003E-4</v>
      </c>
      <c r="O98" s="2">
        <v>5.8009000000000001E-4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s="2">
        <v>-3.1341000000000002E-6</v>
      </c>
      <c r="Y98" s="2">
        <v>-2.1780999999999999E-7</v>
      </c>
      <c r="Z98" s="2">
        <v>-1.1833E-6</v>
      </c>
      <c r="AA98" s="2">
        <v>-7.0078000000000001E-7</v>
      </c>
      <c r="AB98">
        <v>1.2781</v>
      </c>
      <c r="AC98">
        <v>1.6217999999999999</v>
      </c>
      <c r="AD98">
        <v>274.23</v>
      </c>
      <c r="AE98">
        <v>-38.253</v>
      </c>
      <c r="AF98">
        <v>0.34833999999999998</v>
      </c>
      <c r="AG98">
        <v>0.22858999999999999</v>
      </c>
      <c r="AH98" s="2">
        <v>2.0683000000000001E-7</v>
      </c>
    </row>
    <row r="99" spans="1:34" x14ac:dyDescent="0.25">
      <c r="A99">
        <v>102</v>
      </c>
      <c r="B99">
        <v>21</v>
      </c>
      <c r="C99">
        <v>0</v>
      </c>
      <c r="D99">
        <v>102</v>
      </c>
      <c r="E99">
        <v>21</v>
      </c>
      <c r="F99">
        <v>30</v>
      </c>
      <c r="G99">
        <v>36000</v>
      </c>
      <c r="H99">
        <v>2.1461999999999999</v>
      </c>
      <c r="I99" s="2">
        <v>2.8244999999999998E-16</v>
      </c>
      <c r="J99" s="2">
        <v>4.3353000000000003E-2</v>
      </c>
      <c r="K99">
        <v>277.02999999999997</v>
      </c>
      <c r="L99" s="2">
        <v>7.2382000000000002E-3</v>
      </c>
      <c r="M99" s="2">
        <v>5.6382000000000003E-3</v>
      </c>
      <c r="N99" s="2">
        <v>7.6238E-4</v>
      </c>
      <c r="O99" s="2">
        <v>5.9382E-4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s="2">
        <v>1.5294999999999998E-5</v>
      </c>
      <c r="Y99" s="2">
        <v>1.6804999999999999E-5</v>
      </c>
      <c r="Z99" s="2">
        <v>-4.0891000000000004E-6</v>
      </c>
      <c r="AA99" s="2">
        <v>-2.6744000000000002E-6</v>
      </c>
      <c r="AB99">
        <v>1.2839</v>
      </c>
      <c r="AC99">
        <v>2.1461999999999999</v>
      </c>
      <c r="AD99">
        <v>246.95</v>
      </c>
      <c r="AE99">
        <v>-25.125</v>
      </c>
      <c r="AF99">
        <v>-2.9521000000000002</v>
      </c>
      <c r="AG99">
        <v>0.11524</v>
      </c>
      <c r="AH99" s="2">
        <v>1.8528E-7</v>
      </c>
    </row>
    <row r="100" spans="1:34" x14ac:dyDescent="0.25">
      <c r="A100">
        <v>102</v>
      </c>
      <c r="B100">
        <v>21</v>
      </c>
      <c r="C100">
        <v>30</v>
      </c>
      <c r="D100">
        <v>102</v>
      </c>
      <c r="E100">
        <v>22</v>
      </c>
      <c r="F100">
        <v>0</v>
      </c>
      <c r="G100">
        <v>36000</v>
      </c>
      <c r="H100">
        <v>2.5562999999999998</v>
      </c>
      <c r="I100" s="2">
        <v>8.3318000000000006E-18</v>
      </c>
      <c r="J100" s="2">
        <v>4.6296999999999998E-2</v>
      </c>
      <c r="K100">
        <v>276.74</v>
      </c>
      <c r="L100" s="2">
        <v>7.2001000000000001E-3</v>
      </c>
      <c r="M100" s="2">
        <v>5.6029000000000001E-3</v>
      </c>
      <c r="N100" s="2">
        <v>7.6230999999999998E-4</v>
      </c>
      <c r="O100" s="2">
        <v>5.9321000000000005E-4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s="2">
        <v>4.2698000000000002E-6</v>
      </c>
      <c r="Y100" s="2">
        <v>5.2675E-6</v>
      </c>
      <c r="Z100" s="2">
        <v>-1.0284E-6</v>
      </c>
      <c r="AA100" s="2">
        <v>-5.9479000000000005E-7</v>
      </c>
      <c r="AB100">
        <v>1.2850999999999999</v>
      </c>
      <c r="AC100">
        <v>2.5562999999999998</v>
      </c>
      <c r="AD100">
        <v>249.59</v>
      </c>
      <c r="AE100">
        <v>-22.765000000000001</v>
      </c>
      <c r="AF100">
        <v>-3.0724999999999998</v>
      </c>
      <c r="AG100">
        <v>0.13952999999999999</v>
      </c>
      <c r="AH100" s="2">
        <v>1.2862E-7</v>
      </c>
    </row>
    <row r="101" spans="1:34" x14ac:dyDescent="0.25">
      <c r="A101">
        <v>102</v>
      </c>
      <c r="B101">
        <v>22</v>
      </c>
      <c r="C101">
        <v>0</v>
      </c>
      <c r="D101">
        <v>102</v>
      </c>
      <c r="E101">
        <v>22</v>
      </c>
      <c r="F101">
        <v>30</v>
      </c>
      <c r="G101">
        <v>35992</v>
      </c>
      <c r="H101">
        <v>2.7751000000000001</v>
      </c>
      <c r="I101" s="2">
        <v>-2.7687E-16</v>
      </c>
      <c r="J101" s="2">
        <v>5.0871E-2</v>
      </c>
      <c r="K101">
        <v>276.75</v>
      </c>
      <c r="L101" s="2">
        <v>7.2543E-3</v>
      </c>
      <c r="M101" s="2">
        <v>5.6467000000000002E-3</v>
      </c>
      <c r="N101" s="2">
        <v>7.5998000000000005E-4</v>
      </c>
      <c r="O101" s="2">
        <v>5.9155000000000004E-4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s="2">
        <v>9.9545999999999995E-6</v>
      </c>
      <c r="Y101" s="2">
        <v>1.0237999999999999E-5</v>
      </c>
      <c r="Z101" s="2">
        <v>-1.4035E-6</v>
      </c>
      <c r="AA101" s="2">
        <v>-8.3114999999999997E-7</v>
      </c>
      <c r="AB101">
        <v>1.2847999999999999</v>
      </c>
      <c r="AC101">
        <v>2.7751000000000001</v>
      </c>
      <c r="AD101">
        <v>250.17</v>
      </c>
      <c r="AE101">
        <v>-25.064</v>
      </c>
      <c r="AF101">
        <v>-2.8083999999999998</v>
      </c>
      <c r="AG101">
        <v>0.14201</v>
      </c>
      <c r="AH101" s="2">
        <v>1.6912E-7</v>
      </c>
    </row>
    <row r="102" spans="1:34" x14ac:dyDescent="0.25">
      <c r="A102">
        <v>102</v>
      </c>
      <c r="B102">
        <v>22</v>
      </c>
      <c r="C102">
        <v>30</v>
      </c>
      <c r="D102">
        <v>102</v>
      </c>
      <c r="E102">
        <v>23</v>
      </c>
      <c r="F102">
        <v>0</v>
      </c>
      <c r="G102">
        <v>36000</v>
      </c>
      <c r="H102">
        <v>3.1313</v>
      </c>
      <c r="I102" s="2">
        <v>-1.1377E-16</v>
      </c>
      <c r="J102" s="2">
        <v>5.5030000000000003E-2</v>
      </c>
      <c r="K102">
        <v>276.94</v>
      </c>
      <c r="L102" s="2">
        <v>7.4060000000000003E-3</v>
      </c>
      <c r="M102" s="2">
        <v>5.7697E-3</v>
      </c>
      <c r="N102" s="2">
        <v>7.5506E-4</v>
      </c>
      <c r="O102" s="2">
        <v>5.8823000000000002E-4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s="2">
        <v>1.2639000000000001E-6</v>
      </c>
      <c r="Y102" s="2">
        <v>2.0874000000000001E-6</v>
      </c>
      <c r="Z102" s="2">
        <v>-5.2178E-7</v>
      </c>
      <c r="AA102" s="2">
        <v>-2.9395000000000001E-7</v>
      </c>
      <c r="AB102">
        <v>1.2836000000000001</v>
      </c>
      <c r="AC102">
        <v>3.1313</v>
      </c>
      <c r="AD102">
        <v>251.18</v>
      </c>
      <c r="AE102">
        <v>-22.977</v>
      </c>
      <c r="AF102">
        <v>-1.4702999999999999</v>
      </c>
      <c r="AG102">
        <v>0.16744000000000001</v>
      </c>
      <c r="AH102" s="2">
        <v>1.2368999999999999E-7</v>
      </c>
    </row>
    <row r="103" spans="1:34" x14ac:dyDescent="0.25">
      <c r="A103">
        <v>102</v>
      </c>
      <c r="B103">
        <v>23</v>
      </c>
      <c r="C103">
        <v>0</v>
      </c>
      <c r="D103">
        <v>102</v>
      </c>
      <c r="E103">
        <v>23</v>
      </c>
      <c r="F103">
        <v>30</v>
      </c>
      <c r="G103">
        <v>36000</v>
      </c>
      <c r="H103">
        <v>2.843</v>
      </c>
      <c r="I103" s="2">
        <v>-7.5815E-16</v>
      </c>
      <c r="J103" s="2">
        <v>5.2941000000000002E-2</v>
      </c>
      <c r="K103">
        <v>276.49</v>
      </c>
      <c r="L103" s="2">
        <v>7.2589999999999998E-3</v>
      </c>
      <c r="M103" s="2">
        <v>5.6461000000000003E-3</v>
      </c>
      <c r="N103" s="2">
        <v>7.6071999999999999E-4</v>
      </c>
      <c r="O103" s="2">
        <v>5.9168999999999997E-4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s="2">
        <v>4.0841000000000004E-6</v>
      </c>
      <c r="Y103" s="2">
        <v>4.2973999999999997E-6</v>
      </c>
      <c r="Z103" s="2">
        <v>-5.1892000000000004E-7</v>
      </c>
      <c r="AA103" s="2">
        <v>-2.8603999999999999E-7</v>
      </c>
      <c r="AB103">
        <v>1.2857000000000001</v>
      </c>
      <c r="AC103">
        <v>2.843</v>
      </c>
      <c r="AD103">
        <v>251.11</v>
      </c>
      <c r="AE103">
        <v>-19.898</v>
      </c>
      <c r="AF103">
        <v>-3.8955000000000002</v>
      </c>
      <c r="AG103">
        <v>0.15661</v>
      </c>
      <c r="AH103" s="2">
        <v>1.0201E-7</v>
      </c>
    </row>
    <row r="104" spans="1:34" x14ac:dyDescent="0.25">
      <c r="A104">
        <v>102</v>
      </c>
      <c r="B104">
        <v>23</v>
      </c>
      <c r="C104">
        <v>30</v>
      </c>
      <c r="D104">
        <v>103</v>
      </c>
      <c r="E104">
        <v>0</v>
      </c>
      <c r="F104">
        <v>0</v>
      </c>
      <c r="G104">
        <v>36000</v>
      </c>
      <c r="H104">
        <v>2.5091999999999999</v>
      </c>
      <c r="I104" s="2">
        <v>-1.4161E-16</v>
      </c>
      <c r="J104" s="2">
        <v>4.1669999999999999E-2</v>
      </c>
      <c r="K104">
        <v>276.22000000000003</v>
      </c>
      <c r="L104" s="2">
        <v>7.1269000000000002E-3</v>
      </c>
      <c r="M104" s="2">
        <v>5.5386999999999997E-3</v>
      </c>
      <c r="N104" s="2">
        <v>7.6723000000000004E-4</v>
      </c>
      <c r="O104" s="2">
        <v>5.9624000000000005E-4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s="2">
        <v>1.4221E-5</v>
      </c>
      <c r="Y104" s="2">
        <v>1.3115000000000001E-5</v>
      </c>
      <c r="Z104" s="2">
        <v>-1.3120999999999999E-6</v>
      </c>
      <c r="AA104" s="2">
        <v>-7.9774000000000005E-7</v>
      </c>
      <c r="AB104">
        <v>1.2867999999999999</v>
      </c>
      <c r="AC104">
        <v>2.5091999999999999</v>
      </c>
      <c r="AD104">
        <v>249.93</v>
      </c>
      <c r="AE104">
        <v>-21.381</v>
      </c>
      <c r="AF104">
        <v>-5.7186000000000003</v>
      </c>
      <c r="AG104">
        <v>0.14186000000000001</v>
      </c>
      <c r="AH104" s="2">
        <v>1.3764000000000001E-7</v>
      </c>
    </row>
    <row r="105" spans="1:34" x14ac:dyDescent="0.25">
      <c r="A105">
        <v>103</v>
      </c>
      <c r="B105">
        <v>0</v>
      </c>
      <c r="C105">
        <v>0</v>
      </c>
      <c r="D105">
        <v>103</v>
      </c>
      <c r="E105">
        <v>0</v>
      </c>
      <c r="F105">
        <v>30</v>
      </c>
      <c r="G105">
        <v>35997</v>
      </c>
      <c r="H105">
        <v>2.8481999999999998</v>
      </c>
      <c r="I105" s="2">
        <v>-2.0165000000000001E-16</v>
      </c>
      <c r="J105" s="2">
        <v>3.0391000000000001E-2</v>
      </c>
      <c r="K105">
        <v>276.18</v>
      </c>
      <c r="L105" s="2">
        <v>7.0857000000000003E-3</v>
      </c>
      <c r="M105" s="2">
        <v>5.5072999999999997E-3</v>
      </c>
      <c r="N105" s="2">
        <v>7.6858000000000004E-4</v>
      </c>
      <c r="O105" s="2">
        <v>5.9736999999999995E-4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s="2">
        <v>7.4657000000000004E-6</v>
      </c>
      <c r="Y105" s="2">
        <v>7.2172000000000001E-6</v>
      </c>
      <c r="Z105" s="2">
        <v>-7.2088000000000003E-7</v>
      </c>
      <c r="AA105" s="2">
        <v>-4.0681999999999999E-7</v>
      </c>
      <c r="AB105">
        <v>1.2866</v>
      </c>
      <c r="AC105">
        <v>2.8481999999999998</v>
      </c>
      <c r="AD105">
        <v>251.42</v>
      </c>
      <c r="AE105">
        <v>-25.504000000000001</v>
      </c>
      <c r="AF105">
        <v>-6.5812999999999997</v>
      </c>
      <c r="AG105">
        <v>0.16317999999999999</v>
      </c>
      <c r="AH105" s="2">
        <v>1.4887999999999999E-7</v>
      </c>
    </row>
    <row r="106" spans="1:34" x14ac:dyDescent="0.25">
      <c r="A106">
        <v>103</v>
      </c>
      <c r="B106">
        <v>0</v>
      </c>
      <c r="C106">
        <v>30</v>
      </c>
      <c r="D106">
        <v>103</v>
      </c>
      <c r="E106">
        <v>1</v>
      </c>
      <c r="F106">
        <v>0</v>
      </c>
      <c r="G106">
        <v>36000</v>
      </c>
      <c r="H106">
        <v>3.0026000000000002</v>
      </c>
      <c r="I106" s="2">
        <v>2.6717000000000001E-16</v>
      </c>
      <c r="J106" s="2">
        <v>2.9923000000000002E-2</v>
      </c>
      <c r="K106">
        <v>276.25</v>
      </c>
      <c r="L106" s="2">
        <v>7.1184999999999998E-3</v>
      </c>
      <c r="M106" s="2">
        <v>5.5351999999999997E-3</v>
      </c>
      <c r="N106" s="2">
        <v>7.6568000000000003E-4</v>
      </c>
      <c r="O106" s="2">
        <v>5.9537999999999995E-4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s="2">
        <v>5.2386000000000001E-6</v>
      </c>
      <c r="Y106" s="2">
        <v>5.0394000000000004E-6</v>
      </c>
      <c r="Z106" s="2">
        <v>-5.5150999999999999E-7</v>
      </c>
      <c r="AA106" s="2">
        <v>-3.2471E-7</v>
      </c>
      <c r="AB106">
        <v>1.2861</v>
      </c>
      <c r="AC106">
        <v>3.0026000000000002</v>
      </c>
      <c r="AD106">
        <v>253.05</v>
      </c>
      <c r="AE106">
        <v>-22.391999999999999</v>
      </c>
      <c r="AF106">
        <v>-5.7385999999999999</v>
      </c>
      <c r="AG106">
        <v>0.17277999999999999</v>
      </c>
      <c r="AH106" s="2">
        <v>1.3017000000000001E-7</v>
      </c>
    </row>
    <row r="107" spans="1:34" x14ac:dyDescent="0.25">
      <c r="A107">
        <v>103</v>
      </c>
      <c r="B107">
        <v>1</v>
      </c>
      <c r="C107">
        <v>0</v>
      </c>
      <c r="D107">
        <v>103</v>
      </c>
      <c r="E107">
        <v>1</v>
      </c>
      <c r="F107">
        <v>30</v>
      </c>
      <c r="G107">
        <v>36000</v>
      </c>
      <c r="H107">
        <v>3.1271</v>
      </c>
      <c r="I107" s="2">
        <v>2.1445999999999999E-16</v>
      </c>
      <c r="J107" s="2">
        <v>3.9752999999999997E-2</v>
      </c>
      <c r="K107">
        <v>276.39999999999998</v>
      </c>
      <c r="L107" s="2">
        <v>7.1409999999999998E-3</v>
      </c>
      <c r="M107" s="2">
        <v>5.5570000000000003E-3</v>
      </c>
      <c r="N107" s="2">
        <v>7.6046999999999996E-4</v>
      </c>
      <c r="O107" s="2">
        <v>5.9177999999999998E-4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s="2">
        <v>3.1501999999999999E-6</v>
      </c>
      <c r="Y107" s="2">
        <v>3.2156000000000002E-6</v>
      </c>
      <c r="Z107" s="2">
        <v>-3.7264999999999999E-7</v>
      </c>
      <c r="AA107" s="2">
        <v>-2.0847000000000001E-7</v>
      </c>
      <c r="AB107">
        <v>1.2850999999999999</v>
      </c>
      <c r="AC107">
        <v>3.1271</v>
      </c>
      <c r="AD107">
        <v>253.94</v>
      </c>
      <c r="AE107">
        <v>-25.68</v>
      </c>
      <c r="AF107">
        <v>-5.8773999999999997</v>
      </c>
      <c r="AG107">
        <v>0.21293000000000001</v>
      </c>
      <c r="AH107" s="2">
        <v>1.5508999999999999E-7</v>
      </c>
    </row>
    <row r="108" spans="1:34" x14ac:dyDescent="0.25">
      <c r="A108">
        <v>103</v>
      </c>
      <c r="B108">
        <v>1</v>
      </c>
      <c r="C108">
        <v>30</v>
      </c>
      <c r="D108">
        <v>103</v>
      </c>
      <c r="E108">
        <v>2</v>
      </c>
      <c r="F108">
        <v>0</v>
      </c>
      <c r="G108">
        <v>36000</v>
      </c>
      <c r="H108">
        <v>2.637</v>
      </c>
      <c r="I108" s="2">
        <v>-4.2515000000000002E-16</v>
      </c>
      <c r="J108" s="2">
        <v>1.8248E-2</v>
      </c>
      <c r="K108">
        <v>276.14</v>
      </c>
      <c r="L108" s="2">
        <v>7.0682000000000002E-3</v>
      </c>
      <c r="M108" s="2">
        <v>5.4967000000000002E-3</v>
      </c>
      <c r="N108" s="2">
        <v>7.6384000000000001E-4</v>
      </c>
      <c r="O108" s="2">
        <v>5.9400000000000002E-4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s="2">
        <v>1.1133E-5</v>
      </c>
      <c r="Y108" s="2">
        <v>1.0135999999999999E-5</v>
      </c>
      <c r="Z108" s="2">
        <v>-8.5333999999999999E-7</v>
      </c>
      <c r="AA108" s="2">
        <v>-5.0286000000000004E-7</v>
      </c>
      <c r="AB108">
        <v>1.286</v>
      </c>
      <c r="AC108">
        <v>2.637</v>
      </c>
      <c r="AD108">
        <v>252.06</v>
      </c>
      <c r="AE108">
        <v>-25.815999999999999</v>
      </c>
      <c r="AF108">
        <v>-7.7084000000000001</v>
      </c>
      <c r="AG108">
        <v>0.16617000000000001</v>
      </c>
      <c r="AH108" s="2">
        <v>1.6198E-7</v>
      </c>
    </row>
    <row r="109" spans="1:34" x14ac:dyDescent="0.25">
      <c r="A109">
        <v>103</v>
      </c>
      <c r="B109">
        <v>2</v>
      </c>
      <c r="C109">
        <v>0</v>
      </c>
      <c r="D109">
        <v>103</v>
      </c>
      <c r="E109">
        <v>2</v>
      </c>
      <c r="F109">
        <v>30</v>
      </c>
      <c r="G109">
        <v>36000</v>
      </c>
      <c r="H109">
        <v>2.6461999999999999</v>
      </c>
      <c r="I109" s="2">
        <v>4.5050000000000002E-16</v>
      </c>
      <c r="J109" s="2">
        <v>2.7203000000000001E-2</v>
      </c>
      <c r="K109">
        <v>275.77999999999997</v>
      </c>
      <c r="L109" s="2">
        <v>6.8891000000000004E-3</v>
      </c>
      <c r="M109" s="2">
        <v>5.3514000000000001E-3</v>
      </c>
      <c r="N109" s="2">
        <v>7.7213E-4</v>
      </c>
      <c r="O109" s="2">
        <v>5.9977999999999995E-4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s="2">
        <v>1.3239E-5</v>
      </c>
      <c r="Y109" s="2">
        <v>1.2357999999999999E-5</v>
      </c>
      <c r="Z109" s="2">
        <v>-1.0636000000000001E-6</v>
      </c>
      <c r="AA109" s="2">
        <v>-5.9365999999999998E-7</v>
      </c>
      <c r="AB109">
        <v>1.2874000000000001</v>
      </c>
      <c r="AC109">
        <v>2.6461999999999999</v>
      </c>
      <c r="AD109">
        <v>250.82</v>
      </c>
      <c r="AE109">
        <v>-23.742000000000001</v>
      </c>
      <c r="AF109">
        <v>-7.5614999999999997</v>
      </c>
      <c r="AG109">
        <v>0.13022</v>
      </c>
      <c r="AH109" s="2">
        <v>1.4266999999999999E-7</v>
      </c>
    </row>
    <row r="110" spans="1:34" x14ac:dyDescent="0.25">
      <c r="A110">
        <v>103</v>
      </c>
      <c r="B110">
        <v>2</v>
      </c>
      <c r="C110">
        <v>30</v>
      </c>
      <c r="D110">
        <v>103</v>
      </c>
      <c r="E110">
        <v>3</v>
      </c>
      <c r="F110">
        <v>0</v>
      </c>
      <c r="G110">
        <v>36000</v>
      </c>
      <c r="H110">
        <v>2.6669999999999998</v>
      </c>
      <c r="I110" s="2">
        <v>-3.8250999999999998E-17</v>
      </c>
      <c r="J110" s="2">
        <v>8.3958000000000001E-3</v>
      </c>
      <c r="K110">
        <v>275.87</v>
      </c>
      <c r="L110" s="2">
        <v>6.8262000000000001E-3</v>
      </c>
      <c r="M110" s="2">
        <v>5.3042999999999996E-3</v>
      </c>
      <c r="N110" s="2">
        <v>7.7010000000000002E-4</v>
      </c>
      <c r="O110" s="2">
        <v>5.9840000000000002E-4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s="2">
        <v>6.7167000000000004E-6</v>
      </c>
      <c r="Y110" s="2">
        <v>6.3327000000000004E-6</v>
      </c>
      <c r="Z110" s="2">
        <v>-5.9668999999999998E-7</v>
      </c>
      <c r="AA110" s="2">
        <v>-3.3758999999999999E-7</v>
      </c>
      <c r="AB110">
        <v>1.2869999999999999</v>
      </c>
      <c r="AC110">
        <v>2.6669999999999998</v>
      </c>
      <c r="AD110">
        <v>254.36</v>
      </c>
      <c r="AE110">
        <v>-25.202999999999999</v>
      </c>
      <c r="AF110">
        <v>-7.8162000000000003</v>
      </c>
      <c r="AG110">
        <v>0.16436000000000001</v>
      </c>
      <c r="AH110" s="2">
        <v>1.6269000000000001E-7</v>
      </c>
    </row>
    <row r="111" spans="1:34" x14ac:dyDescent="0.25">
      <c r="A111">
        <v>103</v>
      </c>
      <c r="B111">
        <v>3</v>
      </c>
      <c r="C111">
        <v>0</v>
      </c>
      <c r="D111">
        <v>103</v>
      </c>
      <c r="E111">
        <v>3</v>
      </c>
      <c r="F111">
        <v>30</v>
      </c>
      <c r="G111">
        <v>36000</v>
      </c>
      <c r="H111">
        <v>2.4556</v>
      </c>
      <c r="I111" s="2">
        <v>-7.9346999999999995E-17</v>
      </c>
      <c r="J111" s="2">
        <v>2.7085000000000001E-2</v>
      </c>
      <c r="K111">
        <v>276.01</v>
      </c>
      <c r="L111" s="2">
        <v>6.7978999999999999E-3</v>
      </c>
      <c r="M111" s="2">
        <v>5.2849000000000004E-3</v>
      </c>
      <c r="N111" s="2">
        <v>7.6798000000000003E-4</v>
      </c>
      <c r="O111" s="2">
        <v>5.9703999999999996E-4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s="2">
        <v>7.3208000000000003E-6</v>
      </c>
      <c r="Y111" s="2">
        <v>6.9801999999999997E-6</v>
      </c>
      <c r="Z111" s="2">
        <v>-6.4957000000000001E-7</v>
      </c>
      <c r="AA111" s="2">
        <v>-3.5918000000000002E-7</v>
      </c>
      <c r="AB111">
        <v>1.2863</v>
      </c>
      <c r="AC111">
        <v>2.4556</v>
      </c>
      <c r="AD111">
        <v>256.05</v>
      </c>
      <c r="AE111">
        <v>-27.122</v>
      </c>
      <c r="AF111">
        <v>-7.0023</v>
      </c>
      <c r="AG111">
        <v>0.17427999999999999</v>
      </c>
      <c r="AH111" s="2">
        <v>1.4777000000000001E-7</v>
      </c>
    </row>
    <row r="112" spans="1:34" x14ac:dyDescent="0.25">
      <c r="A112">
        <v>103</v>
      </c>
      <c r="B112">
        <v>3</v>
      </c>
      <c r="C112">
        <v>30</v>
      </c>
      <c r="D112">
        <v>103</v>
      </c>
      <c r="E112">
        <v>4</v>
      </c>
      <c r="F112">
        <v>0</v>
      </c>
      <c r="G112">
        <v>36000</v>
      </c>
      <c r="H112">
        <v>2.4941</v>
      </c>
      <c r="I112" s="2">
        <v>7.1754999999999999E-16</v>
      </c>
      <c r="J112" s="2">
        <v>1.7479999999999999E-2</v>
      </c>
      <c r="K112">
        <v>275.89</v>
      </c>
      <c r="L112" s="2">
        <v>6.7606999999999997E-3</v>
      </c>
      <c r="M112" s="2">
        <v>5.254E-3</v>
      </c>
      <c r="N112" s="2">
        <v>7.6951000000000005E-4</v>
      </c>
      <c r="O112" s="2">
        <v>5.9800999999999995E-4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s="2">
        <v>1.309E-5</v>
      </c>
      <c r="Y112" s="2">
        <v>1.2234E-5</v>
      </c>
      <c r="Z112" s="2">
        <v>-1.1650000000000001E-6</v>
      </c>
      <c r="AA112" s="2">
        <v>-6.7047999999999995E-7</v>
      </c>
      <c r="AB112">
        <v>1.2867999999999999</v>
      </c>
      <c r="AC112">
        <v>2.4941</v>
      </c>
      <c r="AD112">
        <v>250.49</v>
      </c>
      <c r="AE112">
        <v>-26.587</v>
      </c>
      <c r="AF112">
        <v>-7.5498000000000003</v>
      </c>
      <c r="AG112">
        <v>0.13750000000000001</v>
      </c>
      <c r="AH112" s="2">
        <v>1.4950000000000001E-7</v>
      </c>
    </row>
    <row r="113" spans="1:34" x14ac:dyDescent="0.25">
      <c r="A113">
        <v>103</v>
      </c>
      <c r="B113">
        <v>4</v>
      </c>
      <c r="C113">
        <v>0</v>
      </c>
      <c r="D113">
        <v>103</v>
      </c>
      <c r="E113">
        <v>4</v>
      </c>
      <c r="F113">
        <v>30</v>
      </c>
      <c r="G113">
        <v>36000</v>
      </c>
      <c r="H113">
        <v>2.3831000000000002</v>
      </c>
      <c r="I113" s="2">
        <v>5.0439E-16</v>
      </c>
      <c r="J113" s="2">
        <v>2.8944999999999999E-2</v>
      </c>
      <c r="K113">
        <v>275.77</v>
      </c>
      <c r="L113" s="2">
        <v>6.7511000000000003E-3</v>
      </c>
      <c r="M113" s="2">
        <v>5.2452999999999996E-3</v>
      </c>
      <c r="N113" s="2">
        <v>7.7311000000000003E-4</v>
      </c>
      <c r="O113" s="2">
        <v>6.0066000000000004E-4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s="2">
        <v>1.8289999999999999E-5</v>
      </c>
      <c r="Y113" s="2">
        <v>1.6776E-5</v>
      </c>
      <c r="Z113" s="2">
        <v>-1.3966000000000001E-6</v>
      </c>
      <c r="AA113" s="2">
        <v>-7.9209000000000005E-7</v>
      </c>
      <c r="AB113">
        <v>1.2870999999999999</v>
      </c>
      <c r="AC113">
        <v>2.3831000000000002</v>
      </c>
      <c r="AD113">
        <v>249.52</v>
      </c>
      <c r="AE113">
        <v>-21.768999999999998</v>
      </c>
      <c r="AF113">
        <v>-7.1116999999999999</v>
      </c>
      <c r="AG113">
        <v>0.10582999999999999</v>
      </c>
      <c r="AH113" s="2">
        <v>1.2912999999999999E-7</v>
      </c>
    </row>
    <row r="114" spans="1:34" x14ac:dyDescent="0.25">
      <c r="A114">
        <v>103</v>
      </c>
      <c r="B114">
        <v>4</v>
      </c>
      <c r="C114">
        <v>30</v>
      </c>
      <c r="D114">
        <v>103</v>
      </c>
      <c r="E114">
        <v>5</v>
      </c>
      <c r="F114">
        <v>0</v>
      </c>
      <c r="G114">
        <v>36000</v>
      </c>
      <c r="H114">
        <v>2.653</v>
      </c>
      <c r="I114" s="2">
        <v>-7.1410000000000001E-16</v>
      </c>
      <c r="J114" s="2">
        <v>1.668E-2</v>
      </c>
      <c r="K114">
        <v>275.70999999999998</v>
      </c>
      <c r="L114" s="2">
        <v>6.7755000000000003E-3</v>
      </c>
      <c r="M114" s="2">
        <v>5.2626000000000001E-3</v>
      </c>
      <c r="N114" s="2">
        <v>7.7214000000000004E-4</v>
      </c>
      <c r="O114" s="2">
        <v>5.9971999999999998E-4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s="2">
        <v>1.5673000000000001E-5</v>
      </c>
      <c r="Y114" s="2">
        <v>1.4487E-5</v>
      </c>
      <c r="Z114" s="2">
        <v>-1.094E-6</v>
      </c>
      <c r="AA114" s="2">
        <v>-5.8660000000000002E-7</v>
      </c>
      <c r="AB114">
        <v>1.2875000000000001</v>
      </c>
      <c r="AC114">
        <v>2.653</v>
      </c>
      <c r="AD114">
        <v>249.76</v>
      </c>
      <c r="AE114">
        <v>-19.247</v>
      </c>
      <c r="AF114">
        <v>-5.1992000000000003</v>
      </c>
      <c r="AG114">
        <v>0.11175</v>
      </c>
      <c r="AH114" s="2">
        <v>7.4591999999999997E-8</v>
      </c>
    </row>
    <row r="115" spans="1:34" x14ac:dyDescent="0.25">
      <c r="A115">
        <v>103</v>
      </c>
      <c r="B115">
        <v>5</v>
      </c>
      <c r="C115">
        <v>0</v>
      </c>
      <c r="D115">
        <v>103</v>
      </c>
      <c r="E115">
        <v>5</v>
      </c>
      <c r="F115">
        <v>30</v>
      </c>
      <c r="G115">
        <v>35994</v>
      </c>
      <c r="H115">
        <v>2.7637999999999998</v>
      </c>
      <c r="I115" s="2">
        <v>-4.0135E-16</v>
      </c>
      <c r="J115" s="2">
        <v>2.9576999999999999E-2</v>
      </c>
      <c r="K115">
        <v>275.87</v>
      </c>
      <c r="L115" s="2">
        <v>6.8570999999999997E-3</v>
      </c>
      <c r="M115" s="2">
        <v>5.3283000000000002E-3</v>
      </c>
      <c r="N115" s="2">
        <v>7.6446000000000001E-4</v>
      </c>
      <c r="O115" s="2">
        <v>5.9400999999999996E-4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s="2">
        <v>6.2423000000000004E-6</v>
      </c>
      <c r="Y115" s="2">
        <v>5.9483000000000003E-6</v>
      </c>
      <c r="Z115" s="2">
        <v>-2.9877999999999998E-7</v>
      </c>
      <c r="AA115" s="2">
        <v>-1.0924E-7</v>
      </c>
      <c r="AB115">
        <v>1.2869999999999999</v>
      </c>
      <c r="AC115">
        <v>2.7637999999999998</v>
      </c>
      <c r="AD115">
        <v>251.53</v>
      </c>
      <c r="AE115">
        <v>-15.151</v>
      </c>
      <c r="AF115">
        <v>-3.4420999999999999</v>
      </c>
      <c r="AG115">
        <v>0.13288</v>
      </c>
      <c r="AH115" s="2">
        <v>2.0400999999999999E-8</v>
      </c>
    </row>
    <row r="116" spans="1:34" x14ac:dyDescent="0.25">
      <c r="A116">
        <v>103</v>
      </c>
      <c r="B116">
        <v>5</v>
      </c>
      <c r="C116">
        <v>30</v>
      </c>
      <c r="D116">
        <v>103</v>
      </c>
      <c r="E116">
        <v>6</v>
      </c>
      <c r="F116">
        <v>0</v>
      </c>
      <c r="G116">
        <v>36000</v>
      </c>
      <c r="H116">
        <v>2.7122999999999999</v>
      </c>
      <c r="I116" s="2">
        <v>3.3212000000000001E-16</v>
      </c>
      <c r="J116" s="2">
        <v>1.8872E-2</v>
      </c>
      <c r="K116">
        <v>276.37</v>
      </c>
      <c r="L116" s="2">
        <v>7.0660999999999996E-3</v>
      </c>
      <c r="M116" s="2">
        <v>5.5012999999999998E-3</v>
      </c>
      <c r="N116" s="2">
        <v>7.4985000000000004E-4</v>
      </c>
      <c r="O116" s="2">
        <v>5.8378E-4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s="2">
        <v>1.2798E-5</v>
      </c>
      <c r="Y116" s="2">
        <v>1.0781000000000001E-5</v>
      </c>
      <c r="Z116" s="2">
        <v>-7.0765000000000001E-7</v>
      </c>
      <c r="AA116" s="2">
        <v>-4.6333000000000001E-7</v>
      </c>
      <c r="AB116">
        <v>1.2845</v>
      </c>
      <c r="AC116">
        <v>2.7122999999999999</v>
      </c>
      <c r="AD116">
        <v>250.18</v>
      </c>
      <c r="AE116">
        <v>-9.0855999999999995</v>
      </c>
      <c r="AF116">
        <v>0.58450999999999997</v>
      </c>
      <c r="AG116">
        <v>0.12736</v>
      </c>
      <c r="AH116" s="2">
        <v>-1.1406999999999999E-8</v>
      </c>
    </row>
    <row r="117" spans="1:34" x14ac:dyDescent="0.25">
      <c r="A117">
        <v>103</v>
      </c>
      <c r="B117">
        <v>6</v>
      </c>
      <c r="C117">
        <v>0</v>
      </c>
      <c r="D117">
        <v>103</v>
      </c>
      <c r="E117">
        <v>6</v>
      </c>
      <c r="F117">
        <v>30</v>
      </c>
      <c r="G117">
        <v>36000</v>
      </c>
      <c r="H117">
        <v>2.6362000000000001</v>
      </c>
      <c r="I117" s="2">
        <v>-3.9933999999999997E-17</v>
      </c>
      <c r="J117" s="2">
        <v>4.2067E-2</v>
      </c>
      <c r="K117">
        <v>277.41000000000003</v>
      </c>
      <c r="L117" s="2">
        <v>7.4898999999999999E-3</v>
      </c>
      <c r="M117" s="2">
        <v>5.8551000000000002E-3</v>
      </c>
      <c r="N117" s="2">
        <v>7.3508000000000004E-4</v>
      </c>
      <c r="O117" s="2">
        <v>5.7461999999999997E-4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s="2">
        <v>3.7291000000000002E-7</v>
      </c>
      <c r="Y117" s="2">
        <v>3.9754E-7</v>
      </c>
      <c r="Z117" s="2">
        <v>-2.7141999999999999E-8</v>
      </c>
      <c r="AA117" s="2">
        <v>-1.0887E-8</v>
      </c>
      <c r="AB117">
        <v>1.2793000000000001</v>
      </c>
      <c r="AC117">
        <v>2.6362000000000001</v>
      </c>
      <c r="AD117">
        <v>250.83</v>
      </c>
      <c r="AE117">
        <v>0.22650000000000001</v>
      </c>
      <c r="AF117">
        <v>16.702000000000002</v>
      </c>
      <c r="AG117">
        <v>0.16847999999999999</v>
      </c>
      <c r="AH117" s="2">
        <v>-1.4396E-7</v>
      </c>
    </row>
    <row r="118" spans="1:34" x14ac:dyDescent="0.25">
      <c r="A118">
        <v>103</v>
      </c>
      <c r="B118">
        <v>6</v>
      </c>
      <c r="C118">
        <v>30</v>
      </c>
      <c r="D118">
        <v>103</v>
      </c>
      <c r="E118">
        <v>7</v>
      </c>
      <c r="F118">
        <v>0</v>
      </c>
      <c r="G118">
        <v>36000</v>
      </c>
      <c r="H118">
        <v>2.3574000000000002</v>
      </c>
      <c r="I118" s="2">
        <v>-2.4420999999999998E-16</v>
      </c>
      <c r="J118" s="2">
        <v>-3.2686E-3</v>
      </c>
      <c r="K118">
        <v>278.94</v>
      </c>
      <c r="L118" s="2">
        <v>7.9288999999999991E-3</v>
      </c>
      <c r="M118" s="2">
        <v>6.2344000000000002E-3</v>
      </c>
      <c r="N118" s="2">
        <v>7.2196000000000001E-4</v>
      </c>
      <c r="O118" s="2">
        <v>5.6764999999999995E-4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s="2">
        <v>4.8158999999999997E-5</v>
      </c>
      <c r="Y118" s="2">
        <v>4.1884000000000001E-5</v>
      </c>
      <c r="Z118" s="2">
        <v>-1.5037000000000001E-6</v>
      </c>
      <c r="AA118" s="2">
        <v>-8.1340000000000002E-7</v>
      </c>
      <c r="AB118">
        <v>1.2719</v>
      </c>
      <c r="AC118">
        <v>2.3574000000000002</v>
      </c>
      <c r="AD118">
        <v>274.38</v>
      </c>
      <c r="AE118">
        <v>12.289</v>
      </c>
      <c r="AF118">
        <v>39.052999999999997</v>
      </c>
      <c r="AG118">
        <v>0.30897000000000002</v>
      </c>
      <c r="AH118" s="2">
        <v>-1.9614999999999999E-7</v>
      </c>
    </row>
    <row r="119" spans="1:34" x14ac:dyDescent="0.25">
      <c r="A119">
        <v>103</v>
      </c>
      <c r="B119">
        <v>7</v>
      </c>
      <c r="C119">
        <v>0</v>
      </c>
      <c r="D119">
        <v>103</v>
      </c>
      <c r="E119">
        <v>7</v>
      </c>
      <c r="F119">
        <v>30</v>
      </c>
      <c r="G119">
        <v>36000</v>
      </c>
      <c r="H119">
        <v>2.7172999999999998</v>
      </c>
      <c r="I119" s="2">
        <v>2.3498000000000002E-16</v>
      </c>
      <c r="J119" s="2">
        <v>-7.2155999999999998E-2</v>
      </c>
      <c r="K119">
        <v>280.14</v>
      </c>
      <c r="L119" s="2">
        <v>8.0429999999999998E-3</v>
      </c>
      <c r="M119" s="2">
        <v>6.3523E-3</v>
      </c>
      <c r="N119" s="2">
        <v>7.1389000000000001E-4</v>
      </c>
      <c r="O119" s="2">
        <v>5.6380999999999998E-4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s="2">
        <v>1.6444E-5</v>
      </c>
      <c r="Y119" s="2">
        <v>1.3603E-5</v>
      </c>
      <c r="Z119" s="2">
        <v>-2.6972000000000001E-7</v>
      </c>
      <c r="AA119" s="2">
        <v>-1.5898000000000001E-7</v>
      </c>
      <c r="AB119">
        <v>1.2662</v>
      </c>
      <c r="AC119">
        <v>2.7172999999999998</v>
      </c>
      <c r="AD119">
        <v>282.02</v>
      </c>
      <c r="AE119">
        <v>31.783999999999999</v>
      </c>
      <c r="AF119">
        <v>54.31</v>
      </c>
      <c r="AG119">
        <v>0.33593000000000001</v>
      </c>
      <c r="AH119" s="2">
        <v>-1.9845999999999999E-7</v>
      </c>
    </row>
    <row r="120" spans="1:34" x14ac:dyDescent="0.25">
      <c r="A120">
        <v>103</v>
      </c>
      <c r="B120">
        <v>7</v>
      </c>
      <c r="C120">
        <v>30</v>
      </c>
      <c r="D120">
        <v>103</v>
      </c>
      <c r="E120">
        <v>8</v>
      </c>
      <c r="F120">
        <v>0</v>
      </c>
      <c r="G120">
        <v>36000</v>
      </c>
      <c r="H120">
        <v>3.2073999999999998</v>
      </c>
      <c r="I120" s="2">
        <v>1.2785E-15</v>
      </c>
      <c r="J120" s="2">
        <v>-6.5460000000000004E-2</v>
      </c>
      <c r="K120">
        <v>281.25</v>
      </c>
      <c r="L120" s="2">
        <v>7.8006000000000004E-3</v>
      </c>
      <c r="M120" s="2">
        <v>6.1858E-3</v>
      </c>
      <c r="N120" s="2">
        <v>7.0569000000000003E-4</v>
      </c>
      <c r="O120" s="2">
        <v>5.5959E-4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s="2">
        <v>2.5007999999999998E-5</v>
      </c>
      <c r="Y120" s="2">
        <v>2.2742E-5</v>
      </c>
      <c r="Z120" s="2">
        <v>-1.1256000000000001E-6</v>
      </c>
      <c r="AA120" s="2">
        <v>-6.3213999999999999E-7</v>
      </c>
      <c r="AB120">
        <v>1.2611000000000001</v>
      </c>
      <c r="AC120">
        <v>3.2073999999999998</v>
      </c>
      <c r="AD120">
        <v>292.87</v>
      </c>
      <c r="AE120">
        <v>41.680999999999997</v>
      </c>
      <c r="AF120">
        <v>95.484999999999999</v>
      </c>
      <c r="AG120">
        <v>0.33450999999999997</v>
      </c>
      <c r="AH120" s="2">
        <v>-3.5823E-7</v>
      </c>
    </row>
    <row r="121" spans="1:34" x14ac:dyDescent="0.25">
      <c r="A121">
        <v>103</v>
      </c>
      <c r="B121">
        <v>8</v>
      </c>
      <c r="C121">
        <v>0</v>
      </c>
      <c r="D121">
        <v>103</v>
      </c>
      <c r="E121">
        <v>8</v>
      </c>
      <c r="F121">
        <v>30</v>
      </c>
      <c r="G121">
        <v>36000</v>
      </c>
      <c r="H121">
        <v>3.7768999999999999</v>
      </c>
      <c r="I121" s="2">
        <v>-5.9577999999999999E-16</v>
      </c>
      <c r="J121" s="2">
        <v>-6.0352000000000003E-2</v>
      </c>
      <c r="K121">
        <v>281.95</v>
      </c>
      <c r="L121" s="2">
        <v>7.5973999999999998E-3</v>
      </c>
      <c r="M121" s="2">
        <v>6.0397999999999997E-3</v>
      </c>
      <c r="N121" s="2">
        <v>7.0211000000000004E-4</v>
      </c>
      <c r="O121" s="2">
        <v>5.5814999999999999E-4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s="2">
        <v>5.1465999999999998E-5</v>
      </c>
      <c r="Y121" s="2">
        <v>4.2865999999999999E-5</v>
      </c>
      <c r="Z121" s="2">
        <v>-8.047E-7</v>
      </c>
      <c r="AA121" s="2">
        <v>-4.6250000000000002E-7</v>
      </c>
      <c r="AB121">
        <v>1.2579</v>
      </c>
      <c r="AC121">
        <v>3.7768999999999999</v>
      </c>
      <c r="AD121">
        <v>293.33999999999997</v>
      </c>
      <c r="AE121">
        <v>52.228000000000002</v>
      </c>
      <c r="AF121">
        <v>91.725999999999999</v>
      </c>
      <c r="AG121">
        <v>0.36055999999999999</v>
      </c>
      <c r="AH121" s="2">
        <v>-3.6487000000000001E-7</v>
      </c>
    </row>
    <row r="122" spans="1:34" x14ac:dyDescent="0.25">
      <c r="A122">
        <v>103</v>
      </c>
      <c r="B122">
        <v>8</v>
      </c>
      <c r="C122">
        <v>30</v>
      </c>
      <c r="D122">
        <v>103</v>
      </c>
      <c r="E122">
        <v>9</v>
      </c>
      <c r="F122">
        <v>0</v>
      </c>
      <c r="G122">
        <v>36000</v>
      </c>
      <c r="H122">
        <v>4.59</v>
      </c>
      <c r="I122" s="2">
        <v>-8.4640000000000001E-16</v>
      </c>
      <c r="J122" s="2">
        <v>-4.7155000000000002E-2</v>
      </c>
      <c r="K122">
        <v>282.70999999999998</v>
      </c>
      <c r="L122" s="2">
        <v>7.4650999999999997E-3</v>
      </c>
      <c r="M122" s="2">
        <v>5.9511E-3</v>
      </c>
      <c r="N122" s="2">
        <v>6.9625000000000004E-4</v>
      </c>
      <c r="O122" s="2">
        <v>5.5500999999999999E-4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s="2">
        <v>7.6478999999999997E-5</v>
      </c>
      <c r="Y122" s="2">
        <v>6.3943999999999996E-5</v>
      </c>
      <c r="Z122" s="2">
        <v>-1.2606000000000001E-6</v>
      </c>
      <c r="AA122" s="2">
        <v>-7.3084999999999996E-7</v>
      </c>
      <c r="AB122">
        <v>1.2544999999999999</v>
      </c>
      <c r="AC122">
        <v>4.59</v>
      </c>
      <c r="AD122">
        <v>303.95</v>
      </c>
      <c r="AE122">
        <v>70.091999999999999</v>
      </c>
      <c r="AF122">
        <v>151.38999999999999</v>
      </c>
      <c r="AG122">
        <v>0.41758000000000001</v>
      </c>
      <c r="AH122" s="2">
        <v>-6.4893999999999999E-7</v>
      </c>
    </row>
    <row r="123" spans="1:34" x14ac:dyDescent="0.25">
      <c r="A123">
        <v>103</v>
      </c>
      <c r="B123">
        <v>9</v>
      </c>
      <c r="C123">
        <v>0</v>
      </c>
      <c r="D123">
        <v>103</v>
      </c>
      <c r="E123">
        <v>9</v>
      </c>
      <c r="F123">
        <v>30</v>
      </c>
      <c r="G123">
        <v>36000</v>
      </c>
      <c r="H123">
        <v>4.5899000000000001</v>
      </c>
      <c r="I123" s="2">
        <v>1.5897999999999999E-15</v>
      </c>
      <c r="J123" s="2">
        <v>-4.6386999999999998E-2</v>
      </c>
      <c r="K123">
        <v>283.16000000000003</v>
      </c>
      <c r="L123" s="2">
        <v>7.3546000000000002E-3</v>
      </c>
      <c r="M123" s="2">
        <v>5.8726999999999998E-3</v>
      </c>
      <c r="N123" s="2">
        <v>6.9468000000000004E-4</v>
      </c>
      <c r="O123" s="2">
        <v>5.5466999999999995E-4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s="2">
        <v>9.3707000000000003E-5</v>
      </c>
      <c r="Y123" s="2">
        <v>7.8367000000000004E-5</v>
      </c>
      <c r="Z123" s="2">
        <v>-1.4643999999999999E-6</v>
      </c>
      <c r="AA123" s="2">
        <v>-8.4173000000000001E-7</v>
      </c>
      <c r="AB123">
        <v>1.2524999999999999</v>
      </c>
      <c r="AC123">
        <v>4.5899000000000001</v>
      </c>
      <c r="AD123">
        <v>301.33</v>
      </c>
      <c r="AE123">
        <v>73.128</v>
      </c>
      <c r="AF123">
        <v>138.09</v>
      </c>
      <c r="AG123">
        <v>0.41930000000000001</v>
      </c>
      <c r="AH123" s="2">
        <v>-5.6054000000000002E-7</v>
      </c>
    </row>
    <row r="124" spans="1:34" x14ac:dyDescent="0.25">
      <c r="A124">
        <v>103</v>
      </c>
      <c r="B124">
        <v>9</v>
      </c>
      <c r="C124">
        <v>30</v>
      </c>
      <c r="D124">
        <v>103</v>
      </c>
      <c r="E124">
        <v>10</v>
      </c>
      <c r="F124">
        <v>0</v>
      </c>
      <c r="G124">
        <v>36000</v>
      </c>
      <c r="H124">
        <v>5.4611999999999998</v>
      </c>
      <c r="I124" s="2">
        <v>2.6825E-17</v>
      </c>
      <c r="J124" s="2">
        <v>-7.4091000000000004E-2</v>
      </c>
      <c r="K124">
        <v>283.45999999999998</v>
      </c>
      <c r="L124" s="2">
        <v>7.1174999999999997E-3</v>
      </c>
      <c r="M124" s="2">
        <v>5.6887999999999999E-3</v>
      </c>
      <c r="N124" s="2">
        <v>6.9505000000000001E-4</v>
      </c>
      <c r="O124" s="2">
        <v>5.555E-4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s="2">
        <v>8.2824000000000005E-5</v>
      </c>
      <c r="Y124" s="2">
        <v>6.9274000000000001E-5</v>
      </c>
      <c r="Z124" s="2">
        <v>-1.0730999999999999E-6</v>
      </c>
      <c r="AA124" s="2">
        <v>-5.6192999999999995E-7</v>
      </c>
      <c r="AB124">
        <v>1.2512000000000001</v>
      </c>
      <c r="AC124">
        <v>5.4611999999999998</v>
      </c>
      <c r="AD124">
        <v>300.55</v>
      </c>
      <c r="AE124">
        <v>74.718999999999994</v>
      </c>
      <c r="AF124">
        <v>127.05</v>
      </c>
      <c r="AG124">
        <v>0.45601000000000003</v>
      </c>
      <c r="AH124" s="2">
        <v>-4.5145999999999999E-7</v>
      </c>
    </row>
    <row r="125" spans="1:34" x14ac:dyDescent="0.25">
      <c r="A125">
        <v>103</v>
      </c>
      <c r="B125">
        <v>10</v>
      </c>
      <c r="C125">
        <v>0</v>
      </c>
      <c r="D125">
        <v>103</v>
      </c>
      <c r="E125">
        <v>10</v>
      </c>
      <c r="F125">
        <v>30</v>
      </c>
      <c r="G125">
        <v>36000</v>
      </c>
      <c r="H125">
        <v>5.1805000000000003</v>
      </c>
      <c r="I125" s="2">
        <v>-9.2155000000000003E-17</v>
      </c>
      <c r="J125" s="2">
        <v>-1.5223E-2</v>
      </c>
      <c r="K125">
        <v>283.76</v>
      </c>
      <c r="L125" s="2">
        <v>7.0397999999999997E-3</v>
      </c>
      <c r="M125" s="2">
        <v>5.6331999999999997E-3</v>
      </c>
      <c r="N125" s="2">
        <v>6.9207999999999997E-4</v>
      </c>
      <c r="O125" s="2">
        <v>5.5374000000000005E-4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s="2">
        <v>1.3195000000000001E-4</v>
      </c>
      <c r="Y125" s="2">
        <v>1.102E-4</v>
      </c>
      <c r="Z125" s="2">
        <v>-2.0314999999999999E-6</v>
      </c>
      <c r="AA125" s="2">
        <v>-1.1913999999999999E-6</v>
      </c>
      <c r="AB125">
        <v>1.2498</v>
      </c>
      <c r="AC125">
        <v>5.1805000000000003</v>
      </c>
      <c r="AD125">
        <v>303.39999999999998</v>
      </c>
      <c r="AE125">
        <v>72.397000000000006</v>
      </c>
      <c r="AF125">
        <v>143.34</v>
      </c>
      <c r="AG125">
        <v>0.44940999999999998</v>
      </c>
      <c r="AH125" s="2">
        <v>-5.5945999999999996E-7</v>
      </c>
    </row>
    <row r="126" spans="1:34" x14ac:dyDescent="0.25">
      <c r="A126">
        <v>103</v>
      </c>
      <c r="B126">
        <v>10</v>
      </c>
      <c r="C126">
        <v>30</v>
      </c>
      <c r="D126">
        <v>103</v>
      </c>
      <c r="E126">
        <v>11</v>
      </c>
      <c r="F126">
        <v>0</v>
      </c>
      <c r="G126">
        <v>36000</v>
      </c>
      <c r="H126">
        <v>5.2964000000000002</v>
      </c>
      <c r="I126" s="2">
        <v>1.1009E-15</v>
      </c>
      <c r="J126" s="2">
        <v>-9.7856999999999996E-3</v>
      </c>
      <c r="K126">
        <v>283.62</v>
      </c>
      <c r="L126" s="2">
        <v>6.9309999999999997E-3</v>
      </c>
      <c r="M126" s="2">
        <v>5.5439E-3</v>
      </c>
      <c r="N126" s="2">
        <v>6.9434E-4</v>
      </c>
      <c r="O126" s="2">
        <v>5.5535999999999997E-4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s="2">
        <v>4.5117000000000002E-5</v>
      </c>
      <c r="Y126" s="2">
        <v>3.8729999999999997E-5</v>
      </c>
      <c r="Z126" s="2">
        <v>-1.2186000000000001E-6</v>
      </c>
      <c r="AA126" s="2">
        <v>-7.2200999999999999E-7</v>
      </c>
      <c r="AB126">
        <v>1.2503</v>
      </c>
      <c r="AC126">
        <v>5.2964000000000002</v>
      </c>
      <c r="AD126">
        <v>309.52999999999997</v>
      </c>
      <c r="AE126">
        <v>33.329000000000001</v>
      </c>
      <c r="AF126">
        <v>134.41999999999999</v>
      </c>
      <c r="AG126">
        <v>0.42704999999999999</v>
      </c>
      <c r="AH126" s="2">
        <v>-5.0184000000000005E-7</v>
      </c>
    </row>
    <row r="127" spans="1:34" x14ac:dyDescent="0.25">
      <c r="A127">
        <v>103</v>
      </c>
      <c r="B127">
        <v>11</v>
      </c>
      <c r="C127">
        <v>0</v>
      </c>
      <c r="D127">
        <v>103</v>
      </c>
      <c r="E127">
        <v>11</v>
      </c>
      <c r="F127">
        <v>30</v>
      </c>
      <c r="G127">
        <v>36000</v>
      </c>
      <c r="H127">
        <v>5.2290000000000001</v>
      </c>
      <c r="I127" s="2">
        <v>1.0628E-15</v>
      </c>
      <c r="J127" s="2">
        <v>-5.4491999999999999E-2</v>
      </c>
      <c r="K127">
        <v>284.17</v>
      </c>
      <c r="L127" s="2">
        <v>6.8811999999999996E-3</v>
      </c>
      <c r="M127" s="2">
        <v>5.5152999999999999E-3</v>
      </c>
      <c r="N127" s="2">
        <v>6.9092999999999997E-4</v>
      </c>
      <c r="O127" s="2">
        <v>5.5373E-4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s="2">
        <v>1.3877E-4</v>
      </c>
      <c r="Y127" s="2">
        <v>1.1648E-4</v>
      </c>
      <c r="Z127" s="2">
        <v>-2.1063000000000001E-6</v>
      </c>
      <c r="AA127" s="2">
        <v>-1.1748E-6</v>
      </c>
      <c r="AB127">
        <v>1.2478</v>
      </c>
      <c r="AC127">
        <v>5.2290000000000001</v>
      </c>
      <c r="AD127">
        <v>303.82</v>
      </c>
      <c r="AE127">
        <v>107.26</v>
      </c>
      <c r="AF127">
        <v>155.5</v>
      </c>
      <c r="AG127">
        <v>0.42080000000000001</v>
      </c>
      <c r="AH127" s="2">
        <v>-5.8665000000000003E-7</v>
      </c>
    </row>
    <row r="128" spans="1:34" x14ac:dyDescent="0.25">
      <c r="A128">
        <v>103</v>
      </c>
      <c r="B128">
        <v>11</v>
      </c>
      <c r="C128">
        <v>30</v>
      </c>
      <c r="D128">
        <v>103</v>
      </c>
      <c r="E128">
        <v>12</v>
      </c>
      <c r="F128">
        <v>0</v>
      </c>
      <c r="G128">
        <v>36000</v>
      </c>
      <c r="H128">
        <v>5.4668000000000001</v>
      </c>
      <c r="I128" s="2">
        <v>-1.7304000000000001E-15</v>
      </c>
      <c r="J128" s="2">
        <v>-1.3991999999999999E-2</v>
      </c>
      <c r="K128">
        <v>284.01</v>
      </c>
      <c r="L128" s="2">
        <v>6.6549000000000001E-3</v>
      </c>
      <c r="M128" s="2">
        <v>5.3309999999999998E-3</v>
      </c>
      <c r="N128" s="2">
        <v>6.9302000000000003E-4</v>
      </c>
      <c r="O128" s="2">
        <v>5.5509000000000005E-4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s="2">
        <v>1.1293E-4</v>
      </c>
      <c r="Y128" s="2">
        <v>9.5934999999999995E-5</v>
      </c>
      <c r="Z128" s="2">
        <v>-2.1702E-6</v>
      </c>
      <c r="AA128" s="2">
        <v>-1.2014000000000001E-6</v>
      </c>
      <c r="AB128">
        <v>1.2484999999999999</v>
      </c>
      <c r="AC128">
        <v>5.4668000000000001</v>
      </c>
      <c r="AD128">
        <v>313.63</v>
      </c>
      <c r="AE128">
        <v>54.591999999999999</v>
      </c>
      <c r="AF128">
        <v>129.35</v>
      </c>
      <c r="AG128">
        <v>0.38553999999999999</v>
      </c>
      <c r="AH128" s="2">
        <v>-3.7146000000000002E-7</v>
      </c>
    </row>
    <row r="129" spans="1:34" x14ac:dyDescent="0.25">
      <c r="A129">
        <v>103</v>
      </c>
      <c r="B129">
        <v>12</v>
      </c>
      <c r="C129">
        <v>0</v>
      </c>
      <c r="D129">
        <v>103</v>
      </c>
      <c r="E129">
        <v>12</v>
      </c>
      <c r="F129">
        <v>30</v>
      </c>
      <c r="G129">
        <v>36000</v>
      </c>
      <c r="H129">
        <v>5.2571000000000003</v>
      </c>
      <c r="I129" s="2">
        <v>3.4530999999999998E-16</v>
      </c>
      <c r="J129" s="2">
        <v>8.6493999999999998E-3</v>
      </c>
      <c r="K129">
        <v>284.31</v>
      </c>
      <c r="L129" s="2">
        <v>6.7339000000000001E-3</v>
      </c>
      <c r="M129" s="2">
        <v>5.4012000000000001E-3</v>
      </c>
      <c r="N129" s="2">
        <v>6.9010999999999996E-4</v>
      </c>
      <c r="O129" s="2">
        <v>5.5347999999999997E-4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s="2">
        <v>1.0179E-4</v>
      </c>
      <c r="Y129" s="2">
        <v>8.5944000000000002E-5</v>
      </c>
      <c r="Z129" s="2">
        <v>-2.0161999999999999E-6</v>
      </c>
      <c r="AA129" s="2">
        <v>-1.2037E-6</v>
      </c>
      <c r="AB129">
        <v>1.2468999999999999</v>
      </c>
      <c r="AC129">
        <v>5.2571000000000003</v>
      </c>
      <c r="AD129">
        <v>319.27</v>
      </c>
      <c r="AE129">
        <v>63.296999999999997</v>
      </c>
      <c r="AF129">
        <v>177.98</v>
      </c>
      <c r="AG129">
        <v>0.35352</v>
      </c>
      <c r="AH129" s="2">
        <v>-7.4494E-7</v>
      </c>
    </row>
    <row r="130" spans="1:34" x14ac:dyDescent="0.25">
      <c r="A130">
        <v>103</v>
      </c>
      <c r="B130">
        <v>12</v>
      </c>
      <c r="C130">
        <v>30</v>
      </c>
      <c r="D130">
        <v>103</v>
      </c>
      <c r="E130">
        <v>13</v>
      </c>
      <c r="F130">
        <v>0</v>
      </c>
      <c r="G130">
        <v>36000</v>
      </c>
      <c r="H130">
        <v>4.8383000000000003</v>
      </c>
      <c r="I130" s="2">
        <v>1.0453E-15</v>
      </c>
      <c r="J130" s="2">
        <v>2.181E-2</v>
      </c>
      <c r="K130">
        <v>284.05</v>
      </c>
      <c r="L130" s="2">
        <v>6.8599999999999998E-3</v>
      </c>
      <c r="M130" s="2">
        <v>5.4974999999999998E-3</v>
      </c>
      <c r="N130" s="2">
        <v>6.9076000000000001E-4</v>
      </c>
      <c r="O130" s="2">
        <v>5.5351E-4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s="2">
        <v>6.5995999999999996E-5</v>
      </c>
      <c r="Y130" s="2">
        <v>5.6462999999999998E-5</v>
      </c>
      <c r="Z130" s="2">
        <v>-1.3498E-6</v>
      </c>
      <c r="AA130" s="2">
        <v>-7.5400999999999996E-7</v>
      </c>
      <c r="AB130">
        <v>1.248</v>
      </c>
      <c r="AC130">
        <v>4.8383000000000003</v>
      </c>
      <c r="AD130">
        <v>321.7</v>
      </c>
      <c r="AE130">
        <v>30.222999999999999</v>
      </c>
      <c r="AF130">
        <v>106.13</v>
      </c>
      <c r="AG130">
        <v>0.29669000000000001</v>
      </c>
      <c r="AH130" s="2">
        <v>-4.6977E-7</v>
      </c>
    </row>
    <row r="131" spans="1:34" x14ac:dyDescent="0.25">
      <c r="A131">
        <v>103</v>
      </c>
      <c r="B131">
        <v>13</v>
      </c>
      <c r="C131">
        <v>0</v>
      </c>
      <c r="D131">
        <v>103</v>
      </c>
      <c r="E131">
        <v>13</v>
      </c>
      <c r="F131">
        <v>30</v>
      </c>
      <c r="G131">
        <v>36000</v>
      </c>
      <c r="H131">
        <v>5.4329000000000001</v>
      </c>
      <c r="I131" s="2">
        <v>5.4229999999999996E-16</v>
      </c>
      <c r="J131" s="2">
        <v>7.1001999999999996E-2</v>
      </c>
      <c r="K131">
        <v>284.31</v>
      </c>
      <c r="L131" s="2">
        <v>6.9360000000000003E-3</v>
      </c>
      <c r="M131" s="2">
        <v>5.5649000000000002E-3</v>
      </c>
      <c r="N131" s="2">
        <v>6.8868E-4</v>
      </c>
      <c r="O131" s="2">
        <v>5.5248999999999999E-4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s="2">
        <v>1.3273000000000001E-4</v>
      </c>
      <c r="Y131" s="2">
        <v>1.1055E-4</v>
      </c>
      <c r="Z131" s="2">
        <v>-1.9692000000000001E-6</v>
      </c>
      <c r="AA131" s="2">
        <v>-1.19E-6</v>
      </c>
      <c r="AB131">
        <v>1.2464999999999999</v>
      </c>
      <c r="AC131">
        <v>5.4329000000000001</v>
      </c>
      <c r="AD131">
        <v>324.27999999999997</v>
      </c>
      <c r="AE131">
        <v>80.119</v>
      </c>
      <c r="AF131">
        <v>167.69</v>
      </c>
      <c r="AG131">
        <v>0.37229000000000001</v>
      </c>
      <c r="AH131" s="2">
        <v>-6.9475999999999996E-7</v>
      </c>
    </row>
    <row r="132" spans="1:34" x14ac:dyDescent="0.25">
      <c r="A132">
        <v>103</v>
      </c>
      <c r="B132">
        <v>13</v>
      </c>
      <c r="C132">
        <v>30</v>
      </c>
      <c r="D132">
        <v>103</v>
      </c>
      <c r="E132">
        <v>14</v>
      </c>
      <c r="F132">
        <v>0</v>
      </c>
      <c r="G132">
        <v>36000</v>
      </c>
      <c r="H132">
        <v>5.0919999999999996</v>
      </c>
      <c r="I132" s="2">
        <v>1.2312E-17</v>
      </c>
      <c r="J132" s="2">
        <v>2.6374999999999999E-2</v>
      </c>
      <c r="K132">
        <v>284.25</v>
      </c>
      <c r="L132" s="2">
        <v>6.7632999999999999E-3</v>
      </c>
      <c r="M132" s="2">
        <v>5.4257000000000003E-3</v>
      </c>
      <c r="N132" s="2">
        <v>6.8953999999999999E-4</v>
      </c>
      <c r="O132" s="2">
        <v>5.5314000000000003E-4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s="2">
        <v>7.2261999999999994E-5</v>
      </c>
      <c r="Y132" s="2">
        <v>6.0266000000000002E-5</v>
      </c>
      <c r="Z132" s="2">
        <v>-1.2694000000000001E-6</v>
      </c>
      <c r="AA132" s="2">
        <v>-7.8729999999999996E-7</v>
      </c>
      <c r="AB132">
        <v>1.2465999999999999</v>
      </c>
      <c r="AC132">
        <v>5.0919999999999996</v>
      </c>
      <c r="AD132">
        <v>326.18</v>
      </c>
      <c r="AE132">
        <v>59.704999999999998</v>
      </c>
      <c r="AF132">
        <v>162.08000000000001</v>
      </c>
      <c r="AG132">
        <v>0.34462999999999999</v>
      </c>
      <c r="AH132" s="2">
        <v>-7.2944999999999996E-7</v>
      </c>
    </row>
    <row r="133" spans="1:34" x14ac:dyDescent="0.25">
      <c r="A133">
        <v>103</v>
      </c>
      <c r="B133">
        <v>14</v>
      </c>
      <c r="C133">
        <v>0</v>
      </c>
      <c r="D133">
        <v>103</v>
      </c>
      <c r="E133">
        <v>14</v>
      </c>
      <c r="F133">
        <v>30</v>
      </c>
      <c r="G133">
        <v>36000</v>
      </c>
      <c r="H133">
        <v>4.7503000000000002</v>
      </c>
      <c r="I133" s="2">
        <v>2.5838999999999999E-16</v>
      </c>
      <c r="J133" s="2">
        <v>2.7626000000000001E-2</v>
      </c>
      <c r="K133">
        <v>283.92</v>
      </c>
      <c r="L133" s="2">
        <v>6.8605999999999997E-3</v>
      </c>
      <c r="M133" s="2">
        <v>5.4984999999999999E-3</v>
      </c>
      <c r="N133" s="2">
        <v>6.9235E-4</v>
      </c>
      <c r="O133" s="2">
        <v>5.5488E-4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s="2">
        <v>8.0409999999999998E-6</v>
      </c>
      <c r="Y133" s="2">
        <v>7.6790000000000005E-6</v>
      </c>
      <c r="Z133" s="2">
        <v>-3.5732999999999998E-7</v>
      </c>
      <c r="AA133" s="2">
        <v>-1.7034999999999999E-7</v>
      </c>
      <c r="AB133">
        <v>1.2478</v>
      </c>
      <c r="AC133">
        <v>4.7503000000000002</v>
      </c>
      <c r="AD133">
        <v>327.05</v>
      </c>
      <c r="AE133">
        <v>-5.1162999999999998</v>
      </c>
      <c r="AF133">
        <v>83.504999999999995</v>
      </c>
      <c r="AG133">
        <v>0.30380000000000001</v>
      </c>
      <c r="AH133" s="2">
        <v>-3.4363000000000001E-7</v>
      </c>
    </row>
    <row r="134" spans="1:34" x14ac:dyDescent="0.25">
      <c r="A134">
        <v>103</v>
      </c>
      <c r="B134">
        <v>14</v>
      </c>
      <c r="C134">
        <v>30</v>
      </c>
      <c r="D134">
        <v>103</v>
      </c>
      <c r="E134">
        <v>15</v>
      </c>
      <c r="F134">
        <v>0</v>
      </c>
      <c r="G134">
        <v>36000</v>
      </c>
      <c r="H134">
        <v>4.2301000000000002</v>
      </c>
      <c r="I134" s="2">
        <v>1.0814E-15</v>
      </c>
      <c r="J134" s="2">
        <v>1.9039E-2</v>
      </c>
      <c r="K134">
        <v>283.97000000000003</v>
      </c>
      <c r="L134" s="2">
        <v>6.8317999999999999E-3</v>
      </c>
      <c r="M134" s="2">
        <v>5.4765999999999999E-3</v>
      </c>
      <c r="N134" s="2">
        <v>6.9287000000000005E-4</v>
      </c>
      <c r="O134" s="2">
        <v>5.5544000000000004E-4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s="2">
        <v>-1.9978000000000001E-5</v>
      </c>
      <c r="Y134" s="2">
        <v>-1.4956999999999999E-5</v>
      </c>
      <c r="Z134" s="2">
        <v>-4.695E-8</v>
      </c>
      <c r="AA134" s="2">
        <v>6.6772999999999998E-8</v>
      </c>
      <c r="AB134">
        <v>1.2475000000000001</v>
      </c>
      <c r="AC134">
        <v>4.2301000000000002</v>
      </c>
      <c r="AD134">
        <v>318.27999999999997</v>
      </c>
      <c r="AE134">
        <v>-13.545</v>
      </c>
      <c r="AF134">
        <v>67.340999999999994</v>
      </c>
      <c r="AG134">
        <v>0.30296000000000001</v>
      </c>
      <c r="AH134" s="2">
        <v>-2.6988999999999999E-7</v>
      </c>
    </row>
    <row r="135" spans="1:34" x14ac:dyDescent="0.25">
      <c r="A135">
        <v>103</v>
      </c>
      <c r="B135">
        <v>15</v>
      </c>
      <c r="C135">
        <v>0</v>
      </c>
      <c r="D135">
        <v>103</v>
      </c>
      <c r="E135">
        <v>15</v>
      </c>
      <c r="F135">
        <v>30</v>
      </c>
      <c r="G135">
        <v>36000</v>
      </c>
      <c r="H135">
        <v>3.8115999999999999</v>
      </c>
      <c r="I135" s="2">
        <v>1.3851E-15</v>
      </c>
      <c r="J135" s="2">
        <v>-8.7060999999999996E-3</v>
      </c>
      <c r="K135">
        <v>283.88</v>
      </c>
      <c r="L135" s="2">
        <v>6.8998000000000002E-3</v>
      </c>
      <c r="M135" s="2">
        <v>5.5306000000000001E-3</v>
      </c>
      <c r="N135" s="2">
        <v>6.9413999999999999E-4</v>
      </c>
      <c r="O135" s="2">
        <v>5.5639999999999997E-4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s="2">
        <v>-3.1043000000000001E-5</v>
      </c>
      <c r="Y135" s="2">
        <v>-2.4249000000000001E-5</v>
      </c>
      <c r="Z135" s="2">
        <v>2.7641000000000002E-7</v>
      </c>
      <c r="AA135" s="2">
        <v>2.8486999999999998E-7</v>
      </c>
      <c r="AB135">
        <v>1.2476</v>
      </c>
      <c r="AC135">
        <v>3.8115999999999999</v>
      </c>
      <c r="AD135">
        <v>312.63</v>
      </c>
      <c r="AE135">
        <v>-23.690999999999999</v>
      </c>
      <c r="AF135">
        <v>46.69</v>
      </c>
      <c r="AG135">
        <v>0.24678</v>
      </c>
      <c r="AH135" s="2">
        <v>-1.9493000000000001E-7</v>
      </c>
    </row>
    <row r="136" spans="1:34" x14ac:dyDescent="0.25">
      <c r="A136">
        <v>103</v>
      </c>
      <c r="B136">
        <v>15</v>
      </c>
      <c r="C136">
        <v>30</v>
      </c>
      <c r="D136">
        <v>103</v>
      </c>
      <c r="E136">
        <v>16</v>
      </c>
      <c r="F136">
        <v>0</v>
      </c>
      <c r="G136">
        <v>36000</v>
      </c>
      <c r="H136">
        <v>3.9508000000000001</v>
      </c>
      <c r="I136" s="2">
        <v>1.7534000000000001E-16</v>
      </c>
      <c r="J136" s="2">
        <v>4.0253999999999998E-2</v>
      </c>
      <c r="K136">
        <v>283.89</v>
      </c>
      <c r="L136" s="2">
        <v>7.0730999999999997E-3</v>
      </c>
      <c r="M136" s="2">
        <v>5.6702000000000002E-3</v>
      </c>
      <c r="N136" s="2">
        <v>6.9244E-4</v>
      </c>
      <c r="O136" s="2">
        <v>5.5511000000000004E-4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s="2">
        <v>-1.5607000000000002E-5</v>
      </c>
      <c r="Y136" s="2">
        <v>-1.2055000000000001E-5</v>
      </c>
      <c r="Z136" s="2">
        <v>7.3256000000000004E-8</v>
      </c>
      <c r="AA136" s="2">
        <v>1.0255E-7</v>
      </c>
      <c r="AB136">
        <v>1.2474000000000001</v>
      </c>
      <c r="AC136">
        <v>3.9508000000000001</v>
      </c>
      <c r="AD136">
        <v>319.17</v>
      </c>
      <c r="AE136">
        <v>-15.135999999999999</v>
      </c>
      <c r="AF136">
        <v>67.135000000000005</v>
      </c>
      <c r="AG136">
        <v>0.27178000000000002</v>
      </c>
      <c r="AH136" s="2">
        <v>-2.8752999999999998E-7</v>
      </c>
    </row>
    <row r="137" spans="1:34" x14ac:dyDescent="0.25">
      <c r="A137">
        <v>103</v>
      </c>
      <c r="B137">
        <v>16</v>
      </c>
      <c r="C137">
        <v>0</v>
      </c>
      <c r="D137">
        <v>103</v>
      </c>
      <c r="E137">
        <v>16</v>
      </c>
      <c r="F137">
        <v>30</v>
      </c>
      <c r="G137">
        <v>36000</v>
      </c>
      <c r="H137">
        <v>4.1917999999999997</v>
      </c>
      <c r="I137" s="2">
        <v>-3.5668999999999998E-16</v>
      </c>
      <c r="J137" s="2">
        <v>3.2684999999999999E-2</v>
      </c>
      <c r="K137">
        <v>283.75</v>
      </c>
      <c r="L137" s="2">
        <v>7.1101000000000003E-3</v>
      </c>
      <c r="M137" s="2">
        <v>5.6977E-3</v>
      </c>
      <c r="N137" s="2">
        <v>6.9340000000000005E-4</v>
      </c>
      <c r="O137" s="2">
        <v>5.5566000000000003E-4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s="2">
        <v>-1.3475999999999999E-5</v>
      </c>
      <c r="Y137" s="2">
        <v>-9.6748999999999995E-6</v>
      </c>
      <c r="Z137" s="2">
        <v>-1.23E-7</v>
      </c>
      <c r="AA137" s="2">
        <v>7.4940000000000008E-9</v>
      </c>
      <c r="AB137">
        <v>1.2479</v>
      </c>
      <c r="AC137">
        <v>4.1917999999999997</v>
      </c>
      <c r="AD137">
        <v>326.54000000000002</v>
      </c>
      <c r="AE137">
        <v>-17.634</v>
      </c>
      <c r="AF137">
        <v>57.058</v>
      </c>
      <c r="AG137">
        <v>0.25540000000000002</v>
      </c>
      <c r="AH137" s="2">
        <v>-2.5249000000000001E-7</v>
      </c>
    </row>
    <row r="138" spans="1:34" x14ac:dyDescent="0.25">
      <c r="A138">
        <v>103</v>
      </c>
      <c r="B138">
        <v>16</v>
      </c>
      <c r="C138">
        <v>30</v>
      </c>
      <c r="D138">
        <v>103</v>
      </c>
      <c r="E138">
        <v>17</v>
      </c>
      <c r="F138">
        <v>0</v>
      </c>
      <c r="G138">
        <v>36000</v>
      </c>
      <c r="H138">
        <v>3.7639</v>
      </c>
      <c r="I138" s="2">
        <v>9.3783000000000009E-16</v>
      </c>
      <c r="J138" s="2">
        <v>3.4111000000000002E-2</v>
      </c>
      <c r="K138">
        <v>283.54000000000002</v>
      </c>
      <c r="L138" s="2">
        <v>6.9969000000000003E-3</v>
      </c>
      <c r="M138" s="2">
        <v>5.6020000000000002E-3</v>
      </c>
      <c r="N138" s="2">
        <v>6.9377000000000002E-4</v>
      </c>
      <c r="O138" s="2">
        <v>5.5546000000000002E-4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s="2">
        <v>-2.8858999999999999E-5</v>
      </c>
      <c r="Y138" s="2">
        <v>-2.2269E-5</v>
      </c>
      <c r="Z138" s="2">
        <v>1.9448000000000001E-7</v>
      </c>
      <c r="AA138" s="2">
        <v>2.3834999999999999E-7</v>
      </c>
      <c r="AB138">
        <v>1.2490000000000001</v>
      </c>
      <c r="AC138">
        <v>3.7639</v>
      </c>
      <c r="AD138">
        <v>317.85000000000002</v>
      </c>
      <c r="AE138">
        <v>-22.803999999999998</v>
      </c>
      <c r="AF138">
        <v>51.335000000000001</v>
      </c>
      <c r="AG138">
        <v>0.25735999999999998</v>
      </c>
      <c r="AH138" s="2">
        <v>-2.322E-7</v>
      </c>
    </row>
    <row r="139" spans="1:34" x14ac:dyDescent="0.25">
      <c r="A139">
        <v>103</v>
      </c>
      <c r="B139">
        <v>17</v>
      </c>
      <c r="C139">
        <v>0</v>
      </c>
      <c r="D139">
        <v>103</v>
      </c>
      <c r="E139">
        <v>17</v>
      </c>
      <c r="F139">
        <v>30</v>
      </c>
      <c r="G139">
        <v>36000</v>
      </c>
      <c r="H139">
        <v>3.8986999999999998</v>
      </c>
      <c r="I139" s="2">
        <v>1.3541000000000001E-15</v>
      </c>
      <c r="J139" s="2">
        <v>2.7719000000000001E-2</v>
      </c>
      <c r="K139">
        <v>283.20999999999998</v>
      </c>
      <c r="L139" s="2">
        <v>7.1307000000000002E-3</v>
      </c>
      <c r="M139" s="2">
        <v>5.7020999999999999E-3</v>
      </c>
      <c r="N139" s="2">
        <v>6.9700999999999997E-4</v>
      </c>
      <c r="O139" s="2">
        <v>5.5738999999999995E-4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s="2">
        <v>-3.3170999999999998E-5</v>
      </c>
      <c r="Y139" s="2">
        <v>-2.5466999999999999E-5</v>
      </c>
      <c r="Z139" s="2">
        <v>1.1061999999999999E-7</v>
      </c>
      <c r="AA139" s="2">
        <v>1.9132E-7</v>
      </c>
      <c r="AB139">
        <v>1.2504999999999999</v>
      </c>
      <c r="AC139">
        <v>3.8986999999999998</v>
      </c>
      <c r="AD139">
        <v>319.49</v>
      </c>
      <c r="AE139">
        <v>-33.731000000000002</v>
      </c>
      <c r="AF139">
        <v>51.710999999999999</v>
      </c>
      <c r="AG139">
        <v>0.27705999999999997</v>
      </c>
      <c r="AH139" s="2">
        <v>-1.4488000000000001E-7</v>
      </c>
    </row>
    <row r="140" spans="1:34" x14ac:dyDescent="0.25">
      <c r="A140">
        <v>103</v>
      </c>
      <c r="B140">
        <v>17</v>
      </c>
      <c r="C140">
        <v>30</v>
      </c>
      <c r="D140">
        <v>103</v>
      </c>
      <c r="E140">
        <v>18</v>
      </c>
      <c r="F140">
        <v>0</v>
      </c>
      <c r="G140">
        <v>36000</v>
      </c>
      <c r="H140">
        <v>3.6684000000000001</v>
      </c>
      <c r="I140" s="2">
        <v>3.5561000000000002E-16</v>
      </c>
      <c r="J140" s="2">
        <v>2.8355000000000002E-2</v>
      </c>
      <c r="K140">
        <v>282.66000000000003</v>
      </c>
      <c r="L140" s="2">
        <v>7.2858999999999997E-3</v>
      </c>
      <c r="M140" s="2">
        <v>5.8148999999999996E-3</v>
      </c>
      <c r="N140" s="2">
        <v>7.0359000000000003E-4</v>
      </c>
      <c r="O140" s="2">
        <v>5.6154999999999996E-4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s="2">
        <v>-3.4913999999999998E-5</v>
      </c>
      <c r="Y140" s="2">
        <v>-2.5797999999999999E-5</v>
      </c>
      <c r="Z140" s="2">
        <v>-5.0594000000000004E-7</v>
      </c>
      <c r="AA140" s="2">
        <v>-2.0384999999999999E-7</v>
      </c>
      <c r="AB140">
        <v>1.2529999999999999</v>
      </c>
      <c r="AC140">
        <v>3.6684000000000001</v>
      </c>
      <c r="AD140">
        <v>320.02</v>
      </c>
      <c r="AE140">
        <v>-38.335999999999999</v>
      </c>
      <c r="AF140">
        <v>23.684999999999999</v>
      </c>
      <c r="AG140">
        <v>0.24540999999999999</v>
      </c>
      <c r="AH140" s="2">
        <v>2.9029999999999999E-8</v>
      </c>
    </row>
    <row r="141" spans="1:34" x14ac:dyDescent="0.25">
      <c r="A141">
        <v>103</v>
      </c>
      <c r="B141">
        <v>18</v>
      </c>
      <c r="C141">
        <v>0</v>
      </c>
      <c r="D141">
        <v>103</v>
      </c>
      <c r="E141">
        <v>18</v>
      </c>
      <c r="F141">
        <v>30</v>
      </c>
      <c r="G141">
        <v>36000</v>
      </c>
      <c r="H141">
        <v>2.6257999999999999</v>
      </c>
      <c r="I141" s="2">
        <v>-4.1232999999999999E-16</v>
      </c>
      <c r="J141" s="2">
        <v>1.8445E-2</v>
      </c>
      <c r="K141">
        <v>281.95</v>
      </c>
      <c r="L141" s="2">
        <v>7.3822999999999996E-3</v>
      </c>
      <c r="M141" s="2">
        <v>5.8772E-3</v>
      </c>
      <c r="N141" s="2">
        <v>7.1436000000000004E-4</v>
      </c>
      <c r="O141" s="2">
        <v>5.6871999999999999E-4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s="2">
        <v>-2.1339999999999999E-5</v>
      </c>
      <c r="Y141" s="2">
        <v>-1.4721E-5</v>
      </c>
      <c r="Z141" s="2">
        <v>-8.3608000000000001E-7</v>
      </c>
      <c r="AA141" s="2">
        <v>-4.4555000000000002E-7</v>
      </c>
      <c r="AB141">
        <v>1.2561</v>
      </c>
      <c r="AC141">
        <v>2.6257999999999999</v>
      </c>
      <c r="AD141">
        <v>319.70999999999998</v>
      </c>
      <c r="AE141">
        <v>-23.248000000000001</v>
      </c>
      <c r="AF141">
        <v>6.9555999999999996</v>
      </c>
      <c r="AG141">
        <v>0.12987000000000001</v>
      </c>
      <c r="AH141" s="2">
        <v>7.9689000000000006E-8</v>
      </c>
    </row>
    <row r="142" spans="1:34" x14ac:dyDescent="0.25">
      <c r="A142">
        <v>103</v>
      </c>
      <c r="B142">
        <v>18</v>
      </c>
      <c r="C142">
        <v>30</v>
      </c>
      <c r="D142">
        <v>103</v>
      </c>
      <c r="E142">
        <v>19</v>
      </c>
      <c r="F142">
        <v>0</v>
      </c>
      <c r="G142">
        <v>36000</v>
      </c>
      <c r="H142">
        <v>1.498</v>
      </c>
      <c r="I142" s="2">
        <v>3.7971000000000001E-16</v>
      </c>
      <c r="J142" s="2">
        <v>-5.1345999999999996E-3</v>
      </c>
      <c r="K142">
        <v>281.36</v>
      </c>
      <c r="L142" s="2">
        <v>7.3965999999999997E-3</v>
      </c>
      <c r="M142" s="2">
        <v>5.8763000000000001E-3</v>
      </c>
      <c r="N142" s="2">
        <v>7.3287000000000005E-4</v>
      </c>
      <c r="O142" s="2">
        <v>5.8224000000000004E-4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s="2">
        <v>-4.9374000000000004E-6</v>
      </c>
      <c r="Y142" s="2">
        <v>-1.217E-6</v>
      </c>
      <c r="Z142" s="2">
        <v>-1.9497000000000002E-6</v>
      </c>
      <c r="AA142" s="2">
        <v>-1.2792E-6</v>
      </c>
      <c r="AB142">
        <v>1.2586999999999999</v>
      </c>
      <c r="AC142">
        <v>1.498</v>
      </c>
      <c r="AD142">
        <v>315.31</v>
      </c>
      <c r="AE142">
        <v>-1.657</v>
      </c>
      <c r="AF142">
        <v>1.5102</v>
      </c>
      <c r="AG142" s="2">
        <v>7.2944999999999996E-2</v>
      </c>
      <c r="AH142" s="2">
        <v>2.2317999999999998E-8</v>
      </c>
    </row>
    <row r="143" spans="1:34" x14ac:dyDescent="0.25">
      <c r="A143">
        <v>103</v>
      </c>
      <c r="B143">
        <v>19</v>
      </c>
      <c r="C143">
        <v>0</v>
      </c>
      <c r="D143">
        <v>103</v>
      </c>
      <c r="E143">
        <v>19</v>
      </c>
      <c r="F143">
        <v>30</v>
      </c>
      <c r="G143">
        <v>36000</v>
      </c>
      <c r="H143">
        <v>1.1007</v>
      </c>
      <c r="I143" s="2">
        <v>5.4181999999999997E-17</v>
      </c>
      <c r="J143" s="2">
        <v>-7.3438000000000002E-3</v>
      </c>
      <c r="K143">
        <v>280.95</v>
      </c>
      <c r="L143" s="2">
        <v>7.3200000000000001E-3</v>
      </c>
      <c r="M143" s="2">
        <v>5.8063000000000003E-3</v>
      </c>
      <c r="N143" s="2">
        <v>7.4595E-4</v>
      </c>
      <c r="O143" s="2">
        <v>5.9168000000000003E-4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s="2">
        <v>-1.7213999999999999E-6</v>
      </c>
      <c r="Y143" s="2">
        <v>5.6584999999999995E-7</v>
      </c>
      <c r="Z143" s="2">
        <v>-2.9444000000000001E-6</v>
      </c>
      <c r="AA143" s="2">
        <v>-2.1341999999999998E-6</v>
      </c>
      <c r="AB143">
        <v>1.2606999999999999</v>
      </c>
      <c r="AC143">
        <v>1.1007</v>
      </c>
      <c r="AD143">
        <v>304.95</v>
      </c>
      <c r="AE143">
        <v>-3.4110999999999998</v>
      </c>
      <c r="AF143" s="2">
        <v>-3.2072999999999997E-2</v>
      </c>
      <c r="AG143" s="2">
        <v>4.3052E-2</v>
      </c>
      <c r="AH143" s="2">
        <v>8.2667999999999996E-9</v>
      </c>
    </row>
    <row r="144" spans="1:34" x14ac:dyDescent="0.25">
      <c r="A144">
        <v>103</v>
      </c>
      <c r="B144">
        <v>19</v>
      </c>
      <c r="C144">
        <v>30</v>
      </c>
      <c r="D144">
        <v>103</v>
      </c>
      <c r="E144">
        <v>20</v>
      </c>
      <c r="F144">
        <v>0</v>
      </c>
      <c r="G144">
        <v>36000</v>
      </c>
      <c r="H144">
        <v>1.3525</v>
      </c>
      <c r="I144" s="2">
        <v>-7.6449000000000002E-16</v>
      </c>
      <c r="J144" s="2">
        <v>-5.9352999999999999E-4</v>
      </c>
      <c r="K144">
        <v>280.62</v>
      </c>
      <c r="L144" s="2">
        <v>7.2811000000000004E-3</v>
      </c>
      <c r="M144" s="2">
        <v>5.7673999999999998E-3</v>
      </c>
      <c r="N144" s="2">
        <v>7.5067000000000005E-4</v>
      </c>
      <c r="O144" s="2">
        <v>5.9460000000000003E-4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s="2">
        <v>-2.3456E-6</v>
      </c>
      <c r="Y144" s="2">
        <v>-3.5805000000000001E-7</v>
      </c>
      <c r="Z144" s="2">
        <v>-2.3514999999999998E-6</v>
      </c>
      <c r="AA144" s="2">
        <v>-1.7066999999999999E-6</v>
      </c>
      <c r="AB144">
        <v>1.2625</v>
      </c>
      <c r="AC144">
        <v>1.3525</v>
      </c>
      <c r="AD144">
        <v>318.7</v>
      </c>
      <c r="AE144">
        <v>-0.54725999999999997</v>
      </c>
      <c r="AF144">
        <v>0.11277</v>
      </c>
      <c r="AG144" s="2">
        <v>3.7162000000000001E-2</v>
      </c>
      <c r="AH144" s="2">
        <v>-2.3820999999999999E-9</v>
      </c>
    </row>
    <row r="145" spans="1:34" x14ac:dyDescent="0.25">
      <c r="A145">
        <v>103</v>
      </c>
      <c r="B145">
        <v>20</v>
      </c>
      <c r="C145">
        <v>0</v>
      </c>
      <c r="D145">
        <v>103</v>
      </c>
      <c r="E145">
        <v>20</v>
      </c>
      <c r="F145">
        <v>30</v>
      </c>
      <c r="G145">
        <v>36000</v>
      </c>
      <c r="H145">
        <v>0.94794999999999996</v>
      </c>
      <c r="I145" s="2">
        <v>-2.5297E-16</v>
      </c>
      <c r="J145" s="2">
        <v>-1.5367E-3</v>
      </c>
      <c r="K145">
        <v>280.26</v>
      </c>
      <c r="L145" s="2">
        <v>7.3428E-3</v>
      </c>
      <c r="M145" s="2">
        <v>5.8082999999999997E-3</v>
      </c>
      <c r="N145" s="2">
        <v>7.7223999999999999E-4</v>
      </c>
      <c r="O145" s="2">
        <v>6.1083999999999997E-4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s="2">
        <v>-1.115E-5</v>
      </c>
      <c r="Y145" s="2">
        <v>-6.6089000000000004E-6</v>
      </c>
      <c r="Z145" s="2">
        <v>-5.4040999999999996E-6</v>
      </c>
      <c r="AA145" s="2">
        <v>-4.0388000000000002E-6</v>
      </c>
      <c r="AB145">
        <v>1.2642</v>
      </c>
      <c r="AC145">
        <v>0.94794999999999996</v>
      </c>
      <c r="AD145">
        <v>303.89999999999998</v>
      </c>
      <c r="AE145">
        <v>-3.8066</v>
      </c>
      <c r="AF145">
        <v>0.55767999999999995</v>
      </c>
      <c r="AG145" s="2">
        <v>5.2234999999999997E-2</v>
      </c>
      <c r="AH145" s="2">
        <v>1.5515999999999999E-7</v>
      </c>
    </row>
    <row r="146" spans="1:34" x14ac:dyDescent="0.25">
      <c r="A146">
        <v>103</v>
      </c>
      <c r="B146">
        <v>20</v>
      </c>
      <c r="C146">
        <v>30</v>
      </c>
      <c r="D146">
        <v>103</v>
      </c>
      <c r="E146">
        <v>21</v>
      </c>
      <c r="F146">
        <v>0</v>
      </c>
      <c r="G146">
        <v>36000</v>
      </c>
      <c r="H146">
        <v>0.48014000000000001</v>
      </c>
      <c r="I146" s="2">
        <v>-5.6517999999999995E-17</v>
      </c>
      <c r="J146" s="2">
        <v>-5.8560000000000001E-3</v>
      </c>
      <c r="K146">
        <v>279.69</v>
      </c>
      <c r="L146" s="2">
        <v>7.3806000000000002E-3</v>
      </c>
      <c r="M146" s="2">
        <v>5.8257999999999999E-3</v>
      </c>
      <c r="N146" s="2">
        <v>8.2543999999999998E-4</v>
      </c>
      <c r="O146" s="2">
        <v>6.5154000000000004E-4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s="2">
        <v>-5.9940999999999999E-6</v>
      </c>
      <c r="Y146" s="2">
        <v>-3.4433000000000001E-6</v>
      </c>
      <c r="Z146" s="2">
        <v>-2.8733000000000001E-6</v>
      </c>
      <c r="AA146" s="2">
        <v>-2.1241999999999999E-6</v>
      </c>
      <c r="AB146">
        <v>1.2668999999999999</v>
      </c>
      <c r="AC146">
        <v>0.48014000000000001</v>
      </c>
      <c r="AD146">
        <v>272.01</v>
      </c>
      <c r="AE146">
        <v>-1.0813999999999999</v>
      </c>
      <c r="AF146">
        <v>0.30198000000000003</v>
      </c>
      <c r="AG146" s="2">
        <v>4.7316999999999998E-2</v>
      </c>
      <c r="AH146" s="2">
        <v>-1.8352999999999999E-8</v>
      </c>
    </row>
    <row r="147" spans="1:34" x14ac:dyDescent="0.25">
      <c r="A147">
        <v>103</v>
      </c>
      <c r="B147">
        <v>21</v>
      </c>
      <c r="C147">
        <v>0</v>
      </c>
      <c r="D147">
        <v>103</v>
      </c>
      <c r="E147">
        <v>21</v>
      </c>
      <c r="F147">
        <v>30</v>
      </c>
      <c r="G147">
        <v>36000</v>
      </c>
      <c r="H147">
        <v>0.15404000000000001</v>
      </c>
      <c r="I147" s="2">
        <v>-1.1795999999999999E-17</v>
      </c>
      <c r="J147" s="2">
        <v>-3.5959E-3</v>
      </c>
      <c r="K147">
        <v>278.86</v>
      </c>
      <c r="L147" s="2">
        <v>7.4225000000000003E-3</v>
      </c>
      <c r="M147" s="2">
        <v>5.8415999999999997E-3</v>
      </c>
      <c r="N147" s="2">
        <v>8.5881E-4</v>
      </c>
      <c r="O147" s="2">
        <v>6.7588000000000001E-4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s="2">
        <v>-1.7335E-6</v>
      </c>
      <c r="Y147" s="2">
        <v>-6.9833999999999999E-7</v>
      </c>
      <c r="Z147" s="2">
        <v>-2.9623E-6</v>
      </c>
      <c r="AA147" s="2">
        <v>-2.2529000000000001E-6</v>
      </c>
      <c r="AB147">
        <v>1.2706999999999999</v>
      </c>
      <c r="AC147">
        <v>0.15404000000000001</v>
      </c>
      <c r="AD147">
        <v>116.5</v>
      </c>
      <c r="AE147">
        <v>-0.60267999999999999</v>
      </c>
      <c r="AF147" s="2">
        <v>1.5389E-2</v>
      </c>
      <c r="AG147" s="2">
        <v>1.8537000000000001E-2</v>
      </c>
      <c r="AH147" s="2">
        <v>3.6668000000000001E-8</v>
      </c>
    </row>
    <row r="148" spans="1:34" x14ac:dyDescent="0.25">
      <c r="A148">
        <v>103</v>
      </c>
      <c r="B148">
        <v>21</v>
      </c>
      <c r="C148">
        <v>30</v>
      </c>
      <c r="D148">
        <v>103</v>
      </c>
      <c r="E148">
        <v>22</v>
      </c>
      <c r="F148">
        <v>0</v>
      </c>
      <c r="G148">
        <v>36000</v>
      </c>
      <c r="H148">
        <v>0.58809</v>
      </c>
      <c r="I148" s="2">
        <v>2.4191999999999999E-16</v>
      </c>
      <c r="J148" s="2">
        <v>-6.5587000000000002E-4</v>
      </c>
      <c r="K148">
        <v>278.83999999999997</v>
      </c>
      <c r="L148" s="2">
        <v>7.5068000000000001E-3</v>
      </c>
      <c r="M148" s="2">
        <v>5.9083E-3</v>
      </c>
      <c r="N148" s="2">
        <v>8.7713999999999999E-4</v>
      </c>
      <c r="O148" s="2">
        <v>6.9028000000000004E-4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s="2">
        <v>-1.3879999999999999E-5</v>
      </c>
      <c r="Y148" s="2">
        <v>-9.5628999999999995E-6</v>
      </c>
      <c r="Z148" s="2">
        <v>-1.343E-5</v>
      </c>
      <c r="AA148" s="2">
        <v>-1.0392E-5</v>
      </c>
      <c r="AB148">
        <v>1.2706</v>
      </c>
      <c r="AC148">
        <v>0.58809</v>
      </c>
      <c r="AD148">
        <v>175.38</v>
      </c>
      <c r="AE148">
        <v>0.78356000000000003</v>
      </c>
      <c r="AF148">
        <v>-0.85948999999999998</v>
      </c>
      <c r="AG148" s="2">
        <v>1.8741000000000001E-2</v>
      </c>
      <c r="AH148" s="2">
        <v>-1.4579000000000001E-7</v>
      </c>
    </row>
    <row r="149" spans="1:34" x14ac:dyDescent="0.25">
      <c r="A149">
        <v>103</v>
      </c>
      <c r="B149">
        <v>22</v>
      </c>
      <c r="C149">
        <v>0</v>
      </c>
      <c r="D149">
        <v>103</v>
      </c>
      <c r="E149">
        <v>22</v>
      </c>
      <c r="F149">
        <v>30</v>
      </c>
      <c r="G149">
        <v>35990</v>
      </c>
      <c r="H149">
        <v>0.69638</v>
      </c>
      <c r="I149" s="2">
        <v>-1.4657000000000001E-16</v>
      </c>
      <c r="J149" s="2">
        <v>6.6536E-3</v>
      </c>
      <c r="K149">
        <v>278.45999999999998</v>
      </c>
      <c r="L149" s="2">
        <v>7.4662000000000001E-3</v>
      </c>
      <c r="M149" s="2">
        <v>5.8688000000000004E-3</v>
      </c>
      <c r="N149" s="2">
        <v>8.6797999999999997E-4</v>
      </c>
      <c r="O149" s="2">
        <v>6.8225000000000002E-4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s="2">
        <v>-8.8612999999999993E-6</v>
      </c>
      <c r="Y149" s="2">
        <v>-5.2171999999999998E-6</v>
      </c>
      <c r="Z149" s="2">
        <v>-1.1600000000000001E-5</v>
      </c>
      <c r="AA149" s="2">
        <v>-8.9108999999999997E-6</v>
      </c>
      <c r="AB149">
        <v>1.2722</v>
      </c>
      <c r="AC149">
        <v>0.69638</v>
      </c>
      <c r="AD149">
        <v>227.88</v>
      </c>
      <c r="AE149">
        <v>0.58364000000000005</v>
      </c>
      <c r="AF149">
        <v>-0.2014</v>
      </c>
      <c r="AG149" s="2">
        <v>2.0403999999999999E-2</v>
      </c>
      <c r="AH149" s="2">
        <v>-1.2085E-7</v>
      </c>
    </row>
    <row r="150" spans="1:34" x14ac:dyDescent="0.25">
      <c r="A150">
        <v>103</v>
      </c>
      <c r="B150">
        <v>22</v>
      </c>
      <c r="C150">
        <v>30</v>
      </c>
      <c r="D150">
        <v>103</v>
      </c>
      <c r="E150">
        <v>23</v>
      </c>
      <c r="F150">
        <v>0</v>
      </c>
      <c r="G150">
        <v>36000</v>
      </c>
      <c r="H150">
        <v>0.71384999999999998</v>
      </c>
      <c r="I150" s="2">
        <v>-8.0171000000000003E-18</v>
      </c>
      <c r="J150" s="2">
        <v>2.1805000000000001E-2</v>
      </c>
      <c r="K150">
        <v>277.83</v>
      </c>
      <c r="L150" s="2">
        <v>7.3242000000000003E-3</v>
      </c>
      <c r="M150" s="2">
        <v>5.7438000000000003E-3</v>
      </c>
      <c r="N150" s="2">
        <v>9.0242000000000002E-4</v>
      </c>
      <c r="O150" s="2">
        <v>7.0761999999999995E-4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s="2">
        <v>6.5595999999999998E-6</v>
      </c>
      <c r="Y150" s="2">
        <v>7.8159999999999994E-6</v>
      </c>
      <c r="Z150" s="2">
        <v>-1.8819000000000001E-5</v>
      </c>
      <c r="AA150" s="2">
        <v>-1.4392E-5</v>
      </c>
      <c r="AB150">
        <v>1.2751999999999999</v>
      </c>
      <c r="AC150">
        <v>0.71384999999999998</v>
      </c>
      <c r="AD150">
        <v>229</v>
      </c>
      <c r="AE150">
        <v>1.0405</v>
      </c>
      <c r="AF150">
        <v>0.51861999999999997</v>
      </c>
      <c r="AG150" s="2">
        <v>5.7514999999999997E-2</v>
      </c>
      <c r="AH150" s="2">
        <v>-4.4789000000000003E-9</v>
      </c>
    </row>
    <row r="151" spans="1:34" x14ac:dyDescent="0.25">
      <c r="A151">
        <v>103</v>
      </c>
      <c r="B151">
        <v>23</v>
      </c>
      <c r="C151">
        <v>0</v>
      </c>
      <c r="D151">
        <v>103</v>
      </c>
      <c r="E151">
        <v>23</v>
      </c>
      <c r="F151">
        <v>30</v>
      </c>
      <c r="G151">
        <v>36000</v>
      </c>
      <c r="H151">
        <v>0.34753000000000001</v>
      </c>
      <c r="I151" s="2">
        <v>-1.6566E-17</v>
      </c>
      <c r="J151" s="2">
        <v>3.1827000000000001E-3</v>
      </c>
      <c r="K151">
        <v>277.14</v>
      </c>
      <c r="L151" s="2">
        <v>7.1842E-3</v>
      </c>
      <c r="M151" s="2">
        <v>5.6207000000000002E-3</v>
      </c>
      <c r="N151" s="2">
        <v>9.7276999999999997E-4</v>
      </c>
      <c r="O151" s="2">
        <v>7.6104000000000005E-4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s="2">
        <v>-1.7042999999999999E-6</v>
      </c>
      <c r="Y151" s="2">
        <v>-4.8098000000000001E-7</v>
      </c>
      <c r="Z151" s="2">
        <v>-6.5056E-6</v>
      </c>
      <c r="AA151" s="2">
        <v>-4.9743E-6</v>
      </c>
      <c r="AB151">
        <v>1.2782</v>
      </c>
      <c r="AC151">
        <v>0.34753000000000001</v>
      </c>
      <c r="AD151">
        <v>128.27000000000001</v>
      </c>
      <c r="AE151">
        <v>-0.43028</v>
      </c>
      <c r="AF151" s="2">
        <v>-5.5440000000000003E-2</v>
      </c>
      <c r="AG151" s="2">
        <v>1.8575999999999999E-2</v>
      </c>
      <c r="AH151" s="2">
        <v>1.0118999999999999E-7</v>
      </c>
    </row>
    <row r="152" spans="1:34" x14ac:dyDescent="0.25">
      <c r="A152">
        <v>103</v>
      </c>
      <c r="B152">
        <v>23</v>
      </c>
      <c r="C152">
        <v>30</v>
      </c>
      <c r="D152">
        <v>104</v>
      </c>
      <c r="E152">
        <v>0</v>
      </c>
      <c r="F152">
        <v>0</v>
      </c>
      <c r="G152">
        <v>36000</v>
      </c>
      <c r="H152">
        <v>0.50527999999999995</v>
      </c>
      <c r="I152" s="2">
        <v>5.3969E-17</v>
      </c>
      <c r="J152" s="2">
        <v>2.8257999999999998E-3</v>
      </c>
      <c r="K152">
        <v>276.89</v>
      </c>
      <c r="L152" s="2">
        <v>6.5402000000000004E-3</v>
      </c>
      <c r="M152" s="2">
        <v>5.1111999999999998E-3</v>
      </c>
      <c r="N152" s="2">
        <v>9.4348000000000001E-4</v>
      </c>
      <c r="O152" s="2">
        <v>7.3731000000000003E-4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s="2">
        <v>2.8867E-5</v>
      </c>
      <c r="Y152" s="2">
        <v>2.3028E-5</v>
      </c>
      <c r="Z152" s="2">
        <v>4.4943000000000002E-7</v>
      </c>
      <c r="AA152" s="2">
        <v>4.1839999999999999E-7</v>
      </c>
      <c r="AB152">
        <v>1.2797000000000001</v>
      </c>
      <c r="AC152">
        <v>0.50527999999999995</v>
      </c>
      <c r="AD152">
        <v>107.58</v>
      </c>
      <c r="AE152">
        <v>-0.21027000000000001</v>
      </c>
      <c r="AF152">
        <v>-1.0101</v>
      </c>
      <c r="AG152" s="2">
        <v>1.8019E-2</v>
      </c>
      <c r="AH152" s="2">
        <v>-2.7304000000000001E-8</v>
      </c>
    </row>
    <row r="153" spans="1:34" x14ac:dyDescent="0.25">
      <c r="A153">
        <v>104</v>
      </c>
      <c r="B153">
        <v>0</v>
      </c>
      <c r="C153">
        <v>0</v>
      </c>
      <c r="D153">
        <v>104</v>
      </c>
      <c r="E153">
        <v>0</v>
      </c>
      <c r="F153">
        <v>30</v>
      </c>
      <c r="G153">
        <v>35995</v>
      </c>
      <c r="H153">
        <v>0.45678999999999997</v>
      </c>
      <c r="I153" s="2">
        <v>-2.4472000000000001E-16</v>
      </c>
      <c r="J153" s="2">
        <v>-1.9379E-3</v>
      </c>
      <c r="K153">
        <v>276.33999999999997</v>
      </c>
      <c r="L153" s="2">
        <v>5.7609000000000002E-3</v>
      </c>
      <c r="M153" s="2">
        <v>4.4925E-3</v>
      </c>
      <c r="N153" s="2">
        <v>1.0076E-3</v>
      </c>
      <c r="O153" s="2">
        <v>7.8562E-4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s="2">
        <v>1.5991000000000001E-6</v>
      </c>
      <c r="Y153" s="2">
        <v>2.0555999999999999E-6</v>
      </c>
      <c r="Z153" s="2">
        <v>-6.7765999999999996E-6</v>
      </c>
      <c r="AA153" s="2">
        <v>-5.1456999999999997E-6</v>
      </c>
      <c r="AB153">
        <v>1.2824</v>
      </c>
      <c r="AC153">
        <v>0.45678999999999997</v>
      </c>
      <c r="AD153">
        <v>148.77000000000001</v>
      </c>
      <c r="AE153">
        <v>-0.12376</v>
      </c>
      <c r="AF153">
        <v>-0.22894</v>
      </c>
      <c r="AG153" s="2">
        <v>2.2516000000000001E-2</v>
      </c>
      <c r="AH153" s="2">
        <v>6.6285000000000001E-8</v>
      </c>
    </row>
    <row r="154" spans="1:34" x14ac:dyDescent="0.25">
      <c r="A154">
        <v>104</v>
      </c>
      <c r="B154">
        <v>0</v>
      </c>
      <c r="C154">
        <v>30</v>
      </c>
      <c r="D154">
        <v>104</v>
      </c>
      <c r="E154">
        <v>1</v>
      </c>
      <c r="F154">
        <v>0</v>
      </c>
      <c r="G154">
        <v>19379</v>
      </c>
      <c r="H154">
        <v>0.30632999999999999</v>
      </c>
      <c r="I154" s="2">
        <v>-1.7156E-16</v>
      </c>
      <c r="J154" s="2">
        <v>-1.5701E-2</v>
      </c>
      <c r="K154">
        <v>275.97000000000003</v>
      </c>
      <c r="L154" s="2">
        <v>3.4933E-3</v>
      </c>
      <c r="M154" s="2">
        <v>2.7203000000000001E-3</v>
      </c>
      <c r="N154" s="2">
        <v>6.3893000000000001E-4</v>
      </c>
      <c r="O154" s="2">
        <v>6.8046000000000003E-4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s="2">
        <v>-1.0225E-5</v>
      </c>
      <c r="Y154" s="2">
        <v>-7.5782999999999999E-6</v>
      </c>
      <c r="Z154" s="2">
        <v>-4.8986E-6</v>
      </c>
      <c r="AA154" s="2">
        <v>-4.9350000000000002E-6</v>
      </c>
      <c r="AB154">
        <v>1.2851999999999999</v>
      </c>
      <c r="AC154">
        <v>0.30632999999999999</v>
      </c>
      <c r="AD154">
        <v>221.93</v>
      </c>
      <c r="AE154">
        <v>0.30303999999999998</v>
      </c>
      <c r="AF154">
        <v>24.975000000000001</v>
      </c>
      <c r="AG154" s="2">
        <v>2.4413000000000001E-2</v>
      </c>
      <c r="AH154" s="2">
        <v>6.9941000000000004E-8</v>
      </c>
    </row>
    <row r="155" spans="1:34" x14ac:dyDescent="0.25">
      <c r="A155">
        <v>104</v>
      </c>
      <c r="B155">
        <v>1</v>
      </c>
      <c r="C155">
        <v>0</v>
      </c>
      <c r="D155">
        <v>104</v>
      </c>
      <c r="E155">
        <v>1</v>
      </c>
      <c r="F155">
        <v>30</v>
      </c>
      <c r="G155">
        <v>0</v>
      </c>
      <c r="H155">
        <v>0.17521</v>
      </c>
      <c r="I155" s="2">
        <v>-5.7870999999999997E-17</v>
      </c>
      <c r="J155" s="2">
        <v>-9.3872999999999995E-3</v>
      </c>
      <c r="K155">
        <v>276.05</v>
      </c>
      <c r="L155">
        <v>0</v>
      </c>
      <c r="M155">
        <v>0</v>
      </c>
      <c r="N155" s="2">
        <v>6.9817000000000002E-4</v>
      </c>
      <c r="O155">
        <v>0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s">
        <v>76</v>
      </c>
      <c r="Y155" t="s">
        <v>76</v>
      </c>
      <c r="Z155" s="2">
        <v>-3.5936000000000002E-6</v>
      </c>
      <c r="AA155" t="s">
        <v>76</v>
      </c>
      <c r="AB155">
        <v>1.2868999999999999</v>
      </c>
      <c r="AC155">
        <v>0.17521</v>
      </c>
      <c r="AD155">
        <v>167.23</v>
      </c>
      <c r="AE155">
        <v>0.39795000000000003</v>
      </c>
      <c r="AF155" t="s">
        <v>76</v>
      </c>
      <c r="AG155" s="2">
        <v>1.6833999999999998E-2</v>
      </c>
      <c r="AH155" t="s">
        <v>76</v>
      </c>
    </row>
    <row r="156" spans="1:34" x14ac:dyDescent="0.25">
      <c r="A156">
        <v>104</v>
      </c>
      <c r="B156">
        <v>1</v>
      </c>
      <c r="C156">
        <v>30</v>
      </c>
      <c r="D156">
        <v>104</v>
      </c>
      <c r="E156">
        <v>2</v>
      </c>
      <c r="F156">
        <v>0</v>
      </c>
      <c r="G156">
        <v>0</v>
      </c>
      <c r="H156">
        <v>0.57865</v>
      </c>
      <c r="I156" s="2">
        <v>1.5640000000000001E-16</v>
      </c>
      <c r="J156" s="2">
        <v>5.5011000000000001E-3</v>
      </c>
      <c r="K156">
        <v>275.95</v>
      </c>
      <c r="L156">
        <v>0</v>
      </c>
      <c r="M156">
        <v>0</v>
      </c>
      <c r="N156" s="2">
        <v>1.0665E-3</v>
      </c>
      <c r="O156">
        <v>0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s">
        <v>76</v>
      </c>
      <c r="Y156" t="s">
        <v>76</v>
      </c>
      <c r="Z156" s="2">
        <v>-1.3111E-6</v>
      </c>
      <c r="AA156" t="s">
        <v>76</v>
      </c>
      <c r="AB156">
        <v>1.2871999999999999</v>
      </c>
      <c r="AC156">
        <v>0.57865</v>
      </c>
      <c r="AD156">
        <v>84.548000000000002</v>
      </c>
      <c r="AE156">
        <v>-0.56727000000000005</v>
      </c>
      <c r="AF156" t="s">
        <v>76</v>
      </c>
      <c r="AG156" s="2">
        <v>2.1935E-2</v>
      </c>
      <c r="AH156" t="s">
        <v>76</v>
      </c>
    </row>
    <row r="157" spans="1:34" x14ac:dyDescent="0.25">
      <c r="A157">
        <v>104</v>
      </c>
      <c r="B157">
        <v>2</v>
      </c>
      <c r="C157">
        <v>0</v>
      </c>
      <c r="D157">
        <v>104</v>
      </c>
      <c r="E157">
        <v>2</v>
      </c>
      <c r="F157">
        <v>30</v>
      </c>
      <c r="G157">
        <v>28265</v>
      </c>
      <c r="H157">
        <v>0.46348</v>
      </c>
      <c r="I157" s="2">
        <v>-1.7243E-16</v>
      </c>
      <c r="J157" s="2">
        <v>1.1431E-3</v>
      </c>
      <c r="K157">
        <v>275.3</v>
      </c>
      <c r="L157" s="2">
        <v>2.8597000000000002E-3</v>
      </c>
      <c r="M157" s="2">
        <v>2.2193999999999998E-3</v>
      </c>
      <c r="N157" s="2">
        <v>9.0373000000000005E-4</v>
      </c>
      <c r="O157" s="2">
        <v>6.8440999999999999E-4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s="2">
        <v>-1.1961E-4</v>
      </c>
      <c r="Y157" s="2">
        <v>-9.2754E-5</v>
      </c>
      <c r="Z157" s="2">
        <v>-1.6325E-6</v>
      </c>
      <c r="AA157" s="2">
        <v>1.3086000000000001E-6</v>
      </c>
      <c r="AB157">
        <v>1.2884</v>
      </c>
      <c r="AC157">
        <v>0.46348</v>
      </c>
      <c r="AD157">
        <v>103.87</v>
      </c>
      <c r="AE157">
        <v>-0.30016999999999999</v>
      </c>
      <c r="AF157">
        <v>4.8731999999999998</v>
      </c>
      <c r="AG157" s="2">
        <v>2.0265999999999999E-2</v>
      </c>
      <c r="AH157" s="2">
        <v>-1.237E-7</v>
      </c>
    </row>
    <row r="158" spans="1:34" x14ac:dyDescent="0.25">
      <c r="A158">
        <v>104</v>
      </c>
      <c r="B158">
        <v>2</v>
      </c>
      <c r="C158">
        <v>30</v>
      </c>
      <c r="D158">
        <v>104</v>
      </c>
      <c r="E158">
        <v>3</v>
      </c>
      <c r="F158">
        <v>0</v>
      </c>
      <c r="G158">
        <v>36000</v>
      </c>
      <c r="H158">
        <v>0.64107999999999998</v>
      </c>
      <c r="I158" s="2">
        <v>1.2388E-16</v>
      </c>
      <c r="J158" s="2">
        <v>4.7816999999999998E-3</v>
      </c>
      <c r="K158">
        <v>274.19</v>
      </c>
      <c r="L158" s="2">
        <v>8.8926000000000005E-3</v>
      </c>
      <c r="M158" s="2">
        <v>6.8941999999999996E-3</v>
      </c>
      <c r="N158" s="2">
        <v>9.808900000000001E-4</v>
      </c>
      <c r="O158" s="2">
        <v>7.6044000000000003E-4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s="2">
        <v>-1.3899999999999999E-4</v>
      </c>
      <c r="Y158" s="2">
        <v>-1.0642E-4</v>
      </c>
      <c r="Z158" s="2">
        <v>-2.0446999999999999E-5</v>
      </c>
      <c r="AA158" s="2">
        <v>-1.5696999999999999E-5</v>
      </c>
      <c r="AB158">
        <v>1.2898000000000001</v>
      </c>
      <c r="AC158">
        <v>0.64107999999999998</v>
      </c>
      <c r="AD158">
        <v>105</v>
      </c>
      <c r="AE158">
        <v>1.2669999999999999</v>
      </c>
      <c r="AF158">
        <v>-10.752000000000001</v>
      </c>
      <c r="AG158" s="2">
        <v>4.4117000000000003E-2</v>
      </c>
      <c r="AH158" s="2">
        <v>-5.7008999999999999E-7</v>
      </c>
    </row>
    <row r="159" spans="1:34" x14ac:dyDescent="0.25">
      <c r="A159">
        <v>104</v>
      </c>
      <c r="B159">
        <v>3</v>
      </c>
      <c r="C159">
        <v>0</v>
      </c>
      <c r="D159">
        <v>104</v>
      </c>
      <c r="E159">
        <v>3</v>
      </c>
      <c r="F159">
        <v>30</v>
      </c>
      <c r="G159">
        <v>36000</v>
      </c>
      <c r="H159">
        <v>0.44295000000000001</v>
      </c>
      <c r="I159" s="2">
        <v>-2.6485999999999998E-16</v>
      </c>
      <c r="J159" s="2">
        <v>-8.2777000000000007E-3</v>
      </c>
      <c r="K159">
        <v>273.94</v>
      </c>
      <c r="L159" s="2">
        <v>8.8676999999999992E-3</v>
      </c>
      <c r="M159" s="2">
        <v>6.8688000000000004E-3</v>
      </c>
      <c r="N159" s="2">
        <v>1.1636999999999999E-3</v>
      </c>
      <c r="O159" s="2">
        <v>9.0138999999999996E-4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s="2">
        <v>-1.5798999999999999E-5</v>
      </c>
      <c r="Y159" s="2">
        <v>-1.117E-5</v>
      </c>
      <c r="Z159" s="2">
        <v>-8.9630000000000004E-6</v>
      </c>
      <c r="AA159" s="2">
        <v>-6.8060999999999999E-6</v>
      </c>
      <c r="AB159">
        <v>1.2909999999999999</v>
      </c>
      <c r="AC159">
        <v>0.44295000000000001</v>
      </c>
      <c r="AD159">
        <v>211.23</v>
      </c>
      <c r="AE159">
        <v>-0.52285999999999999</v>
      </c>
      <c r="AF159">
        <v>1.8333999999999999</v>
      </c>
      <c r="AG159" s="2">
        <v>3.5922000000000003E-2</v>
      </c>
      <c r="AH159" s="2">
        <v>1.2447E-7</v>
      </c>
    </row>
    <row r="160" spans="1:34" x14ac:dyDescent="0.25">
      <c r="A160">
        <v>104</v>
      </c>
      <c r="B160">
        <v>3</v>
      </c>
      <c r="C160">
        <v>30</v>
      </c>
      <c r="D160">
        <v>104</v>
      </c>
      <c r="E160">
        <v>4</v>
      </c>
      <c r="F160">
        <v>0</v>
      </c>
      <c r="G160">
        <v>36000</v>
      </c>
      <c r="H160">
        <v>0.25041999999999998</v>
      </c>
      <c r="I160" s="2">
        <v>-2.2897E-16</v>
      </c>
      <c r="J160" s="2">
        <v>-5.4622999999999998E-3</v>
      </c>
      <c r="K160">
        <v>274.07</v>
      </c>
      <c r="L160" s="2">
        <v>7.4057999999999997E-3</v>
      </c>
      <c r="M160" s="2">
        <v>5.7355000000000001E-3</v>
      </c>
      <c r="N160" s="2">
        <v>1.2446E-3</v>
      </c>
      <c r="O160" s="2">
        <v>9.6391000000000001E-4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s="2">
        <v>-1.0652E-4</v>
      </c>
      <c r="Y160" s="2">
        <v>-8.1335000000000006E-5</v>
      </c>
      <c r="Z160" s="2">
        <v>-1.3657E-5</v>
      </c>
      <c r="AA160" s="2">
        <v>-1.0383999999999999E-5</v>
      </c>
      <c r="AB160">
        <v>1.2911999999999999</v>
      </c>
      <c r="AC160">
        <v>0.25041999999999998</v>
      </c>
      <c r="AD160">
        <v>138.19999999999999</v>
      </c>
      <c r="AE160" s="2">
        <v>1.6639000000000001E-2</v>
      </c>
      <c r="AF160">
        <v>1.1644000000000001</v>
      </c>
      <c r="AG160" s="2">
        <v>1.6077999999999999E-2</v>
      </c>
      <c r="AH160" s="2">
        <v>-4.8083000000000001E-8</v>
      </c>
    </row>
    <row r="161" spans="1:34" x14ac:dyDescent="0.25">
      <c r="A161">
        <v>104</v>
      </c>
      <c r="B161">
        <v>4</v>
      </c>
      <c r="C161">
        <v>0</v>
      </c>
      <c r="D161">
        <v>104</v>
      </c>
      <c r="E161">
        <v>4</v>
      </c>
      <c r="F161">
        <v>30</v>
      </c>
      <c r="G161">
        <v>36000</v>
      </c>
      <c r="H161">
        <v>0.58399999999999996</v>
      </c>
      <c r="I161" s="2">
        <v>-1.9675999999999999E-16</v>
      </c>
      <c r="J161" s="2">
        <v>7.1695999999999999E-3</v>
      </c>
      <c r="K161">
        <v>275.08</v>
      </c>
      <c r="L161" s="2">
        <v>5.1894000000000003E-3</v>
      </c>
      <c r="M161" s="2">
        <v>4.0293000000000004E-3</v>
      </c>
      <c r="N161" s="2">
        <v>1.127E-3</v>
      </c>
      <c r="O161" s="2">
        <v>8.7518999999999997E-4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s="2">
        <v>-1.3713000000000001E-5</v>
      </c>
      <c r="Y161" s="2">
        <v>-1.0341E-5</v>
      </c>
      <c r="Z161" s="2">
        <v>-4.0354000000000004E-6</v>
      </c>
      <c r="AA161" s="2">
        <v>-3.0637E-6</v>
      </c>
      <c r="AB161">
        <v>1.2878000000000001</v>
      </c>
      <c r="AC161">
        <v>0.58399999999999996</v>
      </c>
      <c r="AD161">
        <v>97.861999999999995</v>
      </c>
      <c r="AE161">
        <v>-0.51646000000000003</v>
      </c>
      <c r="AF161">
        <v>-0.36320000000000002</v>
      </c>
      <c r="AG161" s="2">
        <v>2.3021E-2</v>
      </c>
      <c r="AH161" s="2">
        <v>1.2111E-7</v>
      </c>
    </row>
    <row r="162" spans="1:34" x14ac:dyDescent="0.25">
      <c r="A162">
        <v>104</v>
      </c>
      <c r="B162">
        <v>4</v>
      </c>
      <c r="C162">
        <v>30</v>
      </c>
      <c r="D162">
        <v>104</v>
      </c>
      <c r="E162">
        <v>5</v>
      </c>
      <c r="F162">
        <v>0</v>
      </c>
      <c r="G162">
        <v>23912</v>
      </c>
      <c r="H162">
        <v>0.91442000000000001</v>
      </c>
      <c r="I162" s="2">
        <v>1.8444999999999999E-16</v>
      </c>
      <c r="J162" s="2">
        <v>1.4795000000000001E-2</v>
      </c>
      <c r="K162">
        <v>275.83999999999997</v>
      </c>
      <c r="L162" s="2">
        <v>2.0325E-3</v>
      </c>
      <c r="M162" s="2">
        <v>1.5801000000000001E-3</v>
      </c>
      <c r="N162" s="2">
        <v>1.1552999999999999E-3</v>
      </c>
      <c r="O162" s="2">
        <v>8.8349999999999995E-4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s="2">
        <v>-1.114E-4</v>
      </c>
      <c r="Y162" s="2">
        <v>-8.6500000000000002E-5</v>
      </c>
      <c r="Z162" s="2">
        <v>-7.7276999999999995E-7</v>
      </c>
      <c r="AA162" s="2">
        <v>-9.0274999999999993E-9</v>
      </c>
      <c r="AB162">
        <v>1.2863</v>
      </c>
      <c r="AC162">
        <v>0.91442000000000001</v>
      </c>
      <c r="AD162">
        <v>93.867999999999995</v>
      </c>
      <c r="AE162">
        <v>0.41116999999999998</v>
      </c>
      <c r="AF162">
        <v>-3.5089000000000001</v>
      </c>
      <c r="AG162" s="2">
        <v>2.5905999999999998E-2</v>
      </c>
      <c r="AH162" s="2">
        <v>-6.4810999999999997E-8</v>
      </c>
    </row>
    <row r="163" spans="1:34" x14ac:dyDescent="0.25">
      <c r="A163">
        <v>104</v>
      </c>
      <c r="B163">
        <v>5</v>
      </c>
      <c r="C163">
        <v>0</v>
      </c>
      <c r="D163">
        <v>104</v>
      </c>
      <c r="E163">
        <v>5</v>
      </c>
      <c r="F163">
        <v>30</v>
      </c>
      <c r="G163">
        <v>0</v>
      </c>
      <c r="H163">
        <v>0.18995000000000001</v>
      </c>
      <c r="I163" s="2">
        <v>1.1750000000000001E-16</v>
      </c>
      <c r="J163" s="2">
        <v>-4.3991000000000004E-3</v>
      </c>
      <c r="K163">
        <v>276.32</v>
      </c>
      <c r="L163">
        <v>0</v>
      </c>
      <c r="M163">
        <v>0</v>
      </c>
      <c r="N163" s="2">
        <v>1.1701999999999999E-3</v>
      </c>
      <c r="O163">
        <v>0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s">
        <v>76</v>
      </c>
      <c r="Y163" t="s">
        <v>76</v>
      </c>
      <c r="Z163" s="2">
        <v>-1.5441E-6</v>
      </c>
      <c r="AA163" t="s">
        <v>76</v>
      </c>
      <c r="AB163">
        <v>1.2854000000000001</v>
      </c>
      <c r="AC163">
        <v>0.18995000000000001</v>
      </c>
      <c r="AD163">
        <v>129.91999999999999</v>
      </c>
      <c r="AE163" s="2">
        <v>-6.6276000000000002E-2</v>
      </c>
      <c r="AF163" t="s">
        <v>76</v>
      </c>
      <c r="AG163" s="2">
        <v>1.4196E-2</v>
      </c>
      <c r="AH163" t="s">
        <v>76</v>
      </c>
    </row>
    <row r="164" spans="1:34" x14ac:dyDescent="0.25">
      <c r="A164">
        <v>104</v>
      </c>
      <c r="B164">
        <v>5</v>
      </c>
      <c r="C164">
        <v>30</v>
      </c>
      <c r="D164">
        <v>104</v>
      </c>
      <c r="E164">
        <v>6</v>
      </c>
      <c r="F164">
        <v>0</v>
      </c>
      <c r="G164">
        <v>13353</v>
      </c>
      <c r="H164">
        <v>0.39133000000000001</v>
      </c>
      <c r="I164" s="2">
        <v>-9.2642000000000004E-18</v>
      </c>
      <c r="J164" s="2">
        <v>-1.1643999999999999E-3</v>
      </c>
      <c r="K164">
        <v>276.87</v>
      </c>
      <c r="L164" s="2">
        <v>1.8760000000000001E-3</v>
      </c>
      <c r="M164" s="2">
        <v>1.4653999999999999E-3</v>
      </c>
      <c r="N164" s="2">
        <v>1.0785E-3</v>
      </c>
      <c r="O164" s="2">
        <v>8.1762000000000002E-4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s="2">
        <v>-1.2306999999999999E-5</v>
      </c>
      <c r="Y164" s="2">
        <v>-9.5996000000000004E-6</v>
      </c>
      <c r="Z164" s="2">
        <v>-9.4418E-6</v>
      </c>
      <c r="AA164" s="2">
        <v>-1.8916999999999999E-7</v>
      </c>
      <c r="AB164">
        <v>1.2817000000000001</v>
      </c>
      <c r="AC164">
        <v>0.39133000000000001</v>
      </c>
      <c r="AD164">
        <v>196.74</v>
      </c>
      <c r="AE164">
        <v>0.20766000000000001</v>
      </c>
      <c r="AF164">
        <v>13.956</v>
      </c>
      <c r="AG164" s="2">
        <v>1.6247999999999999E-2</v>
      </c>
      <c r="AH164" s="2">
        <v>-7.8224E-8</v>
      </c>
    </row>
    <row r="165" spans="1:34" x14ac:dyDescent="0.25">
      <c r="A165">
        <v>104</v>
      </c>
      <c r="B165">
        <v>6</v>
      </c>
      <c r="C165">
        <v>0</v>
      </c>
      <c r="D165">
        <v>104</v>
      </c>
      <c r="E165">
        <v>6</v>
      </c>
      <c r="F165">
        <v>30</v>
      </c>
      <c r="G165">
        <v>36000</v>
      </c>
      <c r="H165">
        <v>0.30970999999999999</v>
      </c>
      <c r="I165" s="2">
        <v>-1.8720999999999999E-16</v>
      </c>
      <c r="J165" s="2">
        <v>-1.8523000000000001E-3</v>
      </c>
      <c r="K165">
        <v>277.25</v>
      </c>
      <c r="L165" s="2">
        <v>6.2830999999999998E-3</v>
      </c>
      <c r="M165" s="2">
        <v>4.9192000000000003E-3</v>
      </c>
      <c r="N165" s="2">
        <v>9.4706E-4</v>
      </c>
      <c r="O165" s="2">
        <v>7.4131999999999996E-4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s="2">
        <v>-1.2047E-5</v>
      </c>
      <c r="Y165" s="2">
        <v>-9.3191000000000003E-6</v>
      </c>
      <c r="Z165" s="2">
        <v>2.7485999999999999E-8</v>
      </c>
      <c r="AA165" s="2">
        <v>3.0904000000000003E-8</v>
      </c>
      <c r="AB165">
        <v>1.2775000000000001</v>
      </c>
      <c r="AC165">
        <v>0.30970999999999999</v>
      </c>
      <c r="AD165">
        <v>204.5</v>
      </c>
      <c r="AE165">
        <v>2.8018000000000001</v>
      </c>
      <c r="AF165">
        <v>7.5484999999999998</v>
      </c>
      <c r="AG165" s="2">
        <v>5.9026000000000002E-2</v>
      </c>
      <c r="AH165" s="2">
        <v>-3.2255E-8</v>
      </c>
    </row>
    <row r="166" spans="1:34" x14ac:dyDescent="0.25">
      <c r="A166">
        <v>104</v>
      </c>
      <c r="B166">
        <v>6</v>
      </c>
      <c r="C166">
        <v>30</v>
      </c>
      <c r="D166">
        <v>104</v>
      </c>
      <c r="E166">
        <v>7</v>
      </c>
      <c r="F166">
        <v>0</v>
      </c>
      <c r="G166">
        <v>36000</v>
      </c>
      <c r="H166">
        <v>0.62834000000000001</v>
      </c>
      <c r="I166" s="2">
        <v>-5.4507E-16</v>
      </c>
      <c r="J166" s="2">
        <v>-5.8897999999999997E-3</v>
      </c>
      <c r="K166">
        <v>278.01</v>
      </c>
      <c r="L166" s="2">
        <v>7.5141000000000001E-3</v>
      </c>
      <c r="M166" s="2">
        <v>5.8999999999999999E-3</v>
      </c>
      <c r="N166" s="2">
        <v>8.7242999999999999E-4</v>
      </c>
      <c r="O166" s="2">
        <v>6.8501E-4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s="2">
        <v>1.535E-5</v>
      </c>
      <c r="Y166" s="2">
        <v>1.3030000000000001E-5</v>
      </c>
      <c r="Z166" s="2">
        <v>-2.4115999999999999E-6</v>
      </c>
      <c r="AA166" s="2">
        <v>-1.7795000000000001E-6</v>
      </c>
      <c r="AB166">
        <v>1.2736000000000001</v>
      </c>
      <c r="AC166">
        <v>0.62834000000000001</v>
      </c>
      <c r="AD166">
        <v>178.42</v>
      </c>
      <c r="AE166">
        <v>0.28882999999999998</v>
      </c>
      <c r="AF166">
        <v>13.202999999999999</v>
      </c>
      <c r="AG166" s="2">
        <v>6.7682999999999993E-2</v>
      </c>
      <c r="AH166" s="2">
        <v>9.2458000000000006E-8</v>
      </c>
    </row>
    <row r="167" spans="1:34" x14ac:dyDescent="0.25">
      <c r="A167">
        <v>104</v>
      </c>
      <c r="B167">
        <v>7</v>
      </c>
      <c r="C167">
        <v>0</v>
      </c>
      <c r="D167">
        <v>104</v>
      </c>
      <c r="E167">
        <v>7</v>
      </c>
      <c r="F167">
        <v>30</v>
      </c>
      <c r="G167">
        <v>36000</v>
      </c>
      <c r="H167">
        <v>0.76365000000000005</v>
      </c>
      <c r="I167" s="2">
        <v>-1.3217E-15</v>
      </c>
      <c r="J167" s="2">
        <v>-4.6936E-3</v>
      </c>
      <c r="K167">
        <v>278.77</v>
      </c>
      <c r="L167" s="2">
        <v>7.7121000000000004E-3</v>
      </c>
      <c r="M167" s="2">
        <v>6.0720000000000001E-3</v>
      </c>
      <c r="N167" s="2">
        <v>8.2222999999999997E-4</v>
      </c>
      <c r="O167" s="2">
        <v>6.4734000000000005E-4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s="2">
        <v>8.9622000000000004E-6</v>
      </c>
      <c r="Y167" s="2">
        <v>7.3544000000000003E-6</v>
      </c>
      <c r="Z167" s="2">
        <v>-5.6846E-7</v>
      </c>
      <c r="AA167" s="2">
        <v>-4.1754999999999998E-7</v>
      </c>
      <c r="AB167">
        <v>1.2702</v>
      </c>
      <c r="AC167">
        <v>0.76365000000000005</v>
      </c>
      <c r="AD167">
        <v>177.96</v>
      </c>
      <c r="AE167">
        <v>7.4650999999999996</v>
      </c>
      <c r="AF167">
        <v>26.812000000000001</v>
      </c>
      <c r="AG167" s="2">
        <v>7.2501999999999997E-2</v>
      </c>
      <c r="AH167" s="2">
        <v>-3.3531E-7</v>
      </c>
    </row>
    <row r="168" spans="1:34" x14ac:dyDescent="0.25">
      <c r="A168">
        <v>104</v>
      </c>
      <c r="B168">
        <v>7</v>
      </c>
      <c r="C168">
        <v>30</v>
      </c>
      <c r="D168">
        <v>104</v>
      </c>
      <c r="E168">
        <v>8</v>
      </c>
      <c r="F168">
        <v>0</v>
      </c>
      <c r="G168">
        <v>36000</v>
      </c>
      <c r="H168">
        <v>1.1853</v>
      </c>
      <c r="I168" s="2">
        <v>-3.5734999999999998E-16</v>
      </c>
      <c r="J168" s="2">
        <v>-1.8304000000000001E-2</v>
      </c>
      <c r="K168">
        <v>279.52999999999997</v>
      </c>
      <c r="L168" s="2">
        <v>7.7467999999999999E-3</v>
      </c>
      <c r="M168" s="2">
        <v>6.1155000000000003E-3</v>
      </c>
      <c r="N168" s="2">
        <v>7.6468E-4</v>
      </c>
      <c r="O168" s="2">
        <v>6.0364000000000001E-4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s="2">
        <v>2.3581999999999999E-5</v>
      </c>
      <c r="Y168" s="2">
        <v>1.9789E-5</v>
      </c>
      <c r="Z168" s="2">
        <v>-2.497E-6</v>
      </c>
      <c r="AA168" s="2">
        <v>-1.8565999999999999E-6</v>
      </c>
      <c r="AB168">
        <v>1.2667999999999999</v>
      </c>
      <c r="AC168">
        <v>1.1853</v>
      </c>
      <c r="AD168">
        <v>165.31</v>
      </c>
      <c r="AE168">
        <v>12.48</v>
      </c>
      <c r="AF168">
        <v>41.856000000000002</v>
      </c>
      <c r="AG168">
        <v>0.1177</v>
      </c>
      <c r="AH168" s="2">
        <v>-5.2361999999999997E-7</v>
      </c>
    </row>
    <row r="169" spans="1:34" x14ac:dyDescent="0.25">
      <c r="A169">
        <v>104</v>
      </c>
      <c r="B169">
        <v>8</v>
      </c>
      <c r="C169">
        <v>0</v>
      </c>
      <c r="D169">
        <v>104</v>
      </c>
      <c r="E169">
        <v>8</v>
      </c>
      <c r="F169">
        <v>30</v>
      </c>
      <c r="G169">
        <v>36000</v>
      </c>
      <c r="H169">
        <v>1.1898</v>
      </c>
      <c r="I169" s="2">
        <v>-1.6702E-16</v>
      </c>
      <c r="J169" s="2">
        <v>1.4417E-3</v>
      </c>
      <c r="K169">
        <v>280.5</v>
      </c>
      <c r="L169" s="2">
        <v>7.8326000000000003E-3</v>
      </c>
      <c r="M169" s="2">
        <v>6.2046999999999996E-3</v>
      </c>
      <c r="N169" s="2">
        <v>7.2594000000000001E-4</v>
      </c>
      <c r="O169" s="2">
        <v>5.7503000000000003E-4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s="2">
        <v>5.7899000000000002E-5</v>
      </c>
      <c r="Y169" s="2">
        <v>4.7508E-5</v>
      </c>
      <c r="Z169" s="2">
        <v>-1.7326999999999999E-6</v>
      </c>
      <c r="AA169" s="2">
        <v>-1.2294E-6</v>
      </c>
      <c r="AB169">
        <v>1.2624</v>
      </c>
      <c r="AC169">
        <v>1.1898</v>
      </c>
      <c r="AD169">
        <v>184.75</v>
      </c>
      <c r="AE169">
        <v>34.174999999999997</v>
      </c>
      <c r="AF169">
        <v>77.929000000000002</v>
      </c>
      <c r="AG169">
        <v>0.15046999999999999</v>
      </c>
      <c r="AH169" s="2">
        <v>-8.1707999999999996E-7</v>
      </c>
    </row>
    <row r="170" spans="1:34" x14ac:dyDescent="0.25">
      <c r="A170">
        <v>104</v>
      </c>
      <c r="B170">
        <v>8</v>
      </c>
      <c r="C170">
        <v>30</v>
      </c>
      <c r="D170">
        <v>104</v>
      </c>
      <c r="E170">
        <v>9</v>
      </c>
      <c r="F170">
        <v>0</v>
      </c>
      <c r="G170">
        <v>36000</v>
      </c>
      <c r="H170">
        <v>1.3654999999999999</v>
      </c>
      <c r="I170" s="2">
        <v>-2.7753E-16</v>
      </c>
      <c r="J170" s="2">
        <v>3.2155000000000003E-2</v>
      </c>
      <c r="K170">
        <v>281.39999999999998</v>
      </c>
      <c r="L170" s="2">
        <v>7.8168000000000005E-3</v>
      </c>
      <c r="M170" s="2">
        <v>6.2113999999999997E-3</v>
      </c>
      <c r="N170" s="2">
        <v>7.1208999999999997E-4</v>
      </c>
      <c r="O170" s="2">
        <v>5.6581000000000003E-4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s="2">
        <v>6.7051000000000006E-5</v>
      </c>
      <c r="Y170" s="2">
        <v>5.6101999999999999E-5</v>
      </c>
      <c r="Z170" s="2">
        <v>-2.1623999999999998E-6</v>
      </c>
      <c r="AA170" s="2">
        <v>-1.4704999999999999E-6</v>
      </c>
      <c r="AB170">
        <v>1.2585</v>
      </c>
      <c r="AC170">
        <v>1.3654999999999999</v>
      </c>
      <c r="AD170">
        <v>193.15</v>
      </c>
      <c r="AE170">
        <v>52.976999999999997</v>
      </c>
      <c r="AF170">
        <v>114.54</v>
      </c>
      <c r="AG170">
        <v>0.15770999999999999</v>
      </c>
      <c r="AH170" s="2">
        <v>-1.0989E-6</v>
      </c>
    </row>
    <row r="171" spans="1:34" x14ac:dyDescent="0.25">
      <c r="A171">
        <v>104</v>
      </c>
      <c r="B171">
        <v>9</v>
      </c>
      <c r="C171">
        <v>0</v>
      </c>
      <c r="D171">
        <v>104</v>
      </c>
      <c r="E171">
        <v>9</v>
      </c>
      <c r="F171">
        <v>30</v>
      </c>
      <c r="G171">
        <v>36000</v>
      </c>
      <c r="H171">
        <v>1.3932</v>
      </c>
      <c r="I171" s="2">
        <v>-9.0852000000000002E-16</v>
      </c>
      <c r="J171" s="2">
        <v>4.4999999999999998E-2</v>
      </c>
      <c r="K171">
        <v>282.01</v>
      </c>
      <c r="L171" s="2">
        <v>7.5510999999999998E-3</v>
      </c>
      <c r="M171" s="2">
        <v>6.0130000000000001E-3</v>
      </c>
      <c r="N171" s="2">
        <v>7.0589999999999997E-4</v>
      </c>
      <c r="O171" s="2">
        <v>5.6205000000000003E-4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s="2">
        <v>1.6689E-4</v>
      </c>
      <c r="Y171" s="2">
        <v>1.3800999999999999E-4</v>
      </c>
      <c r="Z171" s="2">
        <v>-3.8959999999999996E-6</v>
      </c>
      <c r="AA171" s="2">
        <v>-2.6485999999999999E-6</v>
      </c>
      <c r="AB171">
        <v>1.256</v>
      </c>
      <c r="AC171">
        <v>1.3932</v>
      </c>
      <c r="AD171">
        <v>183.24</v>
      </c>
      <c r="AE171">
        <v>80.626999999999995</v>
      </c>
      <c r="AF171">
        <v>156.32</v>
      </c>
      <c r="AG171">
        <v>0.13591</v>
      </c>
      <c r="AH171" s="2">
        <v>-1.2769E-6</v>
      </c>
    </row>
    <row r="172" spans="1:34" x14ac:dyDescent="0.25">
      <c r="A172">
        <v>104</v>
      </c>
      <c r="B172">
        <v>9</v>
      </c>
      <c r="C172">
        <v>30</v>
      </c>
      <c r="D172">
        <v>104</v>
      </c>
      <c r="E172">
        <v>10</v>
      </c>
      <c r="F172">
        <v>0</v>
      </c>
      <c r="G172">
        <v>36000</v>
      </c>
      <c r="H172">
        <v>1.0139</v>
      </c>
      <c r="I172" s="2">
        <v>-1.2428999999999999E-15</v>
      </c>
      <c r="J172" s="2">
        <v>-2.4821999999999999E-3</v>
      </c>
      <c r="K172">
        <v>282.31</v>
      </c>
      <c r="L172" s="2">
        <v>7.1982000000000001E-3</v>
      </c>
      <c r="M172" s="2">
        <v>5.7375999999999998E-3</v>
      </c>
      <c r="N172" s="2">
        <v>7.1489999999999998E-4</v>
      </c>
      <c r="O172" s="2">
        <v>5.6979000000000003E-4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s="2">
        <v>1.2052E-4</v>
      </c>
      <c r="Y172" s="2">
        <v>1.0018000000000001E-4</v>
      </c>
      <c r="Z172" s="2">
        <v>-2.4806999999999998E-6</v>
      </c>
      <c r="AA172" s="2">
        <v>-1.5917999999999999E-6</v>
      </c>
      <c r="AB172">
        <v>1.2546999999999999</v>
      </c>
      <c r="AC172">
        <v>1.0139</v>
      </c>
      <c r="AD172">
        <v>181.16</v>
      </c>
      <c r="AE172">
        <v>67.004000000000005</v>
      </c>
      <c r="AF172">
        <v>123.84</v>
      </c>
      <c r="AG172">
        <v>0.16042999999999999</v>
      </c>
      <c r="AH172" s="2">
        <v>-8.6855999999999999E-7</v>
      </c>
    </row>
    <row r="173" spans="1:34" x14ac:dyDescent="0.25">
      <c r="A173">
        <v>104</v>
      </c>
      <c r="B173">
        <v>10</v>
      </c>
      <c r="C173">
        <v>0</v>
      </c>
      <c r="D173">
        <v>104</v>
      </c>
      <c r="E173">
        <v>10</v>
      </c>
      <c r="F173">
        <v>30</v>
      </c>
      <c r="G173">
        <v>36000</v>
      </c>
      <c r="H173">
        <v>0.8972</v>
      </c>
      <c r="I173" s="2">
        <v>-1.7915E-15</v>
      </c>
      <c r="J173" s="2">
        <v>-2.836E-2</v>
      </c>
      <c r="K173">
        <v>282.82</v>
      </c>
      <c r="L173" s="2">
        <v>7.0904999999999996E-3</v>
      </c>
      <c r="M173" s="2">
        <v>5.6622E-3</v>
      </c>
      <c r="N173" s="2">
        <v>7.1044000000000001E-4</v>
      </c>
      <c r="O173" s="2">
        <v>5.6727000000000004E-4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s="2">
        <v>1.3934E-4</v>
      </c>
      <c r="Y173" s="2">
        <v>1.1567E-4</v>
      </c>
      <c r="Z173" s="2">
        <v>-2.8043E-6</v>
      </c>
      <c r="AA173" s="2">
        <v>-1.8308999999999999E-6</v>
      </c>
      <c r="AB173">
        <v>1.2524</v>
      </c>
      <c r="AC173">
        <v>0.8972</v>
      </c>
      <c r="AD173">
        <v>218.08</v>
      </c>
      <c r="AE173">
        <v>74.587999999999994</v>
      </c>
      <c r="AF173">
        <v>151.84</v>
      </c>
      <c r="AG173" s="2">
        <v>9.1850000000000001E-2</v>
      </c>
      <c r="AH173" s="2">
        <v>-9.7051999999999998E-7</v>
      </c>
    </row>
    <row r="174" spans="1:34" x14ac:dyDescent="0.25">
      <c r="A174">
        <v>104</v>
      </c>
      <c r="B174">
        <v>10</v>
      </c>
      <c r="C174">
        <v>30</v>
      </c>
      <c r="D174">
        <v>104</v>
      </c>
      <c r="E174">
        <v>11</v>
      </c>
      <c r="F174">
        <v>0</v>
      </c>
      <c r="G174">
        <v>36000</v>
      </c>
      <c r="H174">
        <v>1.4812000000000001</v>
      </c>
      <c r="I174" s="2">
        <v>2.2939000000000001E-15</v>
      </c>
      <c r="J174" s="2">
        <v>5.5570000000000003E-3</v>
      </c>
      <c r="K174">
        <v>283.17</v>
      </c>
      <c r="L174" s="2">
        <v>6.8913000000000004E-3</v>
      </c>
      <c r="M174" s="2">
        <v>5.5100000000000001E-3</v>
      </c>
      <c r="N174" s="2">
        <v>7.0156999999999999E-4</v>
      </c>
      <c r="O174" s="2">
        <v>5.6088000000000004E-4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s="2">
        <v>1.5741E-4</v>
      </c>
      <c r="Y174" s="2">
        <v>1.3197E-4</v>
      </c>
      <c r="Z174" s="2">
        <v>-2.9838999999999999E-6</v>
      </c>
      <c r="AA174" s="2">
        <v>-1.7938000000000001E-6</v>
      </c>
      <c r="AB174">
        <v>1.2507999999999999</v>
      </c>
      <c r="AC174">
        <v>1.4812000000000001</v>
      </c>
      <c r="AD174">
        <v>266.51</v>
      </c>
      <c r="AE174">
        <v>103.75</v>
      </c>
      <c r="AF174">
        <v>148.29</v>
      </c>
      <c r="AG174">
        <v>0.17821000000000001</v>
      </c>
      <c r="AH174" s="2">
        <v>-7.6484000000000001E-7</v>
      </c>
    </row>
    <row r="175" spans="1:34" x14ac:dyDescent="0.25">
      <c r="A175">
        <v>104</v>
      </c>
      <c r="B175">
        <v>11</v>
      </c>
      <c r="C175">
        <v>0</v>
      </c>
      <c r="D175">
        <v>104</v>
      </c>
      <c r="E175">
        <v>11</v>
      </c>
      <c r="F175">
        <v>30</v>
      </c>
      <c r="G175">
        <v>36000</v>
      </c>
      <c r="H175">
        <v>1.5673999999999999</v>
      </c>
      <c r="I175" s="2">
        <v>4.9580999999999996E-16</v>
      </c>
      <c r="J175" s="2">
        <v>-1.4599000000000001E-2</v>
      </c>
      <c r="K175">
        <v>283.33</v>
      </c>
      <c r="L175" s="2">
        <v>6.2833000000000003E-3</v>
      </c>
      <c r="M175" s="2">
        <v>5.0263E-3</v>
      </c>
      <c r="N175" s="2">
        <v>6.9965000000000001E-4</v>
      </c>
      <c r="O175" s="2">
        <v>5.5960999999999999E-4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s="2">
        <v>1.8105000000000001E-4</v>
      </c>
      <c r="Y175" s="2">
        <v>1.5088999999999999E-4</v>
      </c>
      <c r="Z175" s="2">
        <v>-3.1740999999999998E-6</v>
      </c>
      <c r="AA175" s="2">
        <v>-1.9116E-6</v>
      </c>
      <c r="AB175">
        <v>1.2503</v>
      </c>
      <c r="AC175">
        <v>1.5673999999999999</v>
      </c>
      <c r="AD175">
        <v>264.37</v>
      </c>
      <c r="AE175">
        <v>107.07</v>
      </c>
      <c r="AF175">
        <v>181.38</v>
      </c>
      <c r="AG175">
        <v>0.24354999999999999</v>
      </c>
      <c r="AH175" s="2">
        <v>-8.0085999999999999E-7</v>
      </c>
    </row>
    <row r="176" spans="1:34" x14ac:dyDescent="0.25">
      <c r="A176">
        <v>104</v>
      </c>
      <c r="B176">
        <v>11</v>
      </c>
      <c r="C176">
        <v>30</v>
      </c>
      <c r="D176">
        <v>104</v>
      </c>
      <c r="E176">
        <v>12</v>
      </c>
      <c r="F176">
        <v>0</v>
      </c>
      <c r="G176">
        <v>36000</v>
      </c>
      <c r="H176">
        <v>1.6122000000000001</v>
      </c>
      <c r="I176" s="2">
        <v>-1.0036999999999999E-15</v>
      </c>
      <c r="J176" s="2">
        <v>1.2296E-2</v>
      </c>
      <c r="K176">
        <v>283.76</v>
      </c>
      <c r="L176" s="2">
        <v>6.6917000000000001E-3</v>
      </c>
      <c r="M176" s="2">
        <v>5.3633999999999999E-3</v>
      </c>
      <c r="N176" s="2">
        <v>6.9979000000000005E-4</v>
      </c>
      <c r="O176" s="2">
        <v>5.6079999999999997E-4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s="2">
        <v>1.9081E-4</v>
      </c>
      <c r="Y176" s="2">
        <v>1.6009999999999999E-4</v>
      </c>
      <c r="Z176" s="2">
        <v>-3.3073999999999999E-6</v>
      </c>
      <c r="AA176" s="2">
        <v>-1.9311E-6</v>
      </c>
      <c r="AB176">
        <v>1.2479</v>
      </c>
      <c r="AC176">
        <v>1.6122000000000001</v>
      </c>
      <c r="AD176">
        <v>282.88</v>
      </c>
      <c r="AE176">
        <v>96.546000000000006</v>
      </c>
      <c r="AF176">
        <v>128.19</v>
      </c>
      <c r="AG176">
        <v>0.22508</v>
      </c>
      <c r="AH176" s="2">
        <v>-6.8103E-7</v>
      </c>
    </row>
    <row r="177" spans="1:34" x14ac:dyDescent="0.25">
      <c r="A177">
        <v>104</v>
      </c>
      <c r="B177">
        <v>12</v>
      </c>
      <c r="C177">
        <v>0</v>
      </c>
      <c r="D177">
        <v>104</v>
      </c>
      <c r="E177">
        <v>12</v>
      </c>
      <c r="F177">
        <v>30</v>
      </c>
      <c r="G177">
        <v>36000</v>
      </c>
      <c r="H177">
        <v>1.9589000000000001</v>
      </c>
      <c r="I177" s="2">
        <v>4.9208999999999998E-16</v>
      </c>
      <c r="J177" s="2">
        <v>-1.3481999999999999E-2</v>
      </c>
      <c r="K177">
        <v>283.66000000000003</v>
      </c>
      <c r="L177" s="2">
        <v>6.8257999999999999E-3</v>
      </c>
      <c r="M177" s="2">
        <v>5.4695000000000004E-3</v>
      </c>
      <c r="N177" s="2">
        <v>7.0127999999999998E-4</v>
      </c>
      <c r="O177" s="2">
        <v>5.6187999999999995E-4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s="2">
        <v>1.2326000000000001E-4</v>
      </c>
      <c r="Y177" s="2">
        <v>1.0255999999999999E-4</v>
      </c>
      <c r="Z177" s="2">
        <v>-2.4051000000000001E-6</v>
      </c>
      <c r="AA177" s="2">
        <v>-1.5535E-6</v>
      </c>
      <c r="AB177">
        <v>1.2481</v>
      </c>
      <c r="AC177">
        <v>1.9589000000000001</v>
      </c>
      <c r="AD177">
        <v>291.26</v>
      </c>
      <c r="AE177">
        <v>66.025000000000006</v>
      </c>
      <c r="AF177">
        <v>151.01</v>
      </c>
      <c r="AG177">
        <v>0.19972999999999999</v>
      </c>
      <c r="AH177" s="2">
        <v>-8.2378000000000004E-7</v>
      </c>
    </row>
    <row r="178" spans="1:34" x14ac:dyDescent="0.25">
      <c r="A178">
        <v>104</v>
      </c>
      <c r="B178">
        <v>12</v>
      </c>
      <c r="C178">
        <v>30</v>
      </c>
      <c r="D178">
        <v>104</v>
      </c>
      <c r="E178">
        <v>13</v>
      </c>
      <c r="F178">
        <v>0</v>
      </c>
      <c r="G178">
        <v>36000</v>
      </c>
      <c r="H178">
        <v>2.0670000000000002</v>
      </c>
      <c r="I178" s="2">
        <v>-1.4207999999999999E-15</v>
      </c>
      <c r="J178" s="2">
        <v>-4.8161000000000002E-3</v>
      </c>
      <c r="K178">
        <v>283.79000000000002</v>
      </c>
      <c r="L178" s="2">
        <v>6.4749999999999999E-3</v>
      </c>
      <c r="M178" s="2">
        <v>5.1900999999999996E-3</v>
      </c>
      <c r="N178" s="2">
        <v>7.0118000000000003E-4</v>
      </c>
      <c r="O178" s="2">
        <v>5.6198000000000001E-4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s="2">
        <v>1.4370999999999999E-4</v>
      </c>
      <c r="Y178" s="2">
        <v>1.1925E-4</v>
      </c>
      <c r="Z178" s="2">
        <v>-2.6110000000000001E-6</v>
      </c>
      <c r="AA178" s="2">
        <v>-1.6809000000000001E-6</v>
      </c>
      <c r="AB178">
        <v>1.2477</v>
      </c>
      <c r="AC178">
        <v>2.0670000000000002</v>
      </c>
      <c r="AD178">
        <v>258.52999999999997</v>
      </c>
      <c r="AE178">
        <v>67.290999999999997</v>
      </c>
      <c r="AF178">
        <v>139.81</v>
      </c>
      <c r="AG178">
        <v>0.19664000000000001</v>
      </c>
      <c r="AH178" s="2">
        <v>-7.4027000000000005E-7</v>
      </c>
    </row>
    <row r="179" spans="1:34" x14ac:dyDescent="0.25">
      <c r="A179">
        <v>104</v>
      </c>
      <c r="B179">
        <v>13</v>
      </c>
      <c r="C179">
        <v>0</v>
      </c>
      <c r="D179">
        <v>104</v>
      </c>
      <c r="E179">
        <v>13</v>
      </c>
      <c r="F179">
        <v>30</v>
      </c>
      <c r="G179">
        <v>36000</v>
      </c>
      <c r="H179">
        <v>1.5044</v>
      </c>
      <c r="I179" s="2">
        <v>2.0406999999999998E-15</v>
      </c>
      <c r="J179" s="2">
        <v>9.5002000000000003E-3</v>
      </c>
      <c r="K179">
        <v>284.04000000000002</v>
      </c>
      <c r="L179" s="2">
        <v>6.3892000000000003E-3</v>
      </c>
      <c r="M179" s="2">
        <v>5.1262E-3</v>
      </c>
      <c r="N179" s="2">
        <v>7.0023000000000004E-4</v>
      </c>
      <c r="O179" s="2">
        <v>5.6172999999999998E-4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s="2">
        <v>2.0087999999999999E-4</v>
      </c>
      <c r="Y179" s="2">
        <v>1.6712000000000001E-4</v>
      </c>
      <c r="Z179" s="2">
        <v>-3.4487999999999999E-6</v>
      </c>
      <c r="AA179" s="2">
        <v>-2.1573000000000001E-6</v>
      </c>
      <c r="AB179">
        <v>1.2465999999999999</v>
      </c>
      <c r="AC179">
        <v>1.5044</v>
      </c>
      <c r="AD179">
        <v>274.87</v>
      </c>
      <c r="AE179">
        <v>99.085999999999999</v>
      </c>
      <c r="AF179">
        <v>181.67</v>
      </c>
      <c r="AG179">
        <v>0.26122000000000001</v>
      </c>
      <c r="AH179" s="2">
        <v>-8.7492999999999996E-7</v>
      </c>
    </row>
    <row r="180" spans="1:34" x14ac:dyDescent="0.25">
      <c r="A180">
        <v>104</v>
      </c>
      <c r="B180">
        <v>13</v>
      </c>
      <c r="C180">
        <v>30</v>
      </c>
      <c r="D180">
        <v>104</v>
      </c>
      <c r="E180">
        <v>14</v>
      </c>
      <c r="F180">
        <v>0</v>
      </c>
      <c r="G180">
        <v>36000</v>
      </c>
      <c r="H180">
        <v>1.9207000000000001</v>
      </c>
      <c r="I180" s="2">
        <v>-1.1964000000000001E-15</v>
      </c>
      <c r="J180" s="2">
        <v>2.6331E-2</v>
      </c>
      <c r="K180">
        <v>284.29000000000002</v>
      </c>
      <c r="L180" s="2">
        <v>6.1298000000000004E-3</v>
      </c>
      <c r="M180" s="2">
        <v>4.9227000000000003E-3</v>
      </c>
      <c r="N180" s="2">
        <v>6.9981000000000004E-4</v>
      </c>
      <c r="O180" s="2">
        <v>5.6192999999999998E-4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s="2">
        <v>1.2959000000000001E-4</v>
      </c>
      <c r="Y180" s="2">
        <v>1.0772000000000001E-4</v>
      </c>
      <c r="Z180" s="2">
        <v>-2.2008000000000002E-6</v>
      </c>
      <c r="AA180" s="2">
        <v>-1.3724E-6</v>
      </c>
      <c r="AB180">
        <v>1.2454000000000001</v>
      </c>
      <c r="AC180">
        <v>1.9207000000000001</v>
      </c>
      <c r="AD180">
        <v>256.85000000000002</v>
      </c>
      <c r="AE180">
        <v>69.808999999999997</v>
      </c>
      <c r="AF180">
        <v>151.63999999999999</v>
      </c>
      <c r="AG180">
        <v>0.21668000000000001</v>
      </c>
      <c r="AH180" s="2">
        <v>-6.7545000000000003E-7</v>
      </c>
    </row>
    <row r="181" spans="1:34" x14ac:dyDescent="0.25">
      <c r="A181">
        <v>104</v>
      </c>
      <c r="B181">
        <v>14</v>
      </c>
      <c r="C181">
        <v>0</v>
      </c>
      <c r="D181">
        <v>104</v>
      </c>
      <c r="E181">
        <v>14</v>
      </c>
      <c r="F181">
        <v>30</v>
      </c>
      <c r="G181">
        <v>35999</v>
      </c>
      <c r="H181">
        <v>1.6466000000000001</v>
      </c>
      <c r="I181" s="2">
        <v>-1.37E-15</v>
      </c>
      <c r="J181" s="2">
        <v>1.6749E-3</v>
      </c>
      <c r="K181">
        <v>284.32</v>
      </c>
      <c r="L181" s="2">
        <v>6.0555000000000001E-3</v>
      </c>
      <c r="M181" s="2">
        <v>4.8637999999999997E-3</v>
      </c>
      <c r="N181" s="2">
        <v>6.9819999999999995E-4</v>
      </c>
      <c r="O181" s="2">
        <v>5.6074E-4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s="2">
        <v>1.1533E-4</v>
      </c>
      <c r="Y181" s="2">
        <v>9.4963999999999994E-5</v>
      </c>
      <c r="Z181" s="2">
        <v>-1.9429000000000001E-6</v>
      </c>
      <c r="AA181" s="2">
        <v>-1.3075E-6</v>
      </c>
      <c r="AB181">
        <v>1.2452000000000001</v>
      </c>
      <c r="AC181">
        <v>1.6466000000000001</v>
      </c>
      <c r="AD181">
        <v>265.52</v>
      </c>
      <c r="AE181">
        <v>44.500999999999998</v>
      </c>
      <c r="AF181">
        <v>137.30000000000001</v>
      </c>
      <c r="AG181">
        <v>0.18451999999999999</v>
      </c>
      <c r="AH181" s="2">
        <v>-7.3656999999999998E-7</v>
      </c>
    </row>
    <row r="182" spans="1:34" x14ac:dyDescent="0.25">
      <c r="A182">
        <v>104</v>
      </c>
      <c r="B182">
        <v>14</v>
      </c>
      <c r="C182">
        <v>30</v>
      </c>
      <c r="D182">
        <v>104</v>
      </c>
      <c r="E182">
        <v>15</v>
      </c>
      <c r="F182">
        <v>0</v>
      </c>
      <c r="G182">
        <v>36000</v>
      </c>
      <c r="H182">
        <v>2.2138</v>
      </c>
      <c r="I182" s="2">
        <v>-6.5974000000000005E-16</v>
      </c>
      <c r="J182" s="2">
        <v>-1.4121999999999999E-2</v>
      </c>
      <c r="K182">
        <v>284.27999999999997</v>
      </c>
      <c r="L182" s="2">
        <v>6.5612999999999999E-3</v>
      </c>
      <c r="M182" s="2">
        <v>5.2713999999999999E-3</v>
      </c>
      <c r="N182" s="2">
        <v>7.0178000000000005E-4</v>
      </c>
      <c r="O182" s="2">
        <v>5.6378999999999999E-4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s="2">
        <v>4.7746E-5</v>
      </c>
      <c r="Y182" s="2">
        <v>3.9847E-5</v>
      </c>
      <c r="Z182" s="2">
        <v>-1.1309E-6</v>
      </c>
      <c r="AA182" s="2">
        <v>-7.5497999999999995E-7</v>
      </c>
      <c r="AB182">
        <v>1.2447999999999999</v>
      </c>
      <c r="AC182">
        <v>2.2138</v>
      </c>
      <c r="AD182">
        <v>292.70999999999998</v>
      </c>
      <c r="AE182">
        <v>33.139000000000003</v>
      </c>
      <c r="AF182">
        <v>99.614000000000004</v>
      </c>
      <c r="AG182">
        <v>0.22867999999999999</v>
      </c>
      <c r="AH182" s="2">
        <v>-6.1508999999999998E-7</v>
      </c>
    </row>
    <row r="183" spans="1:34" x14ac:dyDescent="0.25">
      <c r="A183">
        <v>104</v>
      </c>
      <c r="B183">
        <v>15</v>
      </c>
      <c r="C183">
        <v>0</v>
      </c>
      <c r="D183">
        <v>104</v>
      </c>
      <c r="E183">
        <v>15</v>
      </c>
      <c r="F183">
        <v>30</v>
      </c>
      <c r="G183">
        <v>36000</v>
      </c>
      <c r="H183">
        <v>2.0937000000000001</v>
      </c>
      <c r="I183" s="2">
        <v>-9.1549999999999999E-16</v>
      </c>
      <c r="J183" s="2">
        <v>-2.7765000000000001E-2</v>
      </c>
      <c r="K183">
        <v>284.2</v>
      </c>
      <c r="L183" s="2">
        <v>6.4704000000000003E-3</v>
      </c>
      <c r="M183" s="2">
        <v>5.1967000000000003E-3</v>
      </c>
      <c r="N183" s="2">
        <v>7.0489000000000001E-4</v>
      </c>
      <c r="O183" s="2">
        <v>5.6610999999999999E-4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s="2">
        <v>4.4994000000000003E-5</v>
      </c>
      <c r="Y183" s="2">
        <v>3.7163999999999999E-5</v>
      </c>
      <c r="Z183" s="2">
        <v>-7.0480000000000001E-7</v>
      </c>
      <c r="AA183" s="2">
        <v>-4.5695000000000003E-7</v>
      </c>
      <c r="AB183">
        <v>1.2452000000000001</v>
      </c>
      <c r="AC183">
        <v>2.0937000000000001</v>
      </c>
      <c r="AD183">
        <v>288.69</v>
      </c>
      <c r="AE183">
        <v>25.09</v>
      </c>
      <c r="AF183">
        <v>83.29</v>
      </c>
      <c r="AG183">
        <v>0.20333000000000001</v>
      </c>
      <c r="AH183" s="2">
        <v>-4.3860999999999998E-7</v>
      </c>
    </row>
    <row r="184" spans="1:34" x14ac:dyDescent="0.25">
      <c r="A184">
        <v>104</v>
      </c>
      <c r="B184">
        <v>15</v>
      </c>
      <c r="C184">
        <v>30</v>
      </c>
      <c r="D184">
        <v>104</v>
      </c>
      <c r="E184">
        <v>16</v>
      </c>
      <c r="F184">
        <v>0</v>
      </c>
      <c r="G184">
        <v>36000</v>
      </c>
      <c r="H184">
        <v>1.4075</v>
      </c>
      <c r="I184" s="2">
        <v>-9.4789000000000003E-17</v>
      </c>
      <c r="J184" s="2">
        <v>-1.2167000000000001E-2</v>
      </c>
      <c r="K184">
        <v>284.16000000000003</v>
      </c>
      <c r="L184" s="2">
        <v>6.1790999999999999E-3</v>
      </c>
      <c r="M184" s="2">
        <v>4.9607000000000002E-3</v>
      </c>
      <c r="N184" s="2">
        <v>7.0534999999999999E-4</v>
      </c>
      <c r="O184" s="2">
        <v>5.6625999999999996E-4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s="2">
        <v>1.7198E-5</v>
      </c>
      <c r="Y184" s="2">
        <v>1.4191E-5</v>
      </c>
      <c r="Z184" s="2">
        <v>-3.4714000000000002E-7</v>
      </c>
      <c r="AA184" s="2">
        <v>-2.3607E-7</v>
      </c>
      <c r="AB184">
        <v>1.2457</v>
      </c>
      <c r="AC184">
        <v>1.4075</v>
      </c>
      <c r="AD184">
        <v>277.64999999999998</v>
      </c>
      <c r="AE184">
        <v>10.202999999999999</v>
      </c>
      <c r="AF184">
        <v>52.997999999999998</v>
      </c>
      <c r="AG184">
        <v>0.14577999999999999</v>
      </c>
      <c r="AH184" s="2">
        <v>-2.5959000000000001E-7</v>
      </c>
    </row>
    <row r="185" spans="1:34" x14ac:dyDescent="0.25">
      <c r="A185">
        <v>104</v>
      </c>
      <c r="B185">
        <v>16</v>
      </c>
      <c r="C185">
        <v>0</v>
      </c>
      <c r="D185">
        <v>104</v>
      </c>
      <c r="E185">
        <v>16</v>
      </c>
      <c r="F185">
        <v>30</v>
      </c>
      <c r="G185">
        <v>36000</v>
      </c>
      <c r="H185">
        <v>1.0432999999999999</v>
      </c>
      <c r="I185" s="2">
        <v>2.4211999999999998E-16</v>
      </c>
      <c r="J185" s="2">
        <v>2.8493000000000001E-2</v>
      </c>
      <c r="K185">
        <v>284.19</v>
      </c>
      <c r="L185" s="2">
        <v>6.4894000000000002E-3</v>
      </c>
      <c r="M185" s="2">
        <v>5.2112E-3</v>
      </c>
      <c r="N185" s="2">
        <v>7.0352999999999995E-4</v>
      </c>
      <c r="O185" s="2">
        <v>5.6494E-4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s="2">
        <v>1.1525000000000001E-5</v>
      </c>
      <c r="Y185" s="2">
        <v>9.5589999999999994E-6</v>
      </c>
      <c r="Z185" s="2">
        <v>-2.1194E-7</v>
      </c>
      <c r="AA185" s="2">
        <v>-1.3831E-7</v>
      </c>
      <c r="AB185">
        <v>1.2453000000000001</v>
      </c>
      <c r="AC185">
        <v>1.0432999999999999</v>
      </c>
      <c r="AD185">
        <v>286.91000000000003</v>
      </c>
      <c r="AE185">
        <v>6.2305000000000001</v>
      </c>
      <c r="AF185">
        <v>59.142000000000003</v>
      </c>
      <c r="AG185">
        <v>0.13092000000000001</v>
      </c>
      <c r="AH185" s="2">
        <v>-3.4368000000000002E-7</v>
      </c>
    </row>
    <row r="186" spans="1:34" x14ac:dyDescent="0.25">
      <c r="A186">
        <v>104</v>
      </c>
      <c r="B186">
        <v>16</v>
      </c>
      <c r="C186">
        <v>30</v>
      </c>
      <c r="D186">
        <v>104</v>
      </c>
      <c r="E186">
        <v>17</v>
      </c>
      <c r="F186">
        <v>0</v>
      </c>
      <c r="G186">
        <v>36000</v>
      </c>
      <c r="H186">
        <v>1.4268000000000001</v>
      </c>
      <c r="I186" s="2">
        <v>1.5989E-17</v>
      </c>
      <c r="J186" s="2">
        <v>1.7441999999999999E-2</v>
      </c>
      <c r="K186">
        <v>283.95</v>
      </c>
      <c r="L186" s="2">
        <v>6.8199999999999997E-3</v>
      </c>
      <c r="M186" s="2">
        <v>5.4720999999999997E-3</v>
      </c>
      <c r="N186" s="2">
        <v>7.0049999999999995E-4</v>
      </c>
      <c r="O186" s="2">
        <v>5.6205999999999997E-4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s="2">
        <v>-3.9499000000000002E-5</v>
      </c>
      <c r="Y186" s="2">
        <v>-3.1346000000000001E-5</v>
      </c>
      <c r="Z186" s="2">
        <v>5.7431000000000001E-7</v>
      </c>
      <c r="AA186" s="2">
        <v>4.9563000000000005E-7</v>
      </c>
      <c r="AB186">
        <v>1.2463</v>
      </c>
      <c r="AC186">
        <v>1.4268000000000001</v>
      </c>
      <c r="AD186">
        <v>323.38</v>
      </c>
      <c r="AE186">
        <v>-3.1128999999999998</v>
      </c>
      <c r="AF186">
        <v>21.100999999999999</v>
      </c>
      <c r="AG186" s="2">
        <v>6.4680000000000001E-2</v>
      </c>
      <c r="AH186" s="2">
        <v>-1.3063E-7</v>
      </c>
    </row>
    <row r="187" spans="1:34" x14ac:dyDescent="0.25">
      <c r="A187">
        <v>104</v>
      </c>
      <c r="B187">
        <v>17</v>
      </c>
      <c r="C187">
        <v>0</v>
      </c>
      <c r="D187">
        <v>104</v>
      </c>
      <c r="E187">
        <v>17</v>
      </c>
      <c r="F187">
        <v>30</v>
      </c>
      <c r="G187">
        <v>36000</v>
      </c>
      <c r="H187">
        <v>1.8525</v>
      </c>
      <c r="I187" s="2">
        <v>-2.3828E-16</v>
      </c>
      <c r="J187" s="2">
        <v>1.6931999999999999E-2</v>
      </c>
      <c r="K187">
        <v>283.58999999999997</v>
      </c>
      <c r="L187" s="2">
        <v>6.8351999999999996E-3</v>
      </c>
      <c r="M187" s="2">
        <v>5.4774000000000003E-3</v>
      </c>
      <c r="N187" s="2">
        <v>7.1075999999999995E-4</v>
      </c>
      <c r="O187" s="2">
        <v>5.6957999999999998E-4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s="2">
        <v>-4.8548999999999999E-5</v>
      </c>
      <c r="Y187" s="2">
        <v>-3.7381E-5</v>
      </c>
      <c r="Z187" s="2">
        <v>6.1742999999999999E-8</v>
      </c>
      <c r="AA187" s="2">
        <v>2.0736E-7</v>
      </c>
      <c r="AB187">
        <v>1.2479</v>
      </c>
      <c r="AC187">
        <v>1.8525</v>
      </c>
      <c r="AD187">
        <v>316.89</v>
      </c>
      <c r="AE187">
        <v>-4.3708999999999998</v>
      </c>
      <c r="AF187">
        <v>4.6035000000000004</v>
      </c>
      <c r="AG187" s="2">
        <v>2.8978E-2</v>
      </c>
      <c r="AH187" s="2">
        <v>-8.4803000000000002E-9</v>
      </c>
    </row>
    <row r="188" spans="1:34" x14ac:dyDescent="0.25">
      <c r="A188">
        <v>104</v>
      </c>
      <c r="B188">
        <v>17</v>
      </c>
      <c r="C188">
        <v>30</v>
      </c>
      <c r="D188">
        <v>104</v>
      </c>
      <c r="E188">
        <v>18</v>
      </c>
      <c r="F188">
        <v>0</v>
      </c>
      <c r="G188">
        <v>36000</v>
      </c>
      <c r="H188">
        <v>1.1928000000000001</v>
      </c>
      <c r="I188" s="2">
        <v>3.0243999999999999E-16</v>
      </c>
      <c r="J188" s="2">
        <v>1.2926999999999999E-2</v>
      </c>
      <c r="K188">
        <v>283.2</v>
      </c>
      <c r="L188" s="2">
        <v>6.9502000000000001E-3</v>
      </c>
      <c r="M188" s="2">
        <v>5.5615999999999999E-3</v>
      </c>
      <c r="N188" s="2">
        <v>7.2212000000000003E-4</v>
      </c>
      <c r="O188" s="2">
        <v>5.7784999999999998E-4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s="2">
        <v>-2.2768E-5</v>
      </c>
      <c r="Y188" s="2">
        <v>-1.6954999999999999E-5</v>
      </c>
      <c r="Z188" s="2">
        <v>-7.6268E-7</v>
      </c>
      <c r="AA188" s="2">
        <v>-4.7960000000000003E-7</v>
      </c>
      <c r="AB188">
        <v>1.2497</v>
      </c>
      <c r="AC188">
        <v>1.1928000000000001</v>
      </c>
      <c r="AD188">
        <v>319.04000000000002</v>
      </c>
      <c r="AE188">
        <v>-1.2782</v>
      </c>
      <c r="AF188">
        <v>0.52853000000000006</v>
      </c>
      <c r="AG188" s="2">
        <v>2.2578999999999998E-2</v>
      </c>
      <c r="AH188" s="2">
        <v>4.0519E-9</v>
      </c>
    </row>
    <row r="189" spans="1:34" x14ac:dyDescent="0.25">
      <c r="A189">
        <v>104</v>
      </c>
      <c r="B189">
        <v>18</v>
      </c>
      <c r="C189">
        <v>0</v>
      </c>
      <c r="D189">
        <v>104</v>
      </c>
      <c r="E189">
        <v>18</v>
      </c>
      <c r="F189">
        <v>30</v>
      </c>
      <c r="G189">
        <v>36000</v>
      </c>
      <c r="H189">
        <v>0.87739999999999996</v>
      </c>
      <c r="I189" s="2">
        <v>-3.2657E-16</v>
      </c>
      <c r="J189" s="2">
        <v>1.7072E-2</v>
      </c>
      <c r="K189">
        <v>282.88</v>
      </c>
      <c r="L189" s="2">
        <v>6.9097999999999998E-3</v>
      </c>
      <c r="M189" s="2">
        <v>5.5218999999999997E-3</v>
      </c>
      <c r="N189" s="2">
        <v>7.2420000000000004E-4</v>
      </c>
      <c r="O189" s="2">
        <v>5.7872999999999996E-4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s="2">
        <v>-4.1386999999999999E-6</v>
      </c>
      <c r="Y189" s="2">
        <v>-3.0027999999999999E-6</v>
      </c>
      <c r="Z189" s="2">
        <v>-3.7211000000000001E-7</v>
      </c>
      <c r="AA189" s="2">
        <v>-2.6544999999999998E-7</v>
      </c>
      <c r="AB189">
        <v>1.2514000000000001</v>
      </c>
      <c r="AC189">
        <v>0.87739999999999996</v>
      </c>
      <c r="AD189">
        <v>328.83</v>
      </c>
      <c r="AE189" s="2">
        <v>-7.0690000000000003E-2</v>
      </c>
      <c r="AF189" s="2">
        <v>-5.7349999999999998E-2</v>
      </c>
      <c r="AG189" s="2">
        <v>2.0400999999999999E-2</v>
      </c>
      <c r="AH189" s="2">
        <v>5.1006999999999998E-10</v>
      </c>
    </row>
    <row r="190" spans="1:34" x14ac:dyDescent="0.25">
      <c r="A190">
        <v>104</v>
      </c>
      <c r="B190">
        <v>18</v>
      </c>
      <c r="C190">
        <v>30</v>
      </c>
      <c r="D190">
        <v>104</v>
      </c>
      <c r="E190">
        <v>19</v>
      </c>
      <c r="F190">
        <v>0</v>
      </c>
      <c r="G190">
        <v>36000</v>
      </c>
      <c r="H190" s="2">
        <v>8.9969999999999994E-2</v>
      </c>
      <c r="I190" s="2">
        <v>-4.3537999999999999E-16</v>
      </c>
      <c r="J190" s="2">
        <v>-3.8276999999999999E-3</v>
      </c>
      <c r="K190">
        <v>281.16000000000003</v>
      </c>
      <c r="L190" s="2">
        <v>7.2801999999999997E-3</v>
      </c>
      <c r="M190" s="2">
        <v>5.7821000000000001E-3</v>
      </c>
      <c r="N190" s="2">
        <v>7.6694000000000003E-4</v>
      </c>
      <c r="O190" s="2">
        <v>6.0908999999999996E-4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s="2">
        <v>-6.5154000000000007E-5</v>
      </c>
      <c r="Y190" s="2">
        <v>-4.3284000000000001E-5</v>
      </c>
      <c r="Z190" s="2">
        <v>-1.6762999999999999E-5</v>
      </c>
      <c r="AA190" s="2">
        <v>-1.2414E-5</v>
      </c>
      <c r="AB190">
        <v>1.2591000000000001</v>
      </c>
      <c r="AC190" s="2">
        <v>8.9969999999999994E-2</v>
      </c>
      <c r="AD190">
        <v>158.4</v>
      </c>
      <c r="AE190">
        <v>5.8890000000000002</v>
      </c>
      <c r="AF190">
        <v>-1.8685</v>
      </c>
      <c r="AG190" s="2">
        <v>4.4901000000000003E-2</v>
      </c>
      <c r="AH190" s="2">
        <v>-1.7328E-7</v>
      </c>
    </row>
    <row r="191" spans="1:34" x14ac:dyDescent="0.25">
      <c r="A191">
        <v>104</v>
      </c>
      <c r="B191">
        <v>19</v>
      </c>
      <c r="C191">
        <v>0</v>
      </c>
      <c r="D191">
        <v>104</v>
      </c>
      <c r="E191">
        <v>19</v>
      </c>
      <c r="F191">
        <v>30</v>
      </c>
      <c r="G191">
        <v>36000</v>
      </c>
      <c r="H191">
        <v>0.19223000000000001</v>
      </c>
      <c r="I191" s="2">
        <v>8.3816999999999997E-17</v>
      </c>
      <c r="J191" s="2">
        <v>-1.5587000000000001E-3</v>
      </c>
      <c r="K191">
        <v>280.69</v>
      </c>
      <c r="L191" s="2">
        <v>7.1850000000000004E-3</v>
      </c>
      <c r="M191" s="2">
        <v>5.6958E-3</v>
      </c>
      <c r="N191" s="2">
        <v>7.5611000000000005E-4</v>
      </c>
      <c r="O191" s="2">
        <v>5.9940000000000004E-4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s="2">
        <v>-1.6642000000000001E-6</v>
      </c>
      <c r="Y191" s="2">
        <v>-1.0427E-6</v>
      </c>
      <c r="Z191" s="2">
        <v>2.0708E-7</v>
      </c>
      <c r="AA191" s="2">
        <v>1.9315999999999999E-7</v>
      </c>
      <c r="AB191">
        <v>1.2615000000000001</v>
      </c>
      <c r="AC191">
        <v>0.19223000000000001</v>
      </c>
      <c r="AD191">
        <v>354.79</v>
      </c>
      <c r="AE191">
        <v>0.48712</v>
      </c>
      <c r="AF191">
        <v>-0.1119</v>
      </c>
      <c r="AG191" s="2">
        <v>2.3473000000000001E-2</v>
      </c>
      <c r="AH191" s="2">
        <v>1.1506000000000001E-8</v>
      </c>
    </row>
    <row r="192" spans="1:34" x14ac:dyDescent="0.25">
      <c r="A192">
        <v>104</v>
      </c>
      <c r="B192">
        <v>19</v>
      </c>
      <c r="C192">
        <v>30</v>
      </c>
      <c r="D192">
        <v>104</v>
      </c>
      <c r="E192">
        <v>20</v>
      </c>
      <c r="F192">
        <v>0</v>
      </c>
      <c r="G192">
        <v>36000</v>
      </c>
      <c r="H192">
        <v>0.61968999999999996</v>
      </c>
      <c r="I192" s="2">
        <v>4.6804000000000001E-16</v>
      </c>
      <c r="J192" s="2">
        <v>1.0243E-2</v>
      </c>
      <c r="K192">
        <v>279.48</v>
      </c>
      <c r="L192" s="2">
        <v>7.2981000000000001E-3</v>
      </c>
      <c r="M192" s="2">
        <v>5.7594999999999999E-3</v>
      </c>
      <c r="N192" s="2">
        <v>8.6043999999999997E-4</v>
      </c>
      <c r="O192" s="2">
        <v>6.7889000000000003E-4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s="2">
        <v>-7.7992999999999997E-5</v>
      </c>
      <c r="Y192" s="2">
        <v>-5.1449999999999997E-5</v>
      </c>
      <c r="Z192" s="2">
        <v>-6.1425000000000002E-5</v>
      </c>
      <c r="AA192" s="2">
        <v>-4.7284999999999999E-5</v>
      </c>
      <c r="AB192">
        <v>1.2670999999999999</v>
      </c>
      <c r="AC192">
        <v>0.61968999999999996</v>
      </c>
      <c r="AD192">
        <v>322.55</v>
      </c>
      <c r="AE192">
        <v>11.581</v>
      </c>
      <c r="AF192">
        <v>-3.5265</v>
      </c>
      <c r="AG192" s="2">
        <v>6.0886999999999997E-2</v>
      </c>
      <c r="AH192" s="2">
        <v>-1.4004E-6</v>
      </c>
    </row>
    <row r="193" spans="1:34" x14ac:dyDescent="0.25">
      <c r="A193">
        <v>104</v>
      </c>
      <c r="B193">
        <v>20</v>
      </c>
      <c r="C193">
        <v>0</v>
      </c>
      <c r="D193">
        <v>104</v>
      </c>
      <c r="E193">
        <v>20</v>
      </c>
      <c r="F193">
        <v>30</v>
      </c>
      <c r="G193">
        <v>36000</v>
      </c>
      <c r="H193">
        <v>0.23343</v>
      </c>
      <c r="I193" s="2">
        <v>-5.058E-17</v>
      </c>
      <c r="J193" s="2">
        <v>-8.8353000000000008E-3</v>
      </c>
      <c r="K193">
        <v>278.70999999999998</v>
      </c>
      <c r="L193" s="2">
        <v>7.2632E-3</v>
      </c>
      <c r="M193" s="2">
        <v>5.7153999999999998E-3</v>
      </c>
      <c r="N193" s="2">
        <v>8.6992999999999999E-4</v>
      </c>
      <c r="O193" s="2">
        <v>6.8453999999999997E-4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s="2">
        <v>-9.9419999999999994E-7</v>
      </c>
      <c r="Y193" s="2">
        <v>4.0676999999999998E-7</v>
      </c>
      <c r="Z193" s="2">
        <v>-4.8666000000000001E-6</v>
      </c>
      <c r="AA193" s="2">
        <v>-3.6859999999999999E-6</v>
      </c>
      <c r="AB193">
        <v>1.2707999999999999</v>
      </c>
      <c r="AC193">
        <v>0.23343</v>
      </c>
      <c r="AD193">
        <v>156.13999999999999</v>
      </c>
      <c r="AE193">
        <v>-1.0628</v>
      </c>
      <c r="AF193">
        <v>-0.12937000000000001</v>
      </c>
      <c r="AG193" s="2">
        <v>1.9619999999999999E-2</v>
      </c>
      <c r="AH193" s="2">
        <v>2.1279000000000001E-9</v>
      </c>
    </row>
    <row r="194" spans="1:34" x14ac:dyDescent="0.25">
      <c r="A194">
        <v>104</v>
      </c>
      <c r="B194">
        <v>20</v>
      </c>
      <c r="C194">
        <v>30</v>
      </c>
      <c r="D194">
        <v>104</v>
      </c>
      <c r="E194">
        <v>21</v>
      </c>
      <c r="F194">
        <v>0</v>
      </c>
      <c r="G194">
        <v>36000</v>
      </c>
      <c r="H194">
        <v>0.16694999999999999</v>
      </c>
      <c r="I194" s="2">
        <v>2.7377000000000001E-16</v>
      </c>
      <c r="J194" s="2">
        <v>-1.1282E-2</v>
      </c>
      <c r="K194">
        <v>278.3</v>
      </c>
      <c r="L194" s="2">
        <v>7.2607000000000001E-3</v>
      </c>
      <c r="M194" s="2">
        <v>5.7045000000000004E-3</v>
      </c>
      <c r="N194" s="2">
        <v>8.8075000000000002E-4</v>
      </c>
      <c r="O194" s="2">
        <v>6.9194999999999999E-4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s="2">
        <v>-1.3546E-5</v>
      </c>
      <c r="Y194" s="2">
        <v>-8.4524000000000006E-6</v>
      </c>
      <c r="Z194" s="2">
        <v>-1.4361E-5</v>
      </c>
      <c r="AA194" s="2">
        <v>-1.1022999999999999E-5</v>
      </c>
      <c r="AB194">
        <v>1.2727999999999999</v>
      </c>
      <c r="AC194">
        <v>0.16694999999999999</v>
      </c>
      <c r="AD194">
        <v>150.88999999999999</v>
      </c>
      <c r="AE194">
        <v>-0.38045000000000001</v>
      </c>
      <c r="AF194">
        <v>0.15554000000000001</v>
      </c>
      <c r="AG194" s="2">
        <v>1.0231000000000001E-2</v>
      </c>
      <c r="AH194" s="2">
        <v>2.1079E-8</v>
      </c>
    </row>
    <row r="195" spans="1:34" x14ac:dyDescent="0.25">
      <c r="A195">
        <v>104</v>
      </c>
      <c r="B195">
        <v>21</v>
      </c>
      <c r="C195">
        <v>0</v>
      </c>
      <c r="D195">
        <v>104</v>
      </c>
      <c r="E195">
        <v>21</v>
      </c>
      <c r="F195">
        <v>30</v>
      </c>
      <c r="G195">
        <v>36000</v>
      </c>
      <c r="H195">
        <v>0.21154999999999999</v>
      </c>
      <c r="I195" s="2">
        <v>-1.0619000000000001E-16</v>
      </c>
      <c r="J195" s="2">
        <v>-6.0838999999999997E-3</v>
      </c>
      <c r="K195">
        <v>277.95</v>
      </c>
      <c r="L195" s="2">
        <v>7.2839999999999997E-3</v>
      </c>
      <c r="M195" s="2">
        <v>5.7156000000000004E-3</v>
      </c>
      <c r="N195" s="2">
        <v>9.0227000000000005E-4</v>
      </c>
      <c r="O195" s="2">
        <v>7.0797000000000004E-4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s="2">
        <v>-5.8969000000000002E-6</v>
      </c>
      <c r="Y195" s="2">
        <v>-3.9755999999999997E-6</v>
      </c>
      <c r="Z195" s="2">
        <v>-4.9463999999999998E-6</v>
      </c>
      <c r="AA195" s="2">
        <v>-3.7994E-6</v>
      </c>
      <c r="AB195">
        <v>1.2744</v>
      </c>
      <c r="AC195">
        <v>0.21154999999999999</v>
      </c>
      <c r="AD195">
        <v>142.79</v>
      </c>
      <c r="AE195">
        <v>-0.22528000000000001</v>
      </c>
      <c r="AF195">
        <v>0.13886999999999999</v>
      </c>
      <c r="AG195" s="2">
        <v>2.1063999999999999E-2</v>
      </c>
      <c r="AH195" s="2">
        <v>9.5621999999999994E-8</v>
      </c>
    </row>
    <row r="196" spans="1:34" x14ac:dyDescent="0.25">
      <c r="A196">
        <v>104</v>
      </c>
      <c r="B196">
        <v>21</v>
      </c>
      <c r="C196">
        <v>30</v>
      </c>
      <c r="D196">
        <v>104</v>
      </c>
      <c r="E196">
        <v>22</v>
      </c>
      <c r="F196">
        <v>0</v>
      </c>
      <c r="G196">
        <v>36000</v>
      </c>
      <c r="H196">
        <v>0.19389000000000001</v>
      </c>
      <c r="I196" s="2">
        <v>3.6779000000000001E-16</v>
      </c>
      <c r="J196" s="2">
        <v>-8.8520000000000005E-3</v>
      </c>
      <c r="K196">
        <v>277.42</v>
      </c>
      <c r="L196" s="2">
        <v>7.2906000000000004E-3</v>
      </c>
      <c r="M196" s="2">
        <v>5.7105000000000003E-3</v>
      </c>
      <c r="N196" s="2">
        <v>1.0185000000000001E-3</v>
      </c>
      <c r="O196" s="2">
        <v>7.9772999999999997E-4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s="2">
        <v>-7.2351000000000004E-6</v>
      </c>
      <c r="Y196" s="2">
        <v>-4.4463000000000001E-6</v>
      </c>
      <c r="Z196" s="2">
        <v>-1.2155E-5</v>
      </c>
      <c r="AA196" s="2">
        <v>-9.3443999999999998E-6</v>
      </c>
      <c r="AB196">
        <v>1.2766999999999999</v>
      </c>
      <c r="AC196">
        <v>0.19389000000000001</v>
      </c>
      <c r="AD196">
        <v>154.44999999999999</v>
      </c>
      <c r="AE196" s="2">
        <v>-7.9708000000000001E-2</v>
      </c>
      <c r="AF196" s="2">
        <v>-9.9963999999999997E-2</v>
      </c>
      <c r="AG196" s="2">
        <v>2.0669E-2</v>
      </c>
      <c r="AH196" s="2">
        <v>-3.267E-9</v>
      </c>
    </row>
    <row r="197" spans="1:34" x14ac:dyDescent="0.25">
      <c r="A197">
        <v>104</v>
      </c>
      <c r="B197">
        <v>22</v>
      </c>
      <c r="C197">
        <v>0</v>
      </c>
      <c r="D197">
        <v>104</v>
      </c>
      <c r="E197">
        <v>22</v>
      </c>
      <c r="F197">
        <v>30</v>
      </c>
      <c r="G197">
        <v>35988</v>
      </c>
      <c r="H197">
        <v>0.34338999999999997</v>
      </c>
      <c r="I197" s="2">
        <v>-3.0442999999999997E-17</v>
      </c>
      <c r="J197" s="2">
        <v>-5.4208000000000001E-4</v>
      </c>
      <c r="K197">
        <v>277.16000000000003</v>
      </c>
      <c r="L197" s="2">
        <v>7.1640000000000002E-3</v>
      </c>
      <c r="M197" s="2">
        <v>5.6056999999999999E-3</v>
      </c>
      <c r="N197" s="2">
        <v>9.4140999999999995E-4</v>
      </c>
      <c r="O197" s="2">
        <v>7.3663999999999999E-4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s="2">
        <v>-1.7461000000000001E-6</v>
      </c>
      <c r="Y197" s="2">
        <v>-7.2959000000000001E-7</v>
      </c>
      <c r="Z197" s="2">
        <v>-9.9066999999999991E-7</v>
      </c>
      <c r="AA197" s="2">
        <v>-6.9039999999999999E-7</v>
      </c>
      <c r="AB197">
        <v>1.278</v>
      </c>
      <c r="AC197">
        <v>0.34338999999999997</v>
      </c>
      <c r="AD197">
        <v>101.21</v>
      </c>
      <c r="AE197">
        <v>-0.29549999999999998</v>
      </c>
      <c r="AF197">
        <v>0.10234</v>
      </c>
      <c r="AG197" s="2">
        <v>1.9189000000000001E-2</v>
      </c>
      <c r="AH197" s="2">
        <v>2.2135999999999999E-9</v>
      </c>
    </row>
    <row r="198" spans="1:34" x14ac:dyDescent="0.25">
      <c r="A198">
        <v>104</v>
      </c>
      <c r="B198">
        <v>22</v>
      </c>
      <c r="C198">
        <v>30</v>
      </c>
      <c r="D198">
        <v>104</v>
      </c>
      <c r="E198">
        <v>23</v>
      </c>
      <c r="F198">
        <v>0</v>
      </c>
      <c r="G198">
        <v>36000</v>
      </c>
      <c r="H198">
        <v>0.42587999999999998</v>
      </c>
      <c r="I198" s="2">
        <v>-1.0231E-16</v>
      </c>
      <c r="J198" s="2">
        <v>5.5415000000000004E-3</v>
      </c>
      <c r="K198">
        <v>277.25</v>
      </c>
      <c r="L198" s="2">
        <v>7.1260000000000004E-3</v>
      </c>
      <c r="M198" s="2">
        <v>5.5770000000000004E-3</v>
      </c>
      <c r="N198" s="2">
        <v>9.0981000000000005E-4</v>
      </c>
      <c r="O198" s="2">
        <v>7.1204000000000005E-4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s="2">
        <v>-5.1101000000000002E-7</v>
      </c>
      <c r="Y198" s="2">
        <v>5.0463E-8</v>
      </c>
      <c r="Z198" s="2">
        <v>-2.6328999999999998E-6</v>
      </c>
      <c r="AA198" s="2">
        <v>-2.0036000000000002E-6</v>
      </c>
      <c r="AB198">
        <v>1.2778</v>
      </c>
      <c r="AC198">
        <v>0.42587999999999998</v>
      </c>
      <c r="AD198">
        <v>55.302999999999997</v>
      </c>
      <c r="AE198">
        <v>0.41789999999999999</v>
      </c>
      <c r="AF198">
        <v>-0.20091000000000001</v>
      </c>
      <c r="AG198" s="2">
        <v>3.0380000000000001E-2</v>
      </c>
      <c r="AH198" s="2">
        <v>-1.2701E-7</v>
      </c>
    </row>
    <row r="199" spans="1:34" x14ac:dyDescent="0.25">
      <c r="A199">
        <v>104</v>
      </c>
      <c r="B199">
        <v>23</v>
      </c>
      <c r="C199">
        <v>0</v>
      </c>
      <c r="D199">
        <v>104</v>
      </c>
      <c r="E199">
        <v>23</v>
      </c>
      <c r="F199">
        <v>30</v>
      </c>
      <c r="G199">
        <v>36000</v>
      </c>
      <c r="H199">
        <v>0.45207000000000003</v>
      </c>
      <c r="I199" s="2">
        <v>3.73E-16</v>
      </c>
      <c r="J199" s="2">
        <v>2.7127000000000002E-3</v>
      </c>
      <c r="K199">
        <v>276.56</v>
      </c>
      <c r="L199" s="2">
        <v>6.9949000000000001E-3</v>
      </c>
      <c r="M199" s="2">
        <v>5.4602000000000001E-3</v>
      </c>
      <c r="N199" s="2">
        <v>9.2938999999999999E-4</v>
      </c>
      <c r="O199" s="2">
        <v>7.2539999999999996E-4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s="2">
        <v>2.6920999999999999E-5</v>
      </c>
      <c r="Y199" s="2">
        <v>2.3983999999999999E-5</v>
      </c>
      <c r="Z199" s="2">
        <v>-2.1399999999999998E-5</v>
      </c>
      <c r="AA199" s="2">
        <v>-1.6274E-5</v>
      </c>
      <c r="AB199">
        <v>1.2810999999999999</v>
      </c>
      <c r="AC199">
        <v>0.45207000000000003</v>
      </c>
      <c r="AD199">
        <v>79.045000000000002</v>
      </c>
      <c r="AE199">
        <v>0.97397</v>
      </c>
      <c r="AF199">
        <v>0.44753999999999999</v>
      </c>
      <c r="AG199" s="2">
        <v>1.4445E-2</v>
      </c>
      <c r="AH199" s="2">
        <v>-1.4578E-7</v>
      </c>
    </row>
    <row r="200" spans="1:34" x14ac:dyDescent="0.25">
      <c r="A200">
        <v>104</v>
      </c>
      <c r="B200">
        <v>23</v>
      </c>
      <c r="C200">
        <v>30</v>
      </c>
      <c r="D200">
        <v>105</v>
      </c>
      <c r="E200">
        <v>0</v>
      </c>
      <c r="F200">
        <v>0</v>
      </c>
      <c r="G200">
        <v>36000</v>
      </c>
      <c r="H200">
        <v>0.37014999999999998</v>
      </c>
      <c r="I200" s="2">
        <v>-2.4798999999999999E-15</v>
      </c>
      <c r="J200" s="2">
        <v>-1.0315E-2</v>
      </c>
      <c r="K200">
        <v>276.02999999999997</v>
      </c>
      <c r="L200" s="2">
        <v>6.7124000000000003E-3</v>
      </c>
      <c r="M200" s="2">
        <v>5.2287999999999996E-3</v>
      </c>
      <c r="N200" s="2">
        <v>1.0568000000000001E-3</v>
      </c>
      <c r="O200" s="2">
        <v>8.2319000000000001E-4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s="2">
        <v>1.1868999999999999E-5</v>
      </c>
      <c r="Y200" s="2">
        <v>1.0179E-5</v>
      </c>
      <c r="Z200" s="2">
        <v>-6.5942000000000003E-6</v>
      </c>
      <c r="AA200" s="2">
        <v>-4.9922000000000002E-6</v>
      </c>
      <c r="AB200">
        <v>1.2838000000000001</v>
      </c>
      <c r="AC200">
        <v>0.37014999999999998</v>
      </c>
      <c r="AD200">
        <v>156.30000000000001</v>
      </c>
      <c r="AE200">
        <v>0.43253999999999998</v>
      </c>
      <c r="AF200">
        <v>1.9159999999999999</v>
      </c>
      <c r="AG200" s="2">
        <v>4.7308999999999997E-2</v>
      </c>
      <c r="AH200" s="2">
        <v>-2.8364000000000002E-7</v>
      </c>
    </row>
    <row r="201" spans="1:34" x14ac:dyDescent="0.25">
      <c r="A201">
        <v>105</v>
      </c>
      <c r="B201">
        <v>0</v>
      </c>
      <c r="C201">
        <v>0</v>
      </c>
      <c r="D201">
        <v>105</v>
      </c>
      <c r="E201">
        <v>0</v>
      </c>
      <c r="F201">
        <v>30</v>
      </c>
      <c r="G201">
        <v>35993</v>
      </c>
      <c r="H201" s="2">
        <v>8.1105999999999998E-2</v>
      </c>
      <c r="I201" s="2">
        <v>-8.5534000000000001E-16</v>
      </c>
      <c r="J201" s="2">
        <v>-1.0624E-2</v>
      </c>
      <c r="K201">
        <v>276.14</v>
      </c>
      <c r="L201" s="2">
        <v>6.5022999999999999E-3</v>
      </c>
      <c r="M201" s="2">
        <v>5.0664999999999998E-3</v>
      </c>
      <c r="N201" s="2">
        <v>1.0195E-3</v>
      </c>
      <c r="O201" s="2">
        <v>7.9432999999999999E-4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s="2">
        <v>-7.272E-7</v>
      </c>
      <c r="Y201" s="2">
        <v>2.3961000000000001E-7</v>
      </c>
      <c r="Z201" s="2">
        <v>-4.5042E-6</v>
      </c>
      <c r="AA201" s="2">
        <v>-3.3795999999999998E-6</v>
      </c>
      <c r="AB201">
        <v>1.2834000000000001</v>
      </c>
      <c r="AC201" s="2">
        <v>8.1105999999999998E-2</v>
      </c>
      <c r="AD201">
        <v>180.37</v>
      </c>
      <c r="AE201">
        <v>0.61611000000000005</v>
      </c>
      <c r="AF201">
        <v>0.31752000000000002</v>
      </c>
      <c r="AG201" s="2">
        <v>1.3297E-2</v>
      </c>
      <c r="AH201" s="2">
        <v>-8.8488000000000005E-8</v>
      </c>
    </row>
    <row r="202" spans="1:34" x14ac:dyDescent="0.25">
      <c r="A202">
        <v>105</v>
      </c>
      <c r="B202">
        <v>0</v>
      </c>
      <c r="C202">
        <v>30</v>
      </c>
      <c r="D202">
        <v>105</v>
      </c>
      <c r="E202">
        <v>1</v>
      </c>
      <c r="F202">
        <v>0</v>
      </c>
      <c r="G202">
        <v>36000</v>
      </c>
      <c r="H202">
        <v>0.28959000000000001</v>
      </c>
      <c r="I202" s="2">
        <v>-9.2341000000000005E-17</v>
      </c>
      <c r="J202" s="2">
        <v>-4.0422E-4</v>
      </c>
      <c r="K202">
        <v>276.27999999999997</v>
      </c>
      <c r="L202" s="2">
        <v>6.5058E-3</v>
      </c>
      <c r="M202" s="2">
        <v>5.0717999999999996E-3</v>
      </c>
      <c r="N202" s="2">
        <v>9.2690000000000003E-4</v>
      </c>
      <c r="O202" s="2">
        <v>7.2258999999999995E-4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s="2">
        <v>-2.2046999999999998E-6</v>
      </c>
      <c r="Y202" s="2">
        <v>-1.5400000000000001E-6</v>
      </c>
      <c r="Z202" s="2">
        <v>-1.1287000000000001E-6</v>
      </c>
      <c r="AA202" s="2">
        <v>-8.5446999999999995E-7</v>
      </c>
      <c r="AB202">
        <v>1.2827999999999999</v>
      </c>
      <c r="AC202">
        <v>0.28959000000000001</v>
      </c>
      <c r="AD202">
        <v>43.021999999999998</v>
      </c>
      <c r="AE202">
        <v>-0.10203</v>
      </c>
      <c r="AF202" s="2">
        <v>2.5965999999999999E-2</v>
      </c>
      <c r="AG202" s="2">
        <v>1.8090999999999999E-2</v>
      </c>
      <c r="AH202" s="2">
        <v>1.1983E-8</v>
      </c>
    </row>
    <row r="203" spans="1:34" x14ac:dyDescent="0.25">
      <c r="A203">
        <v>105</v>
      </c>
      <c r="B203">
        <v>1</v>
      </c>
      <c r="C203">
        <v>0</v>
      </c>
      <c r="D203">
        <v>105</v>
      </c>
      <c r="E203">
        <v>1</v>
      </c>
      <c r="F203">
        <v>30</v>
      </c>
      <c r="G203">
        <v>36000</v>
      </c>
      <c r="H203">
        <v>0.57269999999999999</v>
      </c>
      <c r="I203" s="2">
        <v>5.2191000000000003E-16</v>
      </c>
      <c r="J203" s="2">
        <v>-4.0286000000000002E-3</v>
      </c>
      <c r="K203">
        <v>276.27</v>
      </c>
      <c r="L203" s="2">
        <v>6.5697000000000004E-3</v>
      </c>
      <c r="M203" s="2">
        <v>5.1211E-3</v>
      </c>
      <c r="N203" s="2">
        <v>9.9004999999999991E-4</v>
      </c>
      <c r="O203" s="2">
        <v>7.7165999999999997E-4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s="2">
        <v>-2.1419000000000002E-6</v>
      </c>
      <c r="Y203" s="2">
        <v>6.6482999999999995E-7</v>
      </c>
      <c r="Z203" s="2">
        <v>-2.3187E-5</v>
      </c>
      <c r="AA203" s="2">
        <v>-1.7688000000000001E-5</v>
      </c>
      <c r="AB203">
        <v>1.2828999999999999</v>
      </c>
      <c r="AC203">
        <v>0.57269999999999999</v>
      </c>
      <c r="AD203">
        <v>64.655000000000001</v>
      </c>
      <c r="AE203">
        <v>0.87507999999999997</v>
      </c>
      <c r="AF203">
        <v>-0.53964000000000001</v>
      </c>
      <c r="AG203" s="2">
        <v>2.0195000000000001E-2</v>
      </c>
      <c r="AH203" s="2">
        <v>-2.1091E-7</v>
      </c>
    </row>
    <row r="204" spans="1:34" x14ac:dyDescent="0.25">
      <c r="A204">
        <v>105</v>
      </c>
      <c r="B204">
        <v>1</v>
      </c>
      <c r="C204">
        <v>30</v>
      </c>
      <c r="D204">
        <v>105</v>
      </c>
      <c r="E204">
        <v>2</v>
      </c>
      <c r="F204">
        <v>0</v>
      </c>
      <c r="G204">
        <v>36000</v>
      </c>
      <c r="H204">
        <v>0.25083</v>
      </c>
      <c r="I204" s="2">
        <v>1.837E-17</v>
      </c>
      <c r="J204" s="2">
        <v>-3.9671000000000003E-3</v>
      </c>
      <c r="K204">
        <v>276.33</v>
      </c>
      <c r="L204" s="2">
        <v>6.7210000000000004E-3</v>
      </c>
      <c r="M204" s="2">
        <v>5.2401000000000001E-3</v>
      </c>
      <c r="N204" s="2">
        <v>1.0057E-3</v>
      </c>
      <c r="O204" s="2">
        <v>7.8408000000000004E-4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s="2">
        <v>-1.8666000000000001E-5</v>
      </c>
      <c r="Y204" s="2">
        <v>-1.278E-5</v>
      </c>
      <c r="Z204" s="2">
        <v>-2.1083000000000001E-5</v>
      </c>
      <c r="AA204" s="2">
        <v>-1.6164999999999999E-5</v>
      </c>
      <c r="AB204">
        <v>1.2826</v>
      </c>
      <c r="AC204">
        <v>0.25083</v>
      </c>
      <c r="AD204">
        <v>58.094999999999999</v>
      </c>
      <c r="AE204">
        <v>1.4059999999999999</v>
      </c>
      <c r="AF204">
        <v>-0.38035000000000002</v>
      </c>
      <c r="AG204" s="2">
        <v>4.3595000000000002E-2</v>
      </c>
      <c r="AH204" s="2">
        <v>-3.9922E-7</v>
      </c>
    </row>
    <row r="205" spans="1:34" x14ac:dyDescent="0.25">
      <c r="A205">
        <v>105</v>
      </c>
      <c r="B205">
        <v>2</v>
      </c>
      <c r="C205">
        <v>0</v>
      </c>
      <c r="D205">
        <v>105</v>
      </c>
      <c r="E205">
        <v>2</v>
      </c>
      <c r="F205">
        <v>30</v>
      </c>
      <c r="G205">
        <v>36000</v>
      </c>
      <c r="H205">
        <v>0.20430999999999999</v>
      </c>
      <c r="I205" s="2">
        <v>-1.3655999999999999E-16</v>
      </c>
      <c r="J205" s="2">
        <v>-3.1081000000000001E-4</v>
      </c>
      <c r="K205">
        <v>275.51</v>
      </c>
      <c r="L205" s="2">
        <v>6.1733999999999999E-3</v>
      </c>
      <c r="M205" s="2">
        <v>4.7977999999999996E-3</v>
      </c>
      <c r="N205" s="2">
        <v>1.0709000000000001E-3</v>
      </c>
      <c r="O205" s="2">
        <v>8.3217999999999996E-4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s="2">
        <v>8.4476000000000002E-6</v>
      </c>
      <c r="Y205" s="2">
        <v>7.3312000000000002E-6</v>
      </c>
      <c r="Z205" s="2">
        <v>-7.1778000000000001E-6</v>
      </c>
      <c r="AA205" s="2">
        <v>-5.4384999999999997E-6</v>
      </c>
      <c r="AB205">
        <v>1.2867999999999999</v>
      </c>
      <c r="AC205">
        <v>0.20430999999999999</v>
      </c>
      <c r="AD205">
        <v>243.42</v>
      </c>
      <c r="AE205">
        <v>1.0786</v>
      </c>
      <c r="AF205">
        <v>1.913</v>
      </c>
      <c r="AG205" s="2">
        <v>1.2581E-2</v>
      </c>
      <c r="AH205" s="2">
        <v>-3.6134999999999999E-7</v>
      </c>
    </row>
    <row r="206" spans="1:34" x14ac:dyDescent="0.25">
      <c r="A206">
        <v>105</v>
      </c>
      <c r="B206">
        <v>2</v>
      </c>
      <c r="C206">
        <v>30</v>
      </c>
      <c r="D206">
        <v>105</v>
      </c>
      <c r="E206">
        <v>3</v>
      </c>
      <c r="F206">
        <v>0</v>
      </c>
      <c r="G206">
        <v>10676</v>
      </c>
      <c r="H206">
        <v>0.47976999999999997</v>
      </c>
      <c r="I206" s="2">
        <v>-6.7172999999999997E-16</v>
      </c>
      <c r="J206" s="2">
        <v>-4.3997000000000003E-3</v>
      </c>
      <c r="K206">
        <v>275.31</v>
      </c>
      <c r="L206" s="2">
        <v>2.9253999999999999E-3</v>
      </c>
      <c r="M206" s="2">
        <v>2.2707000000000001E-3</v>
      </c>
      <c r="N206" s="2">
        <v>8.1269000000000003E-4</v>
      </c>
      <c r="O206" s="2">
        <v>8.7381000000000004E-4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s="2">
        <v>-2.9827E-4</v>
      </c>
      <c r="Y206" s="2">
        <v>-2.3148999999999999E-4</v>
      </c>
      <c r="Z206" s="2">
        <v>-1.1171E-5</v>
      </c>
      <c r="AA206" s="2">
        <v>-2.8388E-5</v>
      </c>
      <c r="AB206">
        <v>1.2896000000000001</v>
      </c>
      <c r="AC206">
        <v>0.47976999999999997</v>
      </c>
      <c r="AD206">
        <v>243.8</v>
      </c>
      <c r="AE206">
        <v>-1.1613</v>
      </c>
      <c r="AF206">
        <v>-10.753</v>
      </c>
      <c r="AG206" s="2">
        <v>2.0670999999999998E-2</v>
      </c>
      <c r="AH206" s="2">
        <v>-1.4658E-8</v>
      </c>
    </row>
    <row r="207" spans="1:34" x14ac:dyDescent="0.25">
      <c r="A207">
        <v>105</v>
      </c>
      <c r="B207">
        <v>3</v>
      </c>
      <c r="C207">
        <v>0</v>
      </c>
      <c r="D207">
        <v>105</v>
      </c>
      <c r="E207">
        <v>3</v>
      </c>
      <c r="F207">
        <v>30</v>
      </c>
      <c r="G207">
        <v>0</v>
      </c>
      <c r="H207">
        <v>0.19586999999999999</v>
      </c>
      <c r="I207" s="2">
        <v>3.2512E-16</v>
      </c>
      <c r="J207" s="2">
        <v>-7.2575000000000001E-3</v>
      </c>
      <c r="K207">
        <v>275.26</v>
      </c>
      <c r="L207">
        <v>0</v>
      </c>
      <c r="M207">
        <v>0</v>
      </c>
      <c r="N207" s="2">
        <v>9.1399000000000005E-4</v>
      </c>
      <c r="O207">
        <v>0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s">
        <v>76</v>
      </c>
      <c r="Y207" t="s">
        <v>76</v>
      </c>
      <c r="Z207" s="2">
        <v>-1.4596999999999999E-5</v>
      </c>
      <c r="AA207" t="s">
        <v>76</v>
      </c>
      <c r="AB207">
        <v>1.2917000000000001</v>
      </c>
      <c r="AC207">
        <v>0.19586999999999999</v>
      </c>
      <c r="AD207">
        <v>150.72999999999999</v>
      </c>
      <c r="AE207">
        <v>-0.14077000000000001</v>
      </c>
      <c r="AF207" t="s">
        <v>76</v>
      </c>
      <c r="AG207" s="2">
        <v>5.3318999999999997E-3</v>
      </c>
      <c r="AH207" t="s">
        <v>76</v>
      </c>
    </row>
    <row r="208" spans="1:34" x14ac:dyDescent="0.25">
      <c r="A208">
        <v>105</v>
      </c>
      <c r="B208">
        <v>3</v>
      </c>
      <c r="C208">
        <v>30</v>
      </c>
      <c r="D208">
        <v>105</v>
      </c>
      <c r="E208">
        <v>4</v>
      </c>
      <c r="F208">
        <v>0</v>
      </c>
      <c r="G208">
        <v>0</v>
      </c>
      <c r="H208">
        <v>0.36320000000000002</v>
      </c>
      <c r="I208" s="2">
        <v>1.6869000000000001E-16</v>
      </c>
      <c r="J208" s="2">
        <v>-7.6800000000000002E-3</v>
      </c>
      <c r="K208">
        <v>275.2</v>
      </c>
      <c r="L208">
        <v>0</v>
      </c>
      <c r="M208">
        <v>0</v>
      </c>
      <c r="N208" s="2">
        <v>1.1163E-3</v>
      </c>
      <c r="O208">
        <v>0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s">
        <v>76</v>
      </c>
      <c r="Y208" t="s">
        <v>76</v>
      </c>
      <c r="Z208" s="2">
        <v>8.9630999999999996E-7</v>
      </c>
      <c r="AA208" t="s">
        <v>76</v>
      </c>
      <c r="AB208">
        <v>1.292</v>
      </c>
      <c r="AC208">
        <v>0.36320000000000002</v>
      </c>
      <c r="AD208">
        <v>100.46</v>
      </c>
      <c r="AE208" s="2">
        <v>6.2003999999999998E-4</v>
      </c>
      <c r="AF208" t="s">
        <v>76</v>
      </c>
      <c r="AG208" s="2">
        <v>9.1731E-3</v>
      </c>
      <c r="AH208" t="s">
        <v>76</v>
      </c>
    </row>
    <row r="209" spans="1:34" x14ac:dyDescent="0.25">
      <c r="A209">
        <v>105</v>
      </c>
      <c r="B209">
        <v>4</v>
      </c>
      <c r="C209">
        <v>0</v>
      </c>
      <c r="D209">
        <v>105</v>
      </c>
      <c r="E209">
        <v>4</v>
      </c>
      <c r="F209">
        <v>30</v>
      </c>
      <c r="G209">
        <v>29469</v>
      </c>
      <c r="H209">
        <v>0.16067000000000001</v>
      </c>
      <c r="I209" s="2">
        <v>3.2962000000000002E-16</v>
      </c>
      <c r="J209" s="2">
        <v>-6.6436999999999998E-3</v>
      </c>
      <c r="K209">
        <v>274.70999999999998</v>
      </c>
      <c r="L209" s="2">
        <v>1.1936E-3</v>
      </c>
      <c r="M209" s="2">
        <v>9.2239999999999998E-4</v>
      </c>
      <c r="N209" s="2">
        <v>1.1965999999999999E-3</v>
      </c>
      <c r="O209" s="2">
        <v>9.2613999999999999E-4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s="2">
        <v>8.2416999999999994E-6</v>
      </c>
      <c r="Y209" s="2">
        <v>6.4262000000000004E-6</v>
      </c>
      <c r="Z209" s="2">
        <v>-1.0232E-5</v>
      </c>
      <c r="AA209" s="2">
        <v>-6.0745E-6</v>
      </c>
      <c r="AB209">
        <v>1.2937000000000001</v>
      </c>
      <c r="AC209">
        <v>0.16067000000000001</v>
      </c>
      <c r="AD209">
        <v>107.99</v>
      </c>
      <c r="AE209">
        <v>-0.26193</v>
      </c>
      <c r="AF209">
        <v>2.6743999999999999</v>
      </c>
      <c r="AG209" s="2">
        <v>2.5080999999999999E-2</v>
      </c>
      <c r="AH209" s="2">
        <v>7.5647000000000002E-8</v>
      </c>
    </row>
    <row r="210" spans="1:34" x14ac:dyDescent="0.25">
      <c r="A210">
        <v>105</v>
      </c>
      <c r="B210">
        <v>4</v>
      </c>
      <c r="C210">
        <v>30</v>
      </c>
      <c r="D210">
        <v>105</v>
      </c>
      <c r="E210">
        <v>5</v>
      </c>
      <c r="F210">
        <v>0</v>
      </c>
      <c r="G210">
        <v>36000</v>
      </c>
      <c r="H210" s="2">
        <v>9.6652000000000002E-2</v>
      </c>
      <c r="I210" s="2">
        <v>3.2103999999999999E-16</v>
      </c>
      <c r="J210" s="2">
        <v>-9.5431999999999999E-3</v>
      </c>
      <c r="K210">
        <v>272.76</v>
      </c>
      <c r="L210" s="2">
        <v>1.8446000000000001E-2</v>
      </c>
      <c r="M210" s="2">
        <v>1.4274E-2</v>
      </c>
      <c r="N210" s="2">
        <v>1.0133E-3</v>
      </c>
      <c r="O210" s="2">
        <v>7.8381000000000002E-4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s="2">
        <v>-1.1466E-2</v>
      </c>
      <c r="Y210" s="2">
        <v>-8.8772E-3</v>
      </c>
      <c r="Z210" s="2">
        <v>-2.5585E-5</v>
      </c>
      <c r="AA210" s="2">
        <v>-2.0282E-5</v>
      </c>
      <c r="AB210">
        <v>1.2927</v>
      </c>
      <c r="AC210" s="2">
        <v>9.6652000000000002E-2</v>
      </c>
      <c r="AD210">
        <v>27.738</v>
      </c>
      <c r="AE210" s="2">
        <v>-5.5412999999999997E-2</v>
      </c>
      <c r="AF210">
        <v>-0.92403999999999997</v>
      </c>
      <c r="AG210" s="2">
        <v>1.4312E-2</v>
      </c>
      <c r="AH210" s="2">
        <v>1.4149E-8</v>
      </c>
    </row>
    <row r="211" spans="1:34" x14ac:dyDescent="0.25">
      <c r="A211">
        <v>105</v>
      </c>
      <c r="B211">
        <v>5</v>
      </c>
      <c r="C211">
        <v>0</v>
      </c>
      <c r="D211">
        <v>105</v>
      </c>
      <c r="E211">
        <v>5</v>
      </c>
      <c r="F211">
        <v>30</v>
      </c>
      <c r="G211">
        <v>35990</v>
      </c>
      <c r="H211">
        <v>0.86717</v>
      </c>
      <c r="I211" s="2">
        <v>2.6396999999999998E-16</v>
      </c>
      <c r="J211" s="2">
        <v>-8.6155999999999993E-3</v>
      </c>
      <c r="K211">
        <v>271.95999999999998</v>
      </c>
      <c r="L211" s="2">
        <v>2.3526999999999999E-2</v>
      </c>
      <c r="M211" s="2">
        <v>1.8186000000000001E-2</v>
      </c>
      <c r="N211" s="2">
        <v>1.2174E-3</v>
      </c>
      <c r="O211" s="2">
        <v>9.4098999999999995E-4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s="2">
        <v>-4.1795000000000002E-5</v>
      </c>
      <c r="Y211" s="2">
        <v>-2.8479E-5</v>
      </c>
      <c r="Z211" s="2">
        <v>-5.9649000000000003E-6</v>
      </c>
      <c r="AA211" s="2">
        <v>-4.4057E-6</v>
      </c>
      <c r="AB211">
        <v>1.2937000000000001</v>
      </c>
      <c r="AC211">
        <v>0.86717</v>
      </c>
      <c r="AD211">
        <v>75.917000000000002</v>
      </c>
      <c r="AE211">
        <v>-0.17074</v>
      </c>
      <c r="AF211">
        <v>-0.97336999999999996</v>
      </c>
      <c r="AG211" s="2">
        <v>2.034E-2</v>
      </c>
      <c r="AH211" s="2">
        <v>-8.5268000000000006E-8</v>
      </c>
    </row>
    <row r="212" spans="1:34" x14ac:dyDescent="0.25">
      <c r="A212">
        <v>105</v>
      </c>
      <c r="B212">
        <v>5</v>
      </c>
      <c r="C212">
        <v>30</v>
      </c>
      <c r="D212">
        <v>105</v>
      </c>
      <c r="E212">
        <v>6</v>
      </c>
      <c r="F212">
        <v>0</v>
      </c>
      <c r="G212">
        <v>36000</v>
      </c>
      <c r="H212">
        <v>0.65661000000000003</v>
      </c>
      <c r="I212" s="2">
        <v>1.6960000000000001E-16</v>
      </c>
      <c r="J212" s="2">
        <v>-1.2248E-2</v>
      </c>
      <c r="K212">
        <v>273.14</v>
      </c>
      <c r="L212" s="2">
        <v>1.5762000000000002E-2</v>
      </c>
      <c r="M212" s="2">
        <v>1.2189999999999999E-2</v>
      </c>
      <c r="N212" s="2">
        <v>1.258E-3</v>
      </c>
      <c r="O212" s="2">
        <v>9.7298999999999997E-4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s="2">
        <v>-1.1291999999999999E-3</v>
      </c>
      <c r="Y212" s="2">
        <v>-8.6673000000000002E-4</v>
      </c>
      <c r="Z212" s="2">
        <v>-2.1689999999999999E-6</v>
      </c>
      <c r="AA212" s="2">
        <v>-1.1751E-6</v>
      </c>
      <c r="AB212">
        <v>1.2928999999999999</v>
      </c>
      <c r="AC212">
        <v>0.65661000000000003</v>
      </c>
      <c r="AD212">
        <v>63.012999999999998</v>
      </c>
      <c r="AE212">
        <v>-0.95098000000000005</v>
      </c>
      <c r="AF212">
        <v>0.46035999999999999</v>
      </c>
      <c r="AG212" s="2">
        <v>2.3726000000000001E-2</v>
      </c>
      <c r="AH212" s="2">
        <v>6.2212000000000001E-8</v>
      </c>
    </row>
    <row r="213" spans="1:34" x14ac:dyDescent="0.25">
      <c r="A213">
        <v>105</v>
      </c>
      <c r="B213">
        <v>6</v>
      </c>
      <c r="C213">
        <v>0</v>
      </c>
      <c r="D213">
        <v>105</v>
      </c>
      <c r="E213">
        <v>6</v>
      </c>
      <c r="F213">
        <v>30</v>
      </c>
      <c r="G213">
        <v>29041</v>
      </c>
      <c r="H213">
        <v>0.49843999999999999</v>
      </c>
      <c r="I213" s="2">
        <v>4.0906000000000001E-17</v>
      </c>
      <c r="J213" s="2">
        <v>-1.1224E-2</v>
      </c>
      <c r="K213">
        <v>275.33999999999997</v>
      </c>
      <c r="L213" s="2">
        <v>5.6924000000000002E-3</v>
      </c>
      <c r="M213" s="2">
        <v>4.4083000000000004E-3</v>
      </c>
      <c r="N213" s="2">
        <v>1.2837E-3</v>
      </c>
      <c r="O213" s="2">
        <v>1.0011E-3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s="2">
        <v>-1.0415E-4</v>
      </c>
      <c r="Y213" s="2">
        <v>-8.0420999999999995E-5</v>
      </c>
      <c r="Z213" s="2">
        <v>-2.2092E-6</v>
      </c>
      <c r="AA213" s="2">
        <v>-1.5414E-6</v>
      </c>
      <c r="AB213">
        <v>1.2888999999999999</v>
      </c>
      <c r="AC213">
        <v>0.49843999999999999</v>
      </c>
      <c r="AD213">
        <v>39.241</v>
      </c>
      <c r="AE213">
        <v>1.21</v>
      </c>
      <c r="AF213">
        <v>-1.2587999999999999</v>
      </c>
      <c r="AG213" s="2">
        <v>4.4526000000000003E-2</v>
      </c>
      <c r="AH213" s="2">
        <v>-1.2732999999999999E-7</v>
      </c>
    </row>
    <row r="214" spans="1:34" x14ac:dyDescent="0.25">
      <c r="A214">
        <v>105</v>
      </c>
      <c r="B214">
        <v>6</v>
      </c>
      <c r="C214">
        <v>30</v>
      </c>
      <c r="D214">
        <v>105</v>
      </c>
      <c r="E214">
        <v>7</v>
      </c>
      <c r="F214">
        <v>0</v>
      </c>
      <c r="G214">
        <v>25455</v>
      </c>
      <c r="H214">
        <v>1.0539000000000001</v>
      </c>
      <c r="I214" s="2">
        <v>-1.0142E-17</v>
      </c>
      <c r="J214" s="2">
        <v>1.4145E-2</v>
      </c>
      <c r="K214">
        <v>278.24</v>
      </c>
      <c r="L214" s="2">
        <v>6.1621000000000002E-3</v>
      </c>
      <c r="M214" s="2">
        <v>4.8403999999999999E-3</v>
      </c>
      <c r="N214" s="2">
        <v>9.8694999999999989E-4</v>
      </c>
      <c r="O214" s="2">
        <v>7.3039000000000003E-4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s="2">
        <v>7.1876000000000001E-5</v>
      </c>
      <c r="Y214" s="2">
        <v>5.7559000000000002E-5</v>
      </c>
      <c r="Z214" s="2">
        <v>-5.2128E-5</v>
      </c>
      <c r="AA214" s="2">
        <v>-1.9659000000000001E-6</v>
      </c>
      <c r="AB214">
        <v>1.2754000000000001</v>
      </c>
      <c r="AC214">
        <v>1.0539000000000001</v>
      </c>
      <c r="AD214">
        <v>97.537000000000006</v>
      </c>
      <c r="AE214">
        <v>21.042000000000002</v>
      </c>
      <c r="AF214">
        <v>-3.0823999999999998</v>
      </c>
      <c r="AG214" s="2">
        <v>5.5209000000000001E-2</v>
      </c>
      <c r="AH214" s="2">
        <v>-1.4742E-6</v>
      </c>
    </row>
    <row r="215" spans="1:34" x14ac:dyDescent="0.25">
      <c r="A215">
        <v>105</v>
      </c>
      <c r="B215">
        <v>7</v>
      </c>
      <c r="C215">
        <v>0</v>
      </c>
      <c r="D215">
        <v>105</v>
      </c>
      <c r="E215">
        <v>7</v>
      </c>
      <c r="F215">
        <v>30</v>
      </c>
      <c r="G215">
        <v>36000</v>
      </c>
      <c r="H215">
        <v>1.3788</v>
      </c>
      <c r="I215" s="2">
        <v>-5.9113E-16</v>
      </c>
      <c r="J215" s="2">
        <v>1.5094E-2</v>
      </c>
      <c r="K215">
        <v>280.24</v>
      </c>
      <c r="L215" s="2">
        <v>7.7448999999999999E-3</v>
      </c>
      <c r="M215" s="2">
        <v>6.1209000000000003E-3</v>
      </c>
      <c r="N215" s="2">
        <v>8.3628999999999995E-4</v>
      </c>
      <c r="O215" s="2">
        <v>6.6082000000000001E-4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s="2">
        <v>3.5336999999999997E-5</v>
      </c>
      <c r="Y215" s="2">
        <v>2.9045000000000001E-5</v>
      </c>
      <c r="Z215" s="2">
        <v>-1.1526E-6</v>
      </c>
      <c r="AA215" s="2">
        <v>-7.9650999999999998E-7</v>
      </c>
      <c r="AB215">
        <v>1.2654000000000001</v>
      </c>
      <c r="AC215">
        <v>1.3788</v>
      </c>
      <c r="AD215">
        <v>113.23</v>
      </c>
      <c r="AE215">
        <v>24.542999999999999</v>
      </c>
      <c r="AF215">
        <v>66.028999999999996</v>
      </c>
      <c r="AG215">
        <v>0.11619</v>
      </c>
      <c r="AH215" s="2">
        <v>-2.5754999999999997E-7</v>
      </c>
    </row>
    <row r="216" spans="1:34" x14ac:dyDescent="0.25">
      <c r="A216">
        <v>105</v>
      </c>
      <c r="B216">
        <v>7</v>
      </c>
      <c r="C216">
        <v>30</v>
      </c>
      <c r="D216">
        <v>105</v>
      </c>
      <c r="E216">
        <v>8</v>
      </c>
      <c r="F216">
        <v>0</v>
      </c>
      <c r="G216">
        <v>36000</v>
      </c>
      <c r="H216">
        <v>1.7739</v>
      </c>
      <c r="I216" s="2">
        <v>1.3894000000000001E-15</v>
      </c>
      <c r="J216" s="2">
        <v>-1.7260000000000001E-3</v>
      </c>
      <c r="K216">
        <v>281.94</v>
      </c>
      <c r="L216" s="2">
        <v>7.4333999999999997E-3</v>
      </c>
      <c r="M216" s="2">
        <v>5.9087999999999996E-3</v>
      </c>
      <c r="N216" s="2">
        <v>7.4206999999999995E-4</v>
      </c>
      <c r="O216" s="2">
        <v>5.8985000000000005E-4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s="2">
        <v>3.5821999999999997E-5</v>
      </c>
      <c r="Y216" s="2">
        <v>3.1532000000000002E-5</v>
      </c>
      <c r="Z216" s="2">
        <v>-3.2990999999999999E-6</v>
      </c>
      <c r="AA216" s="2">
        <v>-2.3225000000000002E-6</v>
      </c>
      <c r="AB216">
        <v>1.2581</v>
      </c>
      <c r="AC216">
        <v>1.7739</v>
      </c>
      <c r="AD216">
        <v>142.18</v>
      </c>
      <c r="AE216">
        <v>30.992000000000001</v>
      </c>
      <c r="AF216">
        <v>99.225999999999999</v>
      </c>
      <c r="AG216">
        <v>0.18737999999999999</v>
      </c>
      <c r="AH216" s="2">
        <v>-7.2735999999999997E-7</v>
      </c>
    </row>
    <row r="217" spans="1:34" x14ac:dyDescent="0.25">
      <c r="A217">
        <v>105</v>
      </c>
      <c r="B217">
        <v>8</v>
      </c>
      <c r="C217">
        <v>0</v>
      </c>
      <c r="D217">
        <v>105</v>
      </c>
      <c r="E217">
        <v>8</v>
      </c>
      <c r="F217">
        <v>30</v>
      </c>
      <c r="G217">
        <v>36000</v>
      </c>
      <c r="H217">
        <v>1.6359999999999999</v>
      </c>
      <c r="I217" s="2">
        <v>1.5659E-16</v>
      </c>
      <c r="J217" s="2">
        <v>-3.2475999999999998E-3</v>
      </c>
      <c r="K217">
        <v>283.12</v>
      </c>
      <c r="L217" s="2">
        <v>7.3626999999999998E-3</v>
      </c>
      <c r="M217" s="2">
        <v>5.8761000000000004E-3</v>
      </c>
      <c r="N217" s="2">
        <v>7.2048000000000001E-4</v>
      </c>
      <c r="O217" s="2">
        <v>5.7496999999999995E-4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s="2">
        <v>1.1598E-4</v>
      </c>
      <c r="Y217" s="2">
        <v>9.5253000000000004E-5</v>
      </c>
      <c r="Z217" s="2">
        <v>-2.531E-6</v>
      </c>
      <c r="AA217" s="2">
        <v>-1.7745999999999999E-6</v>
      </c>
      <c r="AB217">
        <v>1.2531000000000001</v>
      </c>
      <c r="AC217">
        <v>1.6359999999999999</v>
      </c>
      <c r="AD217">
        <v>156.83000000000001</v>
      </c>
      <c r="AE217">
        <v>49.241999999999997</v>
      </c>
      <c r="AF217">
        <v>140.37</v>
      </c>
      <c r="AG217">
        <v>0.18629000000000001</v>
      </c>
      <c r="AH217" s="2">
        <v>-9.9791000000000007E-7</v>
      </c>
    </row>
    <row r="218" spans="1:34" x14ac:dyDescent="0.25">
      <c r="A218">
        <v>105</v>
      </c>
      <c r="B218">
        <v>8</v>
      </c>
      <c r="C218">
        <v>30</v>
      </c>
      <c r="D218">
        <v>105</v>
      </c>
      <c r="E218">
        <v>9</v>
      </c>
      <c r="F218">
        <v>0</v>
      </c>
      <c r="G218">
        <v>36000</v>
      </c>
      <c r="H218">
        <v>1.5929</v>
      </c>
      <c r="I218" s="2">
        <v>-4.1795000000000002E-15</v>
      </c>
      <c r="J218" s="2">
        <v>3.0414999999999999E-3</v>
      </c>
      <c r="K218">
        <v>283.87</v>
      </c>
      <c r="L218" s="2">
        <v>7.2597E-3</v>
      </c>
      <c r="M218" s="2">
        <v>5.8085000000000003E-3</v>
      </c>
      <c r="N218" s="2">
        <v>7.1991000000000004E-4</v>
      </c>
      <c r="O218" s="2">
        <v>5.7594000000000005E-4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s="2">
        <v>1.3208E-4</v>
      </c>
      <c r="Y218" s="2">
        <v>1.0927E-4</v>
      </c>
      <c r="Z218" s="2">
        <v>-2.2633999999999998E-6</v>
      </c>
      <c r="AA218" s="2">
        <v>-1.4731999999999999E-6</v>
      </c>
      <c r="AB218">
        <v>1.25</v>
      </c>
      <c r="AC218">
        <v>1.5929</v>
      </c>
      <c r="AD218">
        <v>179.15</v>
      </c>
      <c r="AE218">
        <v>63.725999999999999</v>
      </c>
      <c r="AF218">
        <v>181.2</v>
      </c>
      <c r="AG218">
        <v>0.18659000000000001</v>
      </c>
      <c r="AH218" s="2">
        <v>-1.1934000000000001E-6</v>
      </c>
    </row>
    <row r="219" spans="1:34" x14ac:dyDescent="0.25">
      <c r="A219">
        <v>105</v>
      </c>
      <c r="B219">
        <v>9</v>
      </c>
      <c r="C219">
        <v>0</v>
      </c>
      <c r="D219">
        <v>105</v>
      </c>
      <c r="E219">
        <v>9</v>
      </c>
      <c r="F219">
        <v>30</v>
      </c>
      <c r="G219">
        <v>36000</v>
      </c>
      <c r="H219">
        <v>1.0577000000000001</v>
      </c>
      <c r="I219" s="2">
        <v>3.1219999999999998E-15</v>
      </c>
      <c r="J219" s="2">
        <v>2.5755999999999999E-3</v>
      </c>
      <c r="K219">
        <v>284.37</v>
      </c>
      <c r="L219" s="2">
        <v>7.0096999999999998E-3</v>
      </c>
      <c r="M219" s="2">
        <v>5.6172000000000001E-3</v>
      </c>
      <c r="N219" s="2">
        <v>7.1562000000000004E-4</v>
      </c>
      <c r="O219" s="2">
        <v>5.7339999999999995E-4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s="2">
        <v>1.4364E-4</v>
      </c>
      <c r="Y219" s="2">
        <v>1.1879000000000001E-4</v>
      </c>
      <c r="Z219" s="2">
        <v>-2.6083000000000001E-6</v>
      </c>
      <c r="AA219" s="2">
        <v>-1.7413E-6</v>
      </c>
      <c r="AB219">
        <v>1.248</v>
      </c>
      <c r="AC219">
        <v>1.0577000000000001</v>
      </c>
      <c r="AD219">
        <v>149.83000000000001</v>
      </c>
      <c r="AE219">
        <v>67.022999999999996</v>
      </c>
      <c r="AF219">
        <v>168.28</v>
      </c>
      <c r="AG219">
        <v>0.17027999999999999</v>
      </c>
      <c r="AH219" s="2">
        <v>-1.0078999999999999E-6</v>
      </c>
    </row>
    <row r="220" spans="1:34" x14ac:dyDescent="0.25">
      <c r="A220">
        <v>105</v>
      </c>
      <c r="B220">
        <v>9</v>
      </c>
      <c r="C220">
        <v>30</v>
      </c>
      <c r="D220">
        <v>105</v>
      </c>
      <c r="E220">
        <v>10</v>
      </c>
      <c r="F220">
        <v>0</v>
      </c>
      <c r="G220">
        <v>36000</v>
      </c>
      <c r="H220">
        <v>1.2677</v>
      </c>
      <c r="I220" s="2">
        <v>1.7984000000000002E-15</v>
      </c>
      <c r="J220" s="2">
        <v>-6.4323000000000002E-3</v>
      </c>
      <c r="K220">
        <v>284.70999999999998</v>
      </c>
      <c r="L220" s="2">
        <v>6.8389999999999996E-3</v>
      </c>
      <c r="M220" s="2">
        <v>5.4859000000000002E-3</v>
      </c>
      <c r="N220" s="2">
        <v>7.0799000000000003E-4</v>
      </c>
      <c r="O220" s="2">
        <v>5.6784999999999995E-4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s="2">
        <v>1.3755000000000001E-4</v>
      </c>
      <c r="Y220" s="2">
        <v>1.1455000000000001E-4</v>
      </c>
      <c r="Z220" s="2">
        <v>-2.8706000000000001E-6</v>
      </c>
      <c r="AA220" s="2">
        <v>-1.8974E-6</v>
      </c>
      <c r="AB220">
        <v>1.2467999999999999</v>
      </c>
      <c r="AC220">
        <v>1.2677</v>
      </c>
      <c r="AD220">
        <v>169.48</v>
      </c>
      <c r="AE220">
        <v>75.411000000000001</v>
      </c>
      <c r="AF220">
        <v>191.05</v>
      </c>
      <c r="AG220">
        <v>0.15595000000000001</v>
      </c>
      <c r="AH220" s="2">
        <v>-8.7919000000000003E-7</v>
      </c>
    </row>
    <row r="221" spans="1:34" x14ac:dyDescent="0.25">
      <c r="A221">
        <v>105</v>
      </c>
      <c r="B221">
        <v>10</v>
      </c>
      <c r="C221">
        <v>0</v>
      </c>
      <c r="D221">
        <v>105</v>
      </c>
      <c r="E221">
        <v>10</v>
      </c>
      <c r="F221">
        <v>30</v>
      </c>
      <c r="G221">
        <v>36000</v>
      </c>
      <c r="H221">
        <v>0.69433</v>
      </c>
      <c r="I221" s="2">
        <v>-1.2682E-15</v>
      </c>
      <c r="J221" s="2">
        <v>-2.9632999999999999E-3</v>
      </c>
      <c r="K221">
        <v>285.01</v>
      </c>
      <c r="L221" s="2">
        <v>6.6238E-3</v>
      </c>
      <c r="M221" s="2">
        <v>5.3188999999999997E-3</v>
      </c>
      <c r="N221" s="2">
        <v>7.0027000000000002E-4</v>
      </c>
      <c r="O221" s="2">
        <v>5.6225000000000003E-4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s="2">
        <v>1.2653E-4</v>
      </c>
      <c r="Y221" s="2">
        <v>1.0582999999999999E-4</v>
      </c>
      <c r="Z221" s="2">
        <v>-2.0453000000000001E-6</v>
      </c>
      <c r="AA221" s="2">
        <v>-1.223E-6</v>
      </c>
      <c r="AB221">
        <v>1.2455000000000001</v>
      </c>
      <c r="AC221">
        <v>0.69433</v>
      </c>
      <c r="AD221">
        <v>134.56</v>
      </c>
      <c r="AE221">
        <v>64.138999999999996</v>
      </c>
      <c r="AF221">
        <v>161.05000000000001</v>
      </c>
      <c r="AG221" s="2">
        <v>6.1544000000000001E-2</v>
      </c>
      <c r="AH221" s="2">
        <v>-8.1571000000000004E-7</v>
      </c>
    </row>
    <row r="222" spans="1:34" x14ac:dyDescent="0.25">
      <c r="A222">
        <v>105</v>
      </c>
      <c r="B222">
        <v>10</v>
      </c>
      <c r="C222">
        <v>30</v>
      </c>
      <c r="D222">
        <v>105</v>
      </c>
      <c r="E222">
        <v>11</v>
      </c>
      <c r="F222">
        <v>0</v>
      </c>
      <c r="G222">
        <v>36000</v>
      </c>
      <c r="H222">
        <v>1.4625999999999999</v>
      </c>
      <c r="I222" s="2">
        <v>4.1627000000000004E-15</v>
      </c>
      <c r="J222" s="2">
        <v>3.6652E-3</v>
      </c>
      <c r="K222">
        <v>285.27</v>
      </c>
      <c r="L222" s="2">
        <v>6.3965000000000003E-3</v>
      </c>
      <c r="M222" s="2">
        <v>5.1409000000000003E-3</v>
      </c>
      <c r="N222" s="2">
        <v>6.9748E-4</v>
      </c>
      <c r="O222" s="2">
        <v>5.6052999999999995E-4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s="2">
        <v>1.0124999999999999E-4</v>
      </c>
      <c r="Y222" s="2">
        <v>8.4208000000000004E-5</v>
      </c>
      <c r="Z222" s="2">
        <v>-1.6909E-6</v>
      </c>
      <c r="AA222" s="2">
        <v>-1.0755999999999999E-6</v>
      </c>
      <c r="AB222">
        <v>1.2444</v>
      </c>
      <c r="AC222">
        <v>1.4625999999999999</v>
      </c>
      <c r="AD222">
        <v>121.98</v>
      </c>
      <c r="AE222">
        <v>52.081000000000003</v>
      </c>
      <c r="AF222">
        <v>177.09</v>
      </c>
      <c r="AG222">
        <v>0.18770000000000001</v>
      </c>
      <c r="AH222" s="2">
        <v>-8.8869999999999996E-7</v>
      </c>
    </row>
    <row r="223" spans="1:34" x14ac:dyDescent="0.25">
      <c r="A223">
        <v>105</v>
      </c>
      <c r="B223">
        <v>11</v>
      </c>
      <c r="C223">
        <v>0</v>
      </c>
      <c r="D223">
        <v>105</v>
      </c>
      <c r="E223">
        <v>11</v>
      </c>
      <c r="F223">
        <v>30</v>
      </c>
      <c r="G223">
        <v>36000</v>
      </c>
      <c r="H223">
        <v>0.69840999999999998</v>
      </c>
      <c r="I223" s="2">
        <v>8.9623999999999995E-16</v>
      </c>
      <c r="J223" s="2">
        <v>-5.8525000000000001E-3</v>
      </c>
      <c r="K223">
        <v>285.47000000000003</v>
      </c>
      <c r="L223" s="2">
        <v>6.4105000000000004E-3</v>
      </c>
      <c r="M223" s="2">
        <v>5.1568999999999999E-3</v>
      </c>
      <c r="N223" s="2">
        <v>6.9601999999999999E-4</v>
      </c>
      <c r="O223" s="2">
        <v>5.5986000000000002E-4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s="2">
        <v>6.8569E-5</v>
      </c>
      <c r="Y223" s="2">
        <v>5.6490000000000003E-5</v>
      </c>
      <c r="Z223" s="2">
        <v>-1.3319999999999999E-6</v>
      </c>
      <c r="AA223" s="2">
        <v>-9.3887000000000004E-7</v>
      </c>
      <c r="AB223">
        <v>1.2432000000000001</v>
      </c>
      <c r="AC223">
        <v>0.69840999999999998</v>
      </c>
      <c r="AD223">
        <v>118.42</v>
      </c>
      <c r="AE223">
        <v>34.749000000000002</v>
      </c>
      <c r="AF223">
        <v>137.61000000000001</v>
      </c>
      <c r="AG223">
        <v>0.12230000000000001</v>
      </c>
      <c r="AH223" s="2">
        <v>-8.4725000000000002E-7</v>
      </c>
    </row>
    <row r="224" spans="1:34" x14ac:dyDescent="0.25">
      <c r="A224">
        <v>105</v>
      </c>
      <c r="B224">
        <v>11</v>
      </c>
      <c r="C224">
        <v>30</v>
      </c>
      <c r="D224">
        <v>105</v>
      </c>
      <c r="E224">
        <v>12</v>
      </c>
      <c r="F224">
        <v>0</v>
      </c>
      <c r="G224">
        <v>36000</v>
      </c>
      <c r="H224">
        <v>1.6451</v>
      </c>
      <c r="I224" s="2">
        <v>-1.1373E-16</v>
      </c>
      <c r="J224" s="2">
        <v>1.1495E-2</v>
      </c>
      <c r="K224">
        <v>285.33</v>
      </c>
      <c r="L224" s="2">
        <v>6.8831999999999999E-3</v>
      </c>
      <c r="M224" s="2">
        <v>5.5358999999999998E-3</v>
      </c>
      <c r="N224" s="2">
        <v>6.9123000000000003E-4</v>
      </c>
      <c r="O224" s="2">
        <v>5.5593000000000005E-4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s="2">
        <v>-1.8153000000000001E-5</v>
      </c>
      <c r="Y224" s="2">
        <v>-1.4572999999999999E-5</v>
      </c>
      <c r="Z224" s="2">
        <v>3.0447999999999998E-7</v>
      </c>
      <c r="AA224" s="2">
        <v>2.4742999999999999E-7</v>
      </c>
      <c r="AB224">
        <v>1.2434000000000001</v>
      </c>
      <c r="AC224">
        <v>1.6451</v>
      </c>
      <c r="AD224">
        <v>100.8</v>
      </c>
      <c r="AE224">
        <v>-0.93415000000000004</v>
      </c>
      <c r="AF224">
        <v>63.201000000000001</v>
      </c>
      <c r="AG224" s="2">
        <v>8.8398000000000004E-2</v>
      </c>
      <c r="AH224" s="2">
        <v>-4.4190000000000001E-7</v>
      </c>
    </row>
    <row r="225" spans="1:34" x14ac:dyDescent="0.25">
      <c r="A225">
        <v>105</v>
      </c>
      <c r="B225">
        <v>12</v>
      </c>
      <c r="C225">
        <v>0</v>
      </c>
      <c r="D225">
        <v>105</v>
      </c>
      <c r="E225">
        <v>12</v>
      </c>
      <c r="F225">
        <v>30</v>
      </c>
      <c r="G225">
        <v>36000</v>
      </c>
      <c r="H225">
        <v>0.46927000000000002</v>
      </c>
      <c r="I225" s="2">
        <v>-1.1638000000000001E-15</v>
      </c>
      <c r="J225" s="2">
        <v>-1.3993E-2</v>
      </c>
      <c r="K225">
        <v>285.74</v>
      </c>
      <c r="L225" s="2">
        <v>6.1371000000000004E-3</v>
      </c>
      <c r="M225" s="2">
        <v>4.9418999999999999E-3</v>
      </c>
      <c r="N225" s="2">
        <v>6.9729999999999998E-4</v>
      </c>
      <c r="O225" s="2">
        <v>5.6147E-4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s="2">
        <v>9.4635000000000004E-5</v>
      </c>
      <c r="Y225" s="2">
        <v>7.9068999999999998E-5</v>
      </c>
      <c r="Z225" s="2">
        <v>-1.3712999999999999E-6</v>
      </c>
      <c r="AA225" s="2">
        <v>-8.0284000000000001E-7</v>
      </c>
      <c r="AB225">
        <v>1.2419</v>
      </c>
      <c r="AC225">
        <v>0.46927000000000002</v>
      </c>
      <c r="AD225">
        <v>179.72</v>
      </c>
      <c r="AE225">
        <v>55.534999999999997</v>
      </c>
      <c r="AF225">
        <v>128.31</v>
      </c>
      <c r="AG225">
        <v>0.12656999999999999</v>
      </c>
      <c r="AH225" s="2">
        <v>-6.0997999999999996E-7</v>
      </c>
    </row>
    <row r="226" spans="1:34" x14ac:dyDescent="0.25">
      <c r="A226">
        <v>105</v>
      </c>
      <c r="B226">
        <v>12</v>
      </c>
      <c r="C226">
        <v>30</v>
      </c>
      <c r="D226">
        <v>105</v>
      </c>
      <c r="E226">
        <v>13</v>
      </c>
      <c r="F226">
        <v>0</v>
      </c>
      <c r="G226">
        <v>36000</v>
      </c>
      <c r="H226">
        <v>1.0368999999999999</v>
      </c>
      <c r="I226" s="2">
        <v>-4.2159000000000001E-16</v>
      </c>
      <c r="J226" s="2">
        <v>-7.8606000000000006E-3</v>
      </c>
      <c r="K226">
        <v>285.89</v>
      </c>
      <c r="L226" s="2">
        <v>6.3912999999999999E-3</v>
      </c>
      <c r="M226" s="2">
        <v>5.1498000000000004E-3</v>
      </c>
      <c r="N226" s="2">
        <v>6.9253999999999995E-4</v>
      </c>
      <c r="O226" s="2">
        <v>5.5798999999999996E-4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s="2">
        <v>2.5188E-5</v>
      </c>
      <c r="Y226" s="2">
        <v>2.0647999999999999E-5</v>
      </c>
      <c r="Z226" s="2">
        <v>-4.8879999999999998E-7</v>
      </c>
      <c r="AA226" s="2">
        <v>-3.5764999999999998E-7</v>
      </c>
      <c r="AB226">
        <v>1.2411000000000001</v>
      </c>
      <c r="AC226">
        <v>1.0368999999999999</v>
      </c>
      <c r="AD226">
        <v>91.914000000000001</v>
      </c>
      <c r="AE226">
        <v>12.065</v>
      </c>
      <c r="AF226">
        <v>103.5</v>
      </c>
      <c r="AG226" s="2">
        <v>8.8526999999999995E-2</v>
      </c>
      <c r="AH226" s="2">
        <v>-6.8634000000000004E-7</v>
      </c>
    </row>
    <row r="227" spans="1:34" x14ac:dyDescent="0.25">
      <c r="A227">
        <v>105</v>
      </c>
      <c r="B227">
        <v>13</v>
      </c>
      <c r="C227">
        <v>0</v>
      </c>
      <c r="D227">
        <v>105</v>
      </c>
      <c r="E227">
        <v>13</v>
      </c>
      <c r="F227">
        <v>30</v>
      </c>
      <c r="G227">
        <v>36000</v>
      </c>
      <c r="H227">
        <v>1.3151999999999999</v>
      </c>
      <c r="I227" s="2">
        <v>-6.3081999999999996E-16</v>
      </c>
      <c r="J227" s="2">
        <v>1.0291E-2</v>
      </c>
      <c r="K227">
        <v>285.89999999999998</v>
      </c>
      <c r="L227" s="2">
        <v>6.7001999999999999E-3</v>
      </c>
      <c r="M227" s="2">
        <v>5.4002E-3</v>
      </c>
      <c r="N227" s="2">
        <v>6.8935999999999997E-4</v>
      </c>
      <c r="O227" s="2">
        <v>5.5559000000000001E-4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s="2">
        <v>6.2593999999999997E-6</v>
      </c>
      <c r="Y227" s="2">
        <v>5.1331E-6</v>
      </c>
      <c r="Z227" s="2">
        <v>-1.3489000000000001E-7</v>
      </c>
      <c r="AA227" s="2">
        <v>-1.0023E-7</v>
      </c>
      <c r="AB227">
        <v>1.2407999999999999</v>
      </c>
      <c r="AC227">
        <v>1.3151999999999999</v>
      </c>
      <c r="AD227">
        <v>98.793999999999997</v>
      </c>
      <c r="AE227">
        <v>2.3435000000000001</v>
      </c>
      <c r="AF227">
        <v>100.69</v>
      </c>
      <c r="AG227">
        <v>0.11966</v>
      </c>
      <c r="AH227" s="2">
        <v>-6.3850000000000001E-7</v>
      </c>
    </row>
    <row r="228" spans="1:34" x14ac:dyDescent="0.25">
      <c r="A228">
        <v>105</v>
      </c>
      <c r="B228">
        <v>13</v>
      </c>
      <c r="C228">
        <v>30</v>
      </c>
      <c r="D228">
        <v>105</v>
      </c>
      <c r="E228">
        <v>14</v>
      </c>
      <c r="F228">
        <v>0</v>
      </c>
      <c r="G228">
        <v>36000</v>
      </c>
      <c r="H228">
        <v>0.43562000000000001</v>
      </c>
      <c r="I228" s="2">
        <v>-4.1412999999999999E-16</v>
      </c>
      <c r="J228" s="2">
        <v>-5.3290999999999998E-3</v>
      </c>
      <c r="K228">
        <v>286.08</v>
      </c>
      <c r="L228" s="2">
        <v>6.3447E-3</v>
      </c>
      <c r="M228" s="2">
        <v>5.1171000000000003E-3</v>
      </c>
      <c r="N228" s="2">
        <v>6.8931999999999999E-4</v>
      </c>
      <c r="O228" s="2">
        <v>5.5592E-4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s="2">
        <v>3.8401E-5</v>
      </c>
      <c r="Y228" s="2">
        <v>3.1837E-5</v>
      </c>
      <c r="Z228" s="2">
        <v>-8.4394999999999998E-7</v>
      </c>
      <c r="AA228" s="2">
        <v>-5.9105000000000004E-7</v>
      </c>
      <c r="AB228">
        <v>1.24</v>
      </c>
      <c r="AC228">
        <v>0.43562000000000001</v>
      </c>
      <c r="AD228">
        <v>72.67</v>
      </c>
      <c r="AE228">
        <v>18.312999999999999</v>
      </c>
      <c r="AF228">
        <v>104.25</v>
      </c>
      <c r="AG228" s="2">
        <v>6.6697000000000006E-2</v>
      </c>
      <c r="AH228" s="2">
        <v>-6.6402000000000004E-7</v>
      </c>
    </row>
    <row r="229" spans="1:34" x14ac:dyDescent="0.25">
      <c r="A229">
        <v>105</v>
      </c>
      <c r="B229">
        <v>14</v>
      </c>
      <c r="C229">
        <v>0</v>
      </c>
      <c r="D229">
        <v>105</v>
      </c>
      <c r="E229">
        <v>14</v>
      </c>
      <c r="F229">
        <v>30</v>
      </c>
      <c r="G229">
        <v>35997</v>
      </c>
      <c r="H229">
        <v>1.3757999999999999</v>
      </c>
      <c r="I229" s="2">
        <v>1.0972999999999999E-15</v>
      </c>
      <c r="J229" s="2">
        <v>4.2531000000000001E-3</v>
      </c>
      <c r="K229">
        <v>286.13</v>
      </c>
      <c r="L229" s="2">
        <v>6.6146E-3</v>
      </c>
      <c r="M229" s="2">
        <v>5.3372999999999997E-3</v>
      </c>
      <c r="N229" s="2">
        <v>6.8535000000000004E-4</v>
      </c>
      <c r="O229" s="2">
        <v>5.5298999999999995E-4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s="2">
        <v>2.3346E-5</v>
      </c>
      <c r="Y229" s="2">
        <v>1.9194999999999998E-5</v>
      </c>
      <c r="Z229" s="2">
        <v>-5.0717999999999997E-7</v>
      </c>
      <c r="AA229" s="2">
        <v>-3.7429E-7</v>
      </c>
      <c r="AB229">
        <v>1.2394000000000001</v>
      </c>
      <c r="AC229">
        <v>1.3757999999999999</v>
      </c>
      <c r="AD229">
        <v>34.94</v>
      </c>
      <c r="AE229">
        <v>10.701000000000001</v>
      </c>
      <c r="AF229">
        <v>122.11</v>
      </c>
      <c r="AG229">
        <v>0.12048</v>
      </c>
      <c r="AH229" s="2">
        <v>-8.4552000000000002E-7</v>
      </c>
    </row>
    <row r="230" spans="1:34" x14ac:dyDescent="0.25">
      <c r="A230">
        <v>105</v>
      </c>
      <c r="B230">
        <v>14</v>
      </c>
      <c r="C230">
        <v>30</v>
      </c>
      <c r="D230">
        <v>105</v>
      </c>
      <c r="E230">
        <v>15</v>
      </c>
      <c r="F230">
        <v>0</v>
      </c>
      <c r="G230">
        <v>36000</v>
      </c>
      <c r="H230">
        <v>0.65498999999999996</v>
      </c>
      <c r="I230" s="2">
        <v>-1.0825E-16</v>
      </c>
      <c r="J230" s="2">
        <v>-1.2851E-2</v>
      </c>
      <c r="K230">
        <v>286.3</v>
      </c>
      <c r="L230" s="2">
        <v>6.2376000000000003E-3</v>
      </c>
      <c r="M230" s="2">
        <v>5.0359000000000003E-3</v>
      </c>
      <c r="N230" s="2">
        <v>6.8837E-4</v>
      </c>
      <c r="O230" s="2">
        <v>5.5572E-4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s="2">
        <v>6.1450000000000003E-5</v>
      </c>
      <c r="Y230" s="2">
        <v>5.0515E-5</v>
      </c>
      <c r="Z230" s="2">
        <v>-1.1975E-6</v>
      </c>
      <c r="AA230" s="2">
        <v>-8.7505999999999995E-7</v>
      </c>
      <c r="AB230">
        <v>1.2386999999999999</v>
      </c>
      <c r="AC230">
        <v>0.65498999999999996</v>
      </c>
      <c r="AD230">
        <v>43.04</v>
      </c>
      <c r="AE230">
        <v>22.83</v>
      </c>
      <c r="AF230">
        <v>119.6</v>
      </c>
      <c r="AG230">
        <v>0.12278</v>
      </c>
      <c r="AH230" s="2">
        <v>-8.2995999999999995E-7</v>
      </c>
    </row>
    <row r="231" spans="1:34" x14ac:dyDescent="0.25">
      <c r="A231">
        <v>105</v>
      </c>
      <c r="B231">
        <v>15</v>
      </c>
      <c r="C231">
        <v>0</v>
      </c>
      <c r="D231">
        <v>105</v>
      </c>
      <c r="E231">
        <v>15</v>
      </c>
      <c r="F231">
        <v>30</v>
      </c>
      <c r="G231">
        <v>36000</v>
      </c>
      <c r="H231">
        <v>0.78871999999999998</v>
      </c>
      <c r="I231" s="2">
        <v>-5.8570000000000003E-16</v>
      </c>
      <c r="J231" s="2">
        <v>9.0354000000000007E-3</v>
      </c>
      <c r="K231">
        <v>286.33999999999997</v>
      </c>
      <c r="L231" s="2">
        <v>6.3778000000000003E-3</v>
      </c>
      <c r="M231" s="2">
        <v>5.1498999999999998E-3</v>
      </c>
      <c r="N231" s="2">
        <v>6.8674000000000003E-4</v>
      </c>
      <c r="O231" s="2">
        <v>5.5451000000000003E-4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s="2">
        <v>-1.1627000000000001E-5</v>
      </c>
      <c r="Y231" s="2">
        <v>-8.6990999999999994E-6</v>
      </c>
      <c r="Z231" s="2">
        <v>1.8454999999999999E-7</v>
      </c>
      <c r="AA231" s="2">
        <v>2.2044000000000001E-7</v>
      </c>
      <c r="AB231">
        <v>1.2384999999999999</v>
      </c>
      <c r="AC231">
        <v>0.78871999999999998</v>
      </c>
      <c r="AD231">
        <v>2.6122999999999998</v>
      </c>
      <c r="AE231">
        <v>7.9268000000000001</v>
      </c>
      <c r="AF231">
        <v>79.222999999999999</v>
      </c>
      <c r="AG231" s="2">
        <v>7.2477E-2</v>
      </c>
      <c r="AH231" s="2">
        <v>-4.9429000000000001E-7</v>
      </c>
    </row>
    <row r="232" spans="1:34" x14ac:dyDescent="0.25">
      <c r="A232">
        <v>105</v>
      </c>
      <c r="B232">
        <v>15</v>
      </c>
      <c r="C232">
        <v>30</v>
      </c>
      <c r="D232">
        <v>105</v>
      </c>
      <c r="E232">
        <v>16</v>
      </c>
      <c r="F232">
        <v>0</v>
      </c>
      <c r="G232">
        <v>36000</v>
      </c>
      <c r="H232">
        <v>0.53588999999999998</v>
      </c>
      <c r="I232" s="2">
        <v>3.4559000000000001E-16</v>
      </c>
      <c r="J232" s="2">
        <v>-1.2636E-2</v>
      </c>
      <c r="K232">
        <v>286.33</v>
      </c>
      <c r="L232" s="2">
        <v>6.4304000000000002E-3</v>
      </c>
      <c r="M232" s="2">
        <v>5.1929000000000003E-3</v>
      </c>
      <c r="N232" s="2">
        <v>6.8183999999999996E-4</v>
      </c>
      <c r="O232" s="2">
        <v>5.5060999999999999E-4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s="2">
        <v>-4.1440000000000003E-5</v>
      </c>
      <c r="Y232" s="2">
        <v>-3.3142999999999998E-5</v>
      </c>
      <c r="Z232" s="2">
        <v>1.2124E-6</v>
      </c>
      <c r="AA232" s="2">
        <v>1.0105999999999999E-6</v>
      </c>
      <c r="AB232">
        <v>1.2383999999999999</v>
      </c>
      <c r="AC232">
        <v>0.53588999999999998</v>
      </c>
      <c r="AD232">
        <v>28.539000000000001</v>
      </c>
      <c r="AE232">
        <v>-1.1674</v>
      </c>
      <c r="AF232">
        <v>39.381999999999998</v>
      </c>
      <c r="AG232" s="2">
        <v>7.8341999999999995E-2</v>
      </c>
      <c r="AH232" s="2">
        <v>-2.9280999999999999E-7</v>
      </c>
    </row>
    <row r="233" spans="1:34" x14ac:dyDescent="0.25">
      <c r="A233">
        <v>105</v>
      </c>
      <c r="B233">
        <v>16</v>
      </c>
      <c r="C233">
        <v>0</v>
      </c>
      <c r="D233">
        <v>105</v>
      </c>
      <c r="E233">
        <v>16</v>
      </c>
      <c r="F233">
        <v>30</v>
      </c>
      <c r="G233">
        <v>36000</v>
      </c>
      <c r="H233">
        <v>0.75258999999999998</v>
      </c>
      <c r="I233" s="2">
        <v>-3.1561000000000001E-16</v>
      </c>
      <c r="J233" s="2">
        <v>3.2079999999999999E-3</v>
      </c>
      <c r="K233">
        <v>286.72000000000003</v>
      </c>
      <c r="L233" s="2">
        <v>6.2960000000000004E-3</v>
      </c>
      <c r="M233" s="2">
        <v>5.0911999999999997E-3</v>
      </c>
      <c r="N233" s="2">
        <v>6.8712000000000005E-4</v>
      </c>
      <c r="O233" s="2">
        <v>5.5559999999999995E-4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s="2">
        <v>3.3191999999999997E-5</v>
      </c>
      <c r="Y233" s="2">
        <v>2.7287000000000001E-5</v>
      </c>
      <c r="Z233" s="2">
        <v>-5.3906000000000001E-7</v>
      </c>
      <c r="AA233" s="2">
        <v>-3.8975000000000001E-7</v>
      </c>
      <c r="AB233">
        <v>1.2366999999999999</v>
      </c>
      <c r="AC233">
        <v>0.75258999999999998</v>
      </c>
      <c r="AD233">
        <v>135.66</v>
      </c>
      <c r="AE233">
        <v>9.8648000000000007</v>
      </c>
      <c r="AF233">
        <v>85.372</v>
      </c>
      <c r="AG233">
        <v>0.10371</v>
      </c>
      <c r="AH233" s="2">
        <v>-5.0254999999999996E-7</v>
      </c>
    </row>
    <row r="234" spans="1:34" x14ac:dyDescent="0.25">
      <c r="A234">
        <v>105</v>
      </c>
      <c r="B234">
        <v>16</v>
      </c>
      <c r="C234">
        <v>30</v>
      </c>
      <c r="D234">
        <v>105</v>
      </c>
      <c r="E234">
        <v>17</v>
      </c>
      <c r="F234">
        <v>0</v>
      </c>
      <c r="G234">
        <v>36000</v>
      </c>
      <c r="H234">
        <v>1.6241000000000001</v>
      </c>
      <c r="I234" s="2">
        <v>-1.3384E-15</v>
      </c>
      <c r="J234" s="2">
        <v>1.9509E-3</v>
      </c>
      <c r="K234">
        <v>286.47000000000003</v>
      </c>
      <c r="L234" s="2">
        <v>6.6008000000000004E-3</v>
      </c>
      <c r="M234" s="2">
        <v>5.3337999999999997E-3</v>
      </c>
      <c r="N234" s="2">
        <v>6.8683000000000004E-4</v>
      </c>
      <c r="O234" s="2">
        <v>5.5500999999999999E-4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s="2">
        <v>-9.9902999999999995E-5</v>
      </c>
      <c r="Y234" s="2">
        <v>-7.9741999999999996E-5</v>
      </c>
      <c r="Z234" s="2">
        <v>1.1264999999999999E-6</v>
      </c>
      <c r="AA234" s="2">
        <v>1.0095E-6</v>
      </c>
      <c r="AB234">
        <v>1.2375</v>
      </c>
      <c r="AC234">
        <v>1.6241000000000001</v>
      </c>
      <c r="AD234">
        <v>62.671999999999997</v>
      </c>
      <c r="AE234">
        <v>-8.4074000000000009</v>
      </c>
      <c r="AF234">
        <v>69.588999999999999</v>
      </c>
      <c r="AG234">
        <v>0.14263999999999999</v>
      </c>
      <c r="AH234" s="2">
        <v>-3.9535E-7</v>
      </c>
    </row>
    <row r="235" spans="1:34" x14ac:dyDescent="0.25">
      <c r="A235">
        <v>105</v>
      </c>
      <c r="B235">
        <v>17</v>
      </c>
      <c r="C235">
        <v>0</v>
      </c>
      <c r="D235">
        <v>105</v>
      </c>
      <c r="E235">
        <v>17</v>
      </c>
      <c r="F235">
        <v>30</v>
      </c>
      <c r="G235">
        <v>36000</v>
      </c>
      <c r="H235">
        <v>0.67168000000000005</v>
      </c>
      <c r="I235" s="2">
        <v>-2.8339999999999998E-16</v>
      </c>
      <c r="J235" s="2">
        <v>-1.5304E-2</v>
      </c>
      <c r="K235">
        <v>286.10000000000002</v>
      </c>
      <c r="L235" s="2">
        <v>6.6325000000000004E-3</v>
      </c>
      <c r="M235" s="2">
        <v>5.3515999999999998E-3</v>
      </c>
      <c r="N235" s="2">
        <v>6.8163000000000002E-4</v>
      </c>
      <c r="O235" s="2">
        <v>5.5000999999999997E-4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s="2">
        <v>-5.7720000000000003E-5</v>
      </c>
      <c r="Y235" s="2">
        <v>-4.5892E-5</v>
      </c>
      <c r="Z235" s="2">
        <v>1.1357E-6</v>
      </c>
      <c r="AA235" s="2">
        <v>9.8803000000000009E-7</v>
      </c>
      <c r="AB235">
        <v>1.2394000000000001</v>
      </c>
      <c r="AC235">
        <v>0.67168000000000005</v>
      </c>
      <c r="AD235">
        <v>52.573</v>
      </c>
      <c r="AE235">
        <v>-2.8748</v>
      </c>
      <c r="AF235">
        <v>8.1036000000000001</v>
      </c>
      <c r="AG235" s="2">
        <v>4.5849000000000001E-2</v>
      </c>
      <c r="AH235" s="2">
        <v>-4.2842000000000001E-8</v>
      </c>
    </row>
    <row r="236" spans="1:34" x14ac:dyDescent="0.25">
      <c r="A236">
        <v>105</v>
      </c>
      <c r="B236">
        <v>17</v>
      </c>
      <c r="C236">
        <v>30</v>
      </c>
      <c r="D236">
        <v>105</v>
      </c>
      <c r="E236">
        <v>18</v>
      </c>
      <c r="F236">
        <v>0</v>
      </c>
      <c r="G236">
        <v>36000</v>
      </c>
      <c r="H236" s="2">
        <v>9.2215000000000005E-2</v>
      </c>
      <c r="I236" s="2">
        <v>4.4725000000000002E-16</v>
      </c>
      <c r="J236" s="2">
        <v>9.6816000000000003E-3</v>
      </c>
      <c r="K236">
        <v>286.23</v>
      </c>
      <c r="L236" s="2">
        <v>6.3953999999999999E-3</v>
      </c>
      <c r="M236" s="2">
        <v>5.1611000000000001E-3</v>
      </c>
      <c r="N236" s="2">
        <v>6.8345999999999999E-4</v>
      </c>
      <c r="O236" s="2">
        <v>5.5155999999999998E-4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s="2">
        <v>-3.5892999999999997E-5</v>
      </c>
      <c r="Y236" s="2">
        <v>-2.8561E-5</v>
      </c>
      <c r="Z236" s="2">
        <v>1.0859000000000001E-6</v>
      </c>
      <c r="AA236" s="2">
        <v>9.1762999999999999E-7</v>
      </c>
      <c r="AB236">
        <v>1.2392000000000001</v>
      </c>
      <c r="AC236" s="2">
        <v>9.2215000000000005E-2</v>
      </c>
      <c r="AD236">
        <v>2.0709</v>
      </c>
      <c r="AE236">
        <v>-1.2144999999999999</v>
      </c>
      <c r="AF236">
        <v>10.39</v>
      </c>
      <c r="AG236" s="2">
        <v>4.6213999999999998E-2</v>
      </c>
      <c r="AH236" s="2">
        <v>-1.1941000000000001E-7</v>
      </c>
    </row>
    <row r="237" spans="1:34" x14ac:dyDescent="0.25">
      <c r="A237">
        <v>105</v>
      </c>
      <c r="B237">
        <v>18</v>
      </c>
      <c r="C237">
        <v>0</v>
      </c>
      <c r="D237">
        <v>105</v>
      </c>
      <c r="E237">
        <v>18</v>
      </c>
      <c r="F237">
        <v>30</v>
      </c>
      <c r="G237">
        <v>36000</v>
      </c>
      <c r="H237">
        <v>0.54923</v>
      </c>
      <c r="I237" s="2">
        <v>3.7253999999999999E-16</v>
      </c>
      <c r="J237" s="2">
        <v>2.4166999999999999E-3</v>
      </c>
      <c r="K237">
        <v>286</v>
      </c>
      <c r="L237" s="2">
        <v>6.4310000000000001E-3</v>
      </c>
      <c r="M237" s="2">
        <v>5.1849000000000001E-3</v>
      </c>
      <c r="N237" s="2">
        <v>7.0321999999999995E-4</v>
      </c>
      <c r="O237" s="2">
        <v>5.6696999999999997E-4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s="2">
        <v>-1.0158999999999999E-4</v>
      </c>
      <c r="Y237" s="2">
        <v>-7.9767999999999999E-5</v>
      </c>
      <c r="Z237" s="2">
        <v>-6.4319000000000002E-6</v>
      </c>
      <c r="AA237" s="2">
        <v>-4.9562000000000001E-6</v>
      </c>
      <c r="AB237">
        <v>1.2403</v>
      </c>
      <c r="AC237">
        <v>0.54923</v>
      </c>
      <c r="AD237">
        <v>327.55</v>
      </c>
      <c r="AE237">
        <v>-0.98694000000000004</v>
      </c>
      <c r="AF237">
        <v>0.71292</v>
      </c>
      <c r="AG237" s="2">
        <v>4.3399E-2</v>
      </c>
      <c r="AH237" s="2">
        <v>2.3575999999999999E-8</v>
      </c>
    </row>
    <row r="238" spans="1:34" x14ac:dyDescent="0.25">
      <c r="A238">
        <v>105</v>
      </c>
      <c r="B238">
        <v>18</v>
      </c>
      <c r="C238">
        <v>30</v>
      </c>
      <c r="D238">
        <v>105</v>
      </c>
      <c r="E238">
        <v>19</v>
      </c>
      <c r="F238">
        <v>0</v>
      </c>
      <c r="G238">
        <v>36000</v>
      </c>
      <c r="H238">
        <v>0.53644999999999998</v>
      </c>
      <c r="I238" s="2">
        <v>-1.9432999999999999E-16</v>
      </c>
      <c r="J238" s="2">
        <v>9.3667000000000004E-3</v>
      </c>
      <c r="K238">
        <v>285.45</v>
      </c>
      <c r="L238" s="2">
        <v>6.6601999999999998E-3</v>
      </c>
      <c r="M238" s="2">
        <v>5.3597000000000002E-3</v>
      </c>
      <c r="N238" s="2">
        <v>7.2763000000000005E-4</v>
      </c>
      <c r="O238" s="2">
        <v>5.8555E-4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s="2">
        <v>-2.0942E-5</v>
      </c>
      <c r="Y238" s="2">
        <v>-1.6195E-5</v>
      </c>
      <c r="Z238" s="2">
        <v>-1.7538E-6</v>
      </c>
      <c r="AA238" s="2">
        <v>-1.339E-6</v>
      </c>
      <c r="AB238">
        <v>1.2426999999999999</v>
      </c>
      <c r="AC238">
        <v>0.53644999999999998</v>
      </c>
      <c r="AD238">
        <v>328.98</v>
      </c>
      <c r="AE238">
        <v>0.77383000000000002</v>
      </c>
      <c r="AF238">
        <v>-1.6551</v>
      </c>
      <c r="AG238" s="2">
        <v>2.5266E-2</v>
      </c>
      <c r="AH238" s="2">
        <v>-2.7942E-8</v>
      </c>
    </row>
    <row r="239" spans="1:34" x14ac:dyDescent="0.25">
      <c r="A239">
        <v>105</v>
      </c>
      <c r="B239">
        <v>19</v>
      </c>
      <c r="C239">
        <v>0</v>
      </c>
      <c r="D239">
        <v>105</v>
      </c>
      <c r="E239">
        <v>19</v>
      </c>
      <c r="F239">
        <v>30</v>
      </c>
      <c r="G239">
        <v>36000</v>
      </c>
      <c r="H239">
        <v>0.75422</v>
      </c>
      <c r="I239" s="2">
        <v>-4.0675999999999998E-16</v>
      </c>
      <c r="J239" s="2">
        <v>1.2880000000000001E-2</v>
      </c>
      <c r="K239">
        <v>284.67</v>
      </c>
      <c r="L239" s="2">
        <v>6.8799000000000004E-3</v>
      </c>
      <c r="M239" s="2">
        <v>5.5199999999999997E-3</v>
      </c>
      <c r="N239" s="2">
        <v>8.1862000000000005E-4</v>
      </c>
      <c r="O239" s="2">
        <v>6.5665000000000005E-4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s="2">
        <v>-4.3378999999999998E-4</v>
      </c>
      <c r="Y239" s="2">
        <v>-3.3128999999999998E-4</v>
      </c>
      <c r="Z239" s="2">
        <v>-1.0712E-4</v>
      </c>
      <c r="AA239" s="2">
        <v>-8.3676000000000003E-5</v>
      </c>
      <c r="AB239">
        <v>1.2461</v>
      </c>
      <c r="AC239">
        <v>0.75422</v>
      </c>
      <c r="AD239">
        <v>31.106000000000002</v>
      </c>
      <c r="AE239">
        <v>-0.20627999999999999</v>
      </c>
      <c r="AF239">
        <v>-0.31925999999999999</v>
      </c>
      <c r="AG239" s="2">
        <v>7.4803999999999995E-2</v>
      </c>
      <c r="AH239" s="2">
        <v>1.5585000000000001E-7</v>
      </c>
    </row>
    <row r="240" spans="1:34" x14ac:dyDescent="0.25">
      <c r="A240">
        <v>105</v>
      </c>
      <c r="B240">
        <v>19</v>
      </c>
      <c r="C240">
        <v>30</v>
      </c>
      <c r="D240">
        <v>105</v>
      </c>
      <c r="E240">
        <v>20</v>
      </c>
      <c r="F240">
        <v>0</v>
      </c>
      <c r="G240">
        <v>36000</v>
      </c>
      <c r="H240">
        <v>0.43670999999999999</v>
      </c>
      <c r="I240" s="2">
        <v>-4.9459000000000002E-16</v>
      </c>
      <c r="J240" s="2">
        <v>-1.6632999999999999E-4</v>
      </c>
      <c r="K240">
        <v>284.13</v>
      </c>
      <c r="L240" s="2">
        <v>6.7857999999999998E-3</v>
      </c>
      <c r="M240" s="2">
        <v>5.4339999999999996E-3</v>
      </c>
      <c r="N240" s="2">
        <v>7.8571999999999995E-4</v>
      </c>
      <c r="O240" s="2">
        <v>6.2918999999999996E-4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s="2">
        <v>-4.6044000000000002E-5</v>
      </c>
      <c r="Y240" s="2">
        <v>-3.4514000000000002E-5</v>
      </c>
      <c r="Z240" s="2">
        <v>-5.4242999999999999E-6</v>
      </c>
      <c r="AA240" s="2">
        <v>-4.0662000000000001E-6</v>
      </c>
      <c r="AB240">
        <v>1.2487999999999999</v>
      </c>
      <c r="AC240">
        <v>0.43670999999999999</v>
      </c>
      <c r="AD240">
        <v>45.604999999999997</v>
      </c>
      <c r="AE240">
        <v>-1.2625</v>
      </c>
      <c r="AF240">
        <v>0.87846999999999997</v>
      </c>
      <c r="AG240" s="2">
        <v>2.8181999999999999E-2</v>
      </c>
      <c r="AH240" s="2">
        <v>3.8826E-8</v>
      </c>
    </row>
    <row r="241" spans="1:34" x14ac:dyDescent="0.25">
      <c r="A241">
        <v>105</v>
      </c>
      <c r="B241">
        <v>20</v>
      </c>
      <c r="C241">
        <v>0</v>
      </c>
      <c r="D241">
        <v>105</v>
      </c>
      <c r="E241">
        <v>20</v>
      </c>
      <c r="F241">
        <v>30</v>
      </c>
      <c r="G241">
        <v>36000</v>
      </c>
      <c r="H241">
        <v>0.55886000000000002</v>
      </c>
      <c r="I241" s="2">
        <v>6.0456000000000001E-16</v>
      </c>
      <c r="J241" s="2">
        <v>-3.7450000000000001E-3</v>
      </c>
      <c r="K241">
        <v>282.68</v>
      </c>
      <c r="L241" s="2">
        <v>7.0136E-3</v>
      </c>
      <c r="M241" s="2">
        <v>5.5874999999999996E-3</v>
      </c>
      <c r="N241" s="2">
        <v>8.3233000000000005E-4</v>
      </c>
      <c r="O241" s="2">
        <v>6.6306000000000004E-4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s="2">
        <v>-6.4626000000000001E-5</v>
      </c>
      <c r="Y241" s="2">
        <v>-4.7701999999999998E-5</v>
      </c>
      <c r="Z241" s="2">
        <v>-1.6447E-5</v>
      </c>
      <c r="AA241" s="2">
        <v>-1.2641E-5</v>
      </c>
      <c r="AB241">
        <v>1.2552000000000001</v>
      </c>
      <c r="AC241">
        <v>0.55886000000000002</v>
      </c>
      <c r="AD241">
        <v>66.941000000000003</v>
      </c>
      <c r="AE241">
        <v>1.0542</v>
      </c>
      <c r="AF241">
        <v>-0.37785999999999997</v>
      </c>
      <c r="AG241" s="2">
        <v>2.9978000000000001E-2</v>
      </c>
      <c r="AH241" s="2">
        <v>-8.8587999999999999E-8</v>
      </c>
    </row>
    <row r="242" spans="1:34" x14ac:dyDescent="0.25">
      <c r="A242">
        <v>105</v>
      </c>
      <c r="B242">
        <v>20</v>
      </c>
      <c r="C242">
        <v>30</v>
      </c>
      <c r="D242">
        <v>105</v>
      </c>
      <c r="E242">
        <v>21</v>
      </c>
      <c r="F242">
        <v>0</v>
      </c>
      <c r="G242">
        <v>36000</v>
      </c>
      <c r="H242">
        <v>0.65132999999999996</v>
      </c>
      <c r="I242" s="2">
        <v>-4.5432000000000003E-17</v>
      </c>
      <c r="J242" s="2">
        <v>-6.8186000000000002E-3</v>
      </c>
      <c r="K242">
        <v>281.62</v>
      </c>
      <c r="L242" s="2">
        <v>7.0692000000000003E-3</v>
      </c>
      <c r="M242" s="2">
        <v>5.6112000000000002E-3</v>
      </c>
      <c r="N242" s="2">
        <v>8.5912E-4</v>
      </c>
      <c r="O242" s="2">
        <v>6.8188000000000005E-4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s="2">
        <v>-2.1948999999999999E-5</v>
      </c>
      <c r="Y242" s="2">
        <v>-1.2183E-5</v>
      </c>
      <c r="Z242" s="2">
        <v>-1.7377E-5</v>
      </c>
      <c r="AA242" s="2">
        <v>-1.3135E-5</v>
      </c>
      <c r="AB242">
        <v>1.2598</v>
      </c>
      <c r="AC242">
        <v>0.65132999999999996</v>
      </c>
      <c r="AD242">
        <v>95.445999999999998</v>
      </c>
      <c r="AE242">
        <v>0.68279999999999996</v>
      </c>
      <c r="AF242">
        <v>-0.49025000000000002</v>
      </c>
      <c r="AG242" s="2">
        <v>2.6492000000000002E-2</v>
      </c>
      <c r="AH242" s="2">
        <v>-2.6341000000000001E-8</v>
      </c>
    </row>
    <row r="243" spans="1:34" x14ac:dyDescent="0.25">
      <c r="A243">
        <v>105</v>
      </c>
      <c r="B243">
        <v>21</v>
      </c>
      <c r="C243">
        <v>0</v>
      </c>
      <c r="D243">
        <v>105</v>
      </c>
      <c r="E243">
        <v>21</v>
      </c>
      <c r="F243">
        <v>30</v>
      </c>
      <c r="G243">
        <v>36000</v>
      </c>
      <c r="H243">
        <v>0.44520999999999999</v>
      </c>
      <c r="I243" s="2">
        <v>2.1181000000000001E-16</v>
      </c>
      <c r="J243" s="2">
        <v>-4.6851000000000002E-3</v>
      </c>
      <c r="K243">
        <v>280.64</v>
      </c>
      <c r="L243" s="2">
        <v>7.2110000000000004E-3</v>
      </c>
      <c r="M243" s="2">
        <v>5.7035000000000002E-3</v>
      </c>
      <c r="N243" s="2">
        <v>8.9859E-4</v>
      </c>
      <c r="O243" s="2">
        <v>7.1071000000000003E-4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s="2">
        <v>-4.7802000000000001E-5</v>
      </c>
      <c r="Y243" s="2">
        <v>-3.4632999999999999E-5</v>
      </c>
      <c r="Z243" s="2">
        <v>-1.3601000000000001E-5</v>
      </c>
      <c r="AA243" s="2">
        <v>-1.0360000000000001E-5</v>
      </c>
      <c r="AB243">
        <v>1.2643</v>
      </c>
      <c r="AC243">
        <v>0.44520999999999999</v>
      </c>
      <c r="AD243">
        <v>105.29</v>
      </c>
      <c r="AE243" s="2">
        <v>8.9687000000000003E-2</v>
      </c>
      <c r="AF243">
        <v>-0.97319</v>
      </c>
      <c r="AG243" s="2">
        <v>2.8063999999999999E-2</v>
      </c>
      <c r="AH243" s="2">
        <v>-2.2775E-9</v>
      </c>
    </row>
    <row r="244" spans="1:34" x14ac:dyDescent="0.25">
      <c r="A244">
        <v>105</v>
      </c>
      <c r="B244">
        <v>21</v>
      </c>
      <c r="C244">
        <v>30</v>
      </c>
      <c r="D244">
        <v>105</v>
      </c>
      <c r="E244">
        <v>22</v>
      </c>
      <c r="F244">
        <v>0</v>
      </c>
      <c r="G244">
        <v>36000</v>
      </c>
      <c r="H244">
        <v>0.36691000000000001</v>
      </c>
      <c r="I244" s="2">
        <v>1.5018000000000001E-15</v>
      </c>
      <c r="J244" s="2">
        <v>-4.2360999999999996E-3</v>
      </c>
      <c r="K244">
        <v>279.85000000000002</v>
      </c>
      <c r="L244" s="2">
        <v>7.1181999999999999E-3</v>
      </c>
      <c r="M244" s="2">
        <v>5.6138000000000004E-3</v>
      </c>
      <c r="N244" s="2">
        <v>8.9501999999999995E-4</v>
      </c>
      <c r="O244" s="2">
        <v>7.0571999999999996E-4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s="2">
        <v>-6.7150999999999995E-5</v>
      </c>
      <c r="Y244" s="2">
        <v>-3.7750999999999998E-5</v>
      </c>
      <c r="Z244" s="2">
        <v>-5.5036E-5</v>
      </c>
      <c r="AA244" s="2">
        <v>-4.1459999999999999E-5</v>
      </c>
      <c r="AB244">
        <v>1.268</v>
      </c>
      <c r="AC244">
        <v>0.36691000000000001</v>
      </c>
      <c r="AD244">
        <v>102.61</v>
      </c>
      <c r="AE244">
        <v>-0.22814999999999999</v>
      </c>
      <c r="AF244">
        <v>0.39205000000000001</v>
      </c>
      <c r="AG244" s="2">
        <v>3.1919999999999997E-2</v>
      </c>
      <c r="AH244" s="2">
        <v>-6.0106999999999997E-8</v>
      </c>
    </row>
    <row r="245" spans="1:34" x14ac:dyDescent="0.25">
      <c r="A245">
        <v>105</v>
      </c>
      <c r="B245">
        <v>22</v>
      </c>
      <c r="C245">
        <v>0</v>
      </c>
      <c r="D245">
        <v>105</v>
      </c>
      <c r="E245">
        <v>22</v>
      </c>
      <c r="F245">
        <v>30</v>
      </c>
      <c r="G245">
        <v>35986</v>
      </c>
      <c r="H245">
        <v>0.43374000000000001</v>
      </c>
      <c r="I245" s="2">
        <v>1.8331999999999999E-16</v>
      </c>
      <c r="J245" s="2">
        <v>-2.2883999999999999E-3</v>
      </c>
      <c r="K245">
        <v>278.23</v>
      </c>
      <c r="L245" s="2">
        <v>7.2909999999999997E-3</v>
      </c>
      <c r="M245" s="2">
        <v>5.7174000000000001E-3</v>
      </c>
      <c r="N245" s="2">
        <v>1.0028999999999999E-3</v>
      </c>
      <c r="O245" s="2">
        <v>7.8642000000000002E-4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s="2">
        <v>2.0590999999999999E-6</v>
      </c>
      <c r="Y245" s="2">
        <v>3.2208999999999999E-6</v>
      </c>
      <c r="Z245" s="2">
        <v>-6.8325000000000002E-6</v>
      </c>
      <c r="AA245" s="2">
        <v>-5.1351000000000002E-6</v>
      </c>
      <c r="AB245">
        <v>1.2753000000000001</v>
      </c>
      <c r="AC245">
        <v>0.43374000000000001</v>
      </c>
      <c r="AD245">
        <v>108.5</v>
      </c>
      <c r="AE245">
        <v>0.86668999999999996</v>
      </c>
      <c r="AF245">
        <v>0.19797000000000001</v>
      </c>
      <c r="AG245" s="2">
        <v>2.3382E-2</v>
      </c>
      <c r="AH245" s="2">
        <v>-6.6479999999999997E-8</v>
      </c>
    </row>
    <row r="246" spans="1:34" x14ac:dyDescent="0.25">
      <c r="A246">
        <v>105</v>
      </c>
      <c r="B246">
        <v>22</v>
      </c>
      <c r="C246">
        <v>30</v>
      </c>
      <c r="D246">
        <v>105</v>
      </c>
      <c r="E246">
        <v>23</v>
      </c>
      <c r="F246">
        <v>0</v>
      </c>
      <c r="G246">
        <v>36000</v>
      </c>
      <c r="H246">
        <v>0.55486999999999997</v>
      </c>
      <c r="I246" s="2">
        <v>1.6566999999999999E-16</v>
      </c>
      <c r="J246" s="2">
        <v>-6.6268000000000004E-3</v>
      </c>
      <c r="K246">
        <v>278.20999999999998</v>
      </c>
      <c r="L246" s="2">
        <v>7.2803E-3</v>
      </c>
      <c r="M246" s="2">
        <v>5.7080999999999998E-3</v>
      </c>
      <c r="N246" s="2">
        <v>9.5671999999999999E-4</v>
      </c>
      <c r="O246" s="2">
        <v>7.5011000000000001E-4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s="2">
        <v>3.9352E-6</v>
      </c>
      <c r="Y246" s="2">
        <v>3.5377E-6</v>
      </c>
      <c r="Z246" s="2">
        <v>-1.2998E-7</v>
      </c>
      <c r="AA246" s="2">
        <v>-4.2456E-8</v>
      </c>
      <c r="AB246">
        <v>1.2755000000000001</v>
      </c>
      <c r="AC246">
        <v>0.55486999999999997</v>
      </c>
      <c r="AD246">
        <v>90.072999999999993</v>
      </c>
      <c r="AE246">
        <v>0.39943000000000001</v>
      </c>
      <c r="AF246">
        <v>0.29430000000000001</v>
      </c>
      <c r="AG246" s="2">
        <v>1.112E-2</v>
      </c>
      <c r="AH246" s="2">
        <v>4.7291999999999996E-10</v>
      </c>
    </row>
    <row r="247" spans="1:34" x14ac:dyDescent="0.25">
      <c r="A247">
        <v>105</v>
      </c>
      <c r="B247">
        <v>23</v>
      </c>
      <c r="C247">
        <v>0</v>
      </c>
      <c r="D247">
        <v>105</v>
      </c>
      <c r="E247">
        <v>23</v>
      </c>
      <c r="F247">
        <v>30</v>
      </c>
      <c r="G247">
        <v>36000</v>
      </c>
      <c r="H247">
        <v>0.63953000000000004</v>
      </c>
      <c r="I247" s="2">
        <v>5.8946000000000002E-16</v>
      </c>
      <c r="J247" s="2">
        <v>-4.1118999999999999E-3</v>
      </c>
      <c r="K247">
        <v>277.63</v>
      </c>
      <c r="L247" s="2">
        <v>7.2255000000000002E-3</v>
      </c>
      <c r="M247" s="2">
        <v>5.6531000000000003E-3</v>
      </c>
      <c r="N247" s="2">
        <v>9.7992000000000001E-4</v>
      </c>
      <c r="O247" s="2">
        <v>7.6665000000000001E-4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s="2">
        <v>-5.2364999999999998E-6</v>
      </c>
      <c r="Y247" s="2">
        <v>-3.6322999999999999E-6</v>
      </c>
      <c r="Z247" s="2">
        <v>-3.4918000000000002E-6</v>
      </c>
      <c r="AA247" s="2">
        <v>-2.6684000000000002E-6</v>
      </c>
      <c r="AB247">
        <v>1.2782</v>
      </c>
      <c r="AC247">
        <v>0.63953000000000004</v>
      </c>
      <c r="AD247">
        <v>102.62</v>
      </c>
      <c r="AE247">
        <v>-0.12984999999999999</v>
      </c>
      <c r="AF247">
        <v>-0.18831000000000001</v>
      </c>
      <c r="AG247" s="2">
        <v>1.2747E-2</v>
      </c>
      <c r="AH247" s="2">
        <v>-9.5152000000000004E-9</v>
      </c>
    </row>
    <row r="248" spans="1:34" x14ac:dyDescent="0.25">
      <c r="A248">
        <v>105</v>
      </c>
      <c r="B248">
        <v>23</v>
      </c>
      <c r="C248">
        <v>30</v>
      </c>
      <c r="D248">
        <v>106</v>
      </c>
      <c r="E248">
        <v>0</v>
      </c>
      <c r="F248">
        <v>0</v>
      </c>
      <c r="G248">
        <v>36000</v>
      </c>
      <c r="H248">
        <v>0.71755000000000002</v>
      </c>
      <c r="I248" s="2">
        <v>3.9062000000000002E-16</v>
      </c>
      <c r="J248" s="2">
        <v>-3.8579999999999999E-3</v>
      </c>
      <c r="K248">
        <v>277.27</v>
      </c>
      <c r="L248" s="2">
        <v>7.1263999999999997E-3</v>
      </c>
      <c r="M248" s="2">
        <v>5.568E-3</v>
      </c>
      <c r="N248" s="2">
        <v>1.0200000000000001E-3</v>
      </c>
      <c r="O248" s="2">
        <v>7.9692000000000001E-4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s="2">
        <v>1.5611E-5</v>
      </c>
      <c r="Y248" s="2">
        <v>1.5014999999999999E-5</v>
      </c>
      <c r="Z248" s="2">
        <v>-1.6957999999999999E-5</v>
      </c>
      <c r="AA248" s="2">
        <v>-1.2841E-5</v>
      </c>
      <c r="AB248">
        <v>1.2799</v>
      </c>
      <c r="AC248">
        <v>0.71755000000000002</v>
      </c>
      <c r="AD248">
        <v>107.42</v>
      </c>
      <c r="AE248">
        <v>-0.70728999999999997</v>
      </c>
      <c r="AF248" s="2">
        <v>-8.6640999999999996E-2</v>
      </c>
      <c r="AG248" s="2">
        <v>1.1464E-2</v>
      </c>
      <c r="AH248" s="2">
        <v>3.8403999999999998E-8</v>
      </c>
    </row>
    <row r="249" spans="1:34" x14ac:dyDescent="0.25">
      <c r="A249">
        <v>106</v>
      </c>
      <c r="B249">
        <v>0</v>
      </c>
      <c r="C249">
        <v>0</v>
      </c>
      <c r="D249">
        <v>106</v>
      </c>
      <c r="E249">
        <v>0</v>
      </c>
      <c r="F249">
        <v>30</v>
      </c>
      <c r="G249">
        <v>35991</v>
      </c>
      <c r="H249">
        <v>0.95340999999999998</v>
      </c>
      <c r="I249" s="2">
        <v>7.3171000000000006E-17</v>
      </c>
      <c r="J249" s="2">
        <v>1.2777E-2</v>
      </c>
      <c r="K249">
        <v>277.11</v>
      </c>
      <c r="L249" s="2">
        <v>7.0429000000000004E-3</v>
      </c>
      <c r="M249" s="2">
        <v>5.4995E-3</v>
      </c>
      <c r="N249" s="2">
        <v>1.0108000000000001E-3</v>
      </c>
      <c r="O249" s="2">
        <v>7.8921999999999998E-4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s="2">
        <v>2.7574999999999999E-5</v>
      </c>
      <c r="Y249" s="2">
        <v>2.6098999999999999E-5</v>
      </c>
      <c r="Z249" s="2">
        <v>-2.7059999999999998E-5</v>
      </c>
      <c r="AA249" s="2">
        <v>-2.0417000000000001E-5</v>
      </c>
      <c r="AB249">
        <v>1.2806999999999999</v>
      </c>
      <c r="AC249">
        <v>0.95340999999999998</v>
      </c>
      <c r="AD249">
        <v>92.441999999999993</v>
      </c>
      <c r="AE249">
        <v>2.3197000000000001</v>
      </c>
      <c r="AF249">
        <v>1.0085999999999999</v>
      </c>
      <c r="AG249" s="2">
        <v>3.8704000000000002E-2</v>
      </c>
      <c r="AH249" s="2">
        <v>-2.3771E-7</v>
      </c>
    </row>
    <row r="250" spans="1:34" x14ac:dyDescent="0.25">
      <c r="A250">
        <v>106</v>
      </c>
      <c r="B250">
        <v>0</v>
      </c>
      <c r="C250">
        <v>30</v>
      </c>
      <c r="D250">
        <v>106</v>
      </c>
      <c r="E250">
        <v>1</v>
      </c>
      <c r="F250">
        <v>0</v>
      </c>
      <c r="G250">
        <v>36000</v>
      </c>
      <c r="H250">
        <v>0.93011999999999995</v>
      </c>
      <c r="I250" s="2">
        <v>1.2864E-15</v>
      </c>
      <c r="J250" s="2">
        <v>1.0899000000000001E-2</v>
      </c>
      <c r="K250">
        <v>276.45</v>
      </c>
      <c r="L250" s="2">
        <v>6.7391999999999999E-3</v>
      </c>
      <c r="M250" s="2">
        <v>5.2494999999999998E-3</v>
      </c>
      <c r="N250" s="2">
        <v>1.0575999999999999E-3</v>
      </c>
      <c r="O250" s="2">
        <v>8.2368000000000003E-4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s="2">
        <v>3.6649000000000001E-5</v>
      </c>
      <c r="Y250" s="2">
        <v>3.5012000000000003E-5</v>
      </c>
      <c r="Z250" s="2">
        <v>-3.5729999999999998E-5</v>
      </c>
      <c r="AA250" s="2">
        <v>-2.6798999999999999E-5</v>
      </c>
      <c r="AB250">
        <v>1.2838000000000001</v>
      </c>
      <c r="AC250">
        <v>0.93011999999999995</v>
      </c>
      <c r="AD250">
        <v>88.44</v>
      </c>
      <c r="AE250">
        <v>-0.49501000000000001</v>
      </c>
      <c r="AF250">
        <v>-0.35416999999999998</v>
      </c>
      <c r="AG250" s="2">
        <v>2.2962E-2</v>
      </c>
      <c r="AH250" s="2">
        <v>1.3183000000000001E-7</v>
      </c>
    </row>
    <row r="251" spans="1:34" x14ac:dyDescent="0.25">
      <c r="A251">
        <v>106</v>
      </c>
      <c r="B251">
        <v>1</v>
      </c>
      <c r="C251">
        <v>0</v>
      </c>
      <c r="D251">
        <v>106</v>
      </c>
      <c r="E251">
        <v>1</v>
      </c>
      <c r="F251">
        <v>30</v>
      </c>
      <c r="G251">
        <v>36000</v>
      </c>
      <c r="H251">
        <v>0.71504999999999996</v>
      </c>
      <c r="I251" s="2">
        <v>1.7584999999999999E-16</v>
      </c>
      <c r="J251" s="2">
        <v>-5.4080999999999999E-3</v>
      </c>
      <c r="K251">
        <v>275.83999999999997</v>
      </c>
      <c r="L251" s="2">
        <v>6.5643999999999997E-3</v>
      </c>
      <c r="M251" s="2">
        <v>5.1016999999999998E-3</v>
      </c>
      <c r="N251" s="2">
        <v>1.0682000000000001E-3</v>
      </c>
      <c r="O251" s="2">
        <v>8.3003999999999999E-4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s="2">
        <v>5.1833000000000003E-5</v>
      </c>
      <c r="Y251" s="2">
        <v>4.7324000000000003E-5</v>
      </c>
      <c r="Z251" s="2">
        <v>-3.3719E-5</v>
      </c>
      <c r="AA251" s="2">
        <v>-2.5037000000000001E-5</v>
      </c>
      <c r="AB251">
        <v>1.2867999999999999</v>
      </c>
      <c r="AC251">
        <v>0.71504999999999996</v>
      </c>
      <c r="AD251">
        <v>95.866</v>
      </c>
      <c r="AE251">
        <v>3.2481</v>
      </c>
      <c r="AF251">
        <v>1.9588000000000001</v>
      </c>
      <c r="AG251" s="2">
        <v>2.8233999999999999E-2</v>
      </c>
      <c r="AH251" s="2">
        <v>-2.3155000000000001E-7</v>
      </c>
    </row>
    <row r="252" spans="1:34" x14ac:dyDescent="0.25">
      <c r="A252">
        <v>106</v>
      </c>
      <c r="B252">
        <v>1</v>
      </c>
      <c r="C252">
        <v>30</v>
      </c>
      <c r="D252">
        <v>106</v>
      </c>
      <c r="E252">
        <v>2</v>
      </c>
      <c r="F252">
        <v>0</v>
      </c>
      <c r="G252">
        <v>36000</v>
      </c>
      <c r="H252">
        <v>0.76715</v>
      </c>
      <c r="I252" s="2">
        <v>-3.3311999999999998E-16</v>
      </c>
      <c r="J252" s="2">
        <v>1.0916000000000001E-3</v>
      </c>
      <c r="K252">
        <v>276.89</v>
      </c>
      <c r="L252" s="2">
        <v>6.4754000000000001E-3</v>
      </c>
      <c r="M252" s="2">
        <v>5.0511999999999996E-3</v>
      </c>
      <c r="N252" s="2">
        <v>9.7528999999999997E-4</v>
      </c>
      <c r="O252" s="2">
        <v>7.6079000000000001E-4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s="2">
        <v>-5.3427999999999999E-6</v>
      </c>
      <c r="Y252" s="2">
        <v>-3.4164E-6</v>
      </c>
      <c r="Z252" s="2">
        <v>-1.7127999999999999E-6</v>
      </c>
      <c r="AA252" s="2">
        <v>-1.2232E-6</v>
      </c>
      <c r="AB252">
        <v>1.282</v>
      </c>
      <c r="AC252">
        <v>0.76715</v>
      </c>
      <c r="AD252">
        <v>106.91</v>
      </c>
      <c r="AE252" s="2">
        <v>-9.4458E-2</v>
      </c>
      <c r="AF252">
        <v>0.26261000000000001</v>
      </c>
      <c r="AG252" s="2">
        <v>1.4219000000000001E-2</v>
      </c>
      <c r="AH252" s="2">
        <v>-1.8334999999999998E-8</v>
      </c>
    </row>
    <row r="253" spans="1:34" x14ac:dyDescent="0.25">
      <c r="A253">
        <v>106</v>
      </c>
      <c r="B253">
        <v>2</v>
      </c>
      <c r="C253">
        <v>0</v>
      </c>
      <c r="D253">
        <v>106</v>
      </c>
      <c r="E253">
        <v>2</v>
      </c>
      <c r="F253">
        <v>30</v>
      </c>
      <c r="G253">
        <v>36000</v>
      </c>
      <c r="H253">
        <v>1.0447</v>
      </c>
      <c r="I253" s="2">
        <v>5.5134999999999998E-16</v>
      </c>
      <c r="J253" s="2">
        <v>1.3138E-2</v>
      </c>
      <c r="K253">
        <v>276.18</v>
      </c>
      <c r="L253" s="2">
        <v>6.6512999999999997E-3</v>
      </c>
      <c r="M253" s="2">
        <v>5.1758000000000004E-3</v>
      </c>
      <c r="N253" s="2">
        <v>1.0397E-3</v>
      </c>
      <c r="O253" s="2">
        <v>8.0900000000000004E-4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s="2">
        <v>3.3909999999999998E-6</v>
      </c>
      <c r="Y253" s="2">
        <v>4.5683E-6</v>
      </c>
      <c r="Z253" s="2">
        <v>-7.3424999999999996E-6</v>
      </c>
      <c r="AA253" s="2">
        <v>-5.4098000000000003E-6</v>
      </c>
      <c r="AB253">
        <v>1.2850999999999999</v>
      </c>
      <c r="AC253">
        <v>1.0447</v>
      </c>
      <c r="AD253">
        <v>96.826999999999998</v>
      </c>
      <c r="AE253" s="2">
        <v>1.4713E-2</v>
      </c>
      <c r="AF253">
        <v>1.3366</v>
      </c>
      <c r="AG253" s="2">
        <v>4.5879999999999997E-2</v>
      </c>
      <c r="AH253" s="2">
        <v>-1.1212999999999999E-8</v>
      </c>
    </row>
    <row r="254" spans="1:34" x14ac:dyDescent="0.25">
      <c r="A254">
        <v>106</v>
      </c>
      <c r="B254">
        <v>2</v>
      </c>
      <c r="C254">
        <v>30</v>
      </c>
      <c r="D254">
        <v>106</v>
      </c>
      <c r="E254">
        <v>3</v>
      </c>
      <c r="F254">
        <v>0</v>
      </c>
      <c r="G254">
        <v>36000</v>
      </c>
      <c r="H254">
        <v>0.62861</v>
      </c>
      <c r="I254" s="2">
        <v>4.3669E-16</v>
      </c>
      <c r="J254" s="2">
        <v>1.5208999999999999E-3</v>
      </c>
      <c r="K254">
        <v>276.11</v>
      </c>
      <c r="L254" s="2">
        <v>6.2798999999999997E-3</v>
      </c>
      <c r="M254" s="2">
        <v>4.8849999999999996E-3</v>
      </c>
      <c r="N254" s="2">
        <v>1.0122E-3</v>
      </c>
      <c r="O254" s="2">
        <v>7.8733999999999998E-4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s="2">
        <v>-6.5952E-6</v>
      </c>
      <c r="Y254" s="2">
        <v>-1.237E-6</v>
      </c>
      <c r="Z254" s="2">
        <v>-1.7703E-5</v>
      </c>
      <c r="AA254" s="2">
        <v>-1.3135E-5</v>
      </c>
      <c r="AB254">
        <v>1.2856000000000001</v>
      </c>
      <c r="AC254">
        <v>0.62861</v>
      </c>
      <c r="AD254">
        <v>109.24</v>
      </c>
      <c r="AE254">
        <v>-2.1555</v>
      </c>
      <c r="AF254">
        <v>2.2883</v>
      </c>
      <c r="AG254" s="2">
        <v>6.2269999999999999E-2</v>
      </c>
      <c r="AH254" s="2">
        <v>2.4821999999999998E-7</v>
      </c>
    </row>
    <row r="255" spans="1:34" x14ac:dyDescent="0.25">
      <c r="A255">
        <v>106</v>
      </c>
      <c r="B255">
        <v>3</v>
      </c>
      <c r="C255">
        <v>0</v>
      </c>
      <c r="D255">
        <v>106</v>
      </c>
      <c r="E255">
        <v>3</v>
      </c>
      <c r="F255">
        <v>30</v>
      </c>
      <c r="G255">
        <v>36000</v>
      </c>
      <c r="H255">
        <v>0.40475</v>
      </c>
      <c r="I255" s="2">
        <v>-1.9723E-16</v>
      </c>
      <c r="J255" s="2">
        <v>-1.4328E-2</v>
      </c>
      <c r="K255">
        <v>275.66000000000003</v>
      </c>
      <c r="L255" s="2">
        <v>6.2363000000000002E-3</v>
      </c>
      <c r="M255" s="2">
        <v>4.8424999999999996E-3</v>
      </c>
      <c r="N255" s="2">
        <v>9.9792999999999995E-4</v>
      </c>
      <c r="O255" s="2">
        <v>7.7488000000000003E-4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s="2">
        <v>5.3526000000000004E-7</v>
      </c>
      <c r="Y255" s="2">
        <v>2.9086E-6</v>
      </c>
      <c r="Z255" s="2">
        <v>-7.3761999999999998E-6</v>
      </c>
      <c r="AA255" s="2">
        <v>-5.3221999999999996E-6</v>
      </c>
      <c r="AB255">
        <v>1.2878000000000001</v>
      </c>
      <c r="AC255">
        <v>0.40475</v>
      </c>
      <c r="AD255">
        <v>162.16999999999999</v>
      </c>
      <c r="AE255">
        <v>-0.14834</v>
      </c>
      <c r="AF255">
        <v>-0.29404999999999998</v>
      </c>
      <c r="AG255" s="2">
        <v>2.8597999999999998E-2</v>
      </c>
      <c r="AH255" s="2">
        <v>-5.784E-8</v>
      </c>
    </row>
    <row r="256" spans="1:34" x14ac:dyDescent="0.25">
      <c r="A256">
        <v>106</v>
      </c>
      <c r="B256">
        <v>3</v>
      </c>
      <c r="C256">
        <v>30</v>
      </c>
      <c r="D256">
        <v>106</v>
      </c>
      <c r="E256">
        <v>4</v>
      </c>
      <c r="F256">
        <v>0</v>
      </c>
      <c r="G256">
        <v>36000</v>
      </c>
      <c r="H256">
        <v>0.36426999999999998</v>
      </c>
      <c r="I256" s="2">
        <v>-1.9243E-16</v>
      </c>
      <c r="J256" s="2">
        <v>-1.5751999999999999E-2</v>
      </c>
      <c r="K256">
        <v>275.83999999999997</v>
      </c>
      <c r="L256" s="2">
        <v>6.0856E-3</v>
      </c>
      <c r="M256" s="2">
        <v>4.7283999999999998E-3</v>
      </c>
      <c r="N256" s="2">
        <v>9.4072999999999997E-4</v>
      </c>
      <c r="O256" s="2">
        <v>7.3090999999999998E-4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s="2">
        <v>2.4627000000000002E-6</v>
      </c>
      <c r="Y256" s="2">
        <v>5.5009000000000001E-6</v>
      </c>
      <c r="Z256" s="2">
        <v>-5.9260999999999999E-6</v>
      </c>
      <c r="AA256" s="2">
        <v>-4.0474999999999998E-6</v>
      </c>
      <c r="AB256">
        <v>1.2870999999999999</v>
      </c>
      <c r="AC256">
        <v>0.36426999999999998</v>
      </c>
      <c r="AD256">
        <v>172.41</v>
      </c>
      <c r="AE256">
        <v>-0.13457</v>
      </c>
      <c r="AF256" s="2">
        <v>3.3239999999999999E-2</v>
      </c>
      <c r="AG256" s="2">
        <v>2.5387E-2</v>
      </c>
      <c r="AH256" s="2">
        <v>4.6032999999999999E-8</v>
      </c>
    </row>
    <row r="257" spans="1:34" x14ac:dyDescent="0.25">
      <c r="A257">
        <v>106</v>
      </c>
      <c r="B257">
        <v>4</v>
      </c>
      <c r="C257">
        <v>0</v>
      </c>
      <c r="D257">
        <v>106</v>
      </c>
      <c r="E257">
        <v>4</v>
      </c>
      <c r="F257">
        <v>30</v>
      </c>
      <c r="G257">
        <v>36000</v>
      </c>
      <c r="H257">
        <v>0.37813999999999998</v>
      </c>
      <c r="I257" s="2">
        <v>1.751E-17</v>
      </c>
      <c r="J257" s="2">
        <v>-1.6544999999999999E-3</v>
      </c>
      <c r="K257">
        <v>275.75</v>
      </c>
      <c r="L257" s="2">
        <v>6.0711000000000003E-3</v>
      </c>
      <c r="M257" s="2">
        <v>4.7156000000000003E-3</v>
      </c>
      <c r="N257" s="2">
        <v>9.4662000000000001E-4</v>
      </c>
      <c r="O257" s="2">
        <v>7.3523999999999996E-4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s="2">
        <v>1.0366E-5</v>
      </c>
      <c r="Y257" s="2">
        <v>1.1275E-5</v>
      </c>
      <c r="Z257" s="2">
        <v>-7.4430999999999999E-6</v>
      </c>
      <c r="AA257" s="2">
        <v>-5.271E-6</v>
      </c>
      <c r="AB257">
        <v>1.2875000000000001</v>
      </c>
      <c r="AC257">
        <v>0.37813999999999998</v>
      </c>
      <c r="AD257">
        <v>119.23</v>
      </c>
      <c r="AE257">
        <v>-0.88100999999999996</v>
      </c>
      <c r="AF257">
        <v>0.1298</v>
      </c>
      <c r="AG257" s="2">
        <v>2.3629000000000001E-2</v>
      </c>
      <c r="AH257" s="2">
        <v>-2.0515000000000002E-9</v>
      </c>
    </row>
    <row r="258" spans="1:34" x14ac:dyDescent="0.25">
      <c r="A258">
        <v>106</v>
      </c>
      <c r="B258">
        <v>4</v>
      </c>
      <c r="C258">
        <v>30</v>
      </c>
      <c r="D258">
        <v>106</v>
      </c>
      <c r="E258">
        <v>5</v>
      </c>
      <c r="F258">
        <v>0</v>
      </c>
      <c r="G258">
        <v>36000</v>
      </c>
      <c r="H258">
        <v>1.0278</v>
      </c>
      <c r="I258" s="2">
        <v>-2.9121999999999998E-16</v>
      </c>
      <c r="J258" s="2">
        <v>-2.5736000000000001E-3</v>
      </c>
      <c r="K258">
        <v>275.45</v>
      </c>
      <c r="L258" s="2">
        <v>6.0818000000000001E-3</v>
      </c>
      <c r="M258" s="2">
        <v>4.7182999999999999E-3</v>
      </c>
      <c r="N258" s="2">
        <v>9.6199000000000002E-4</v>
      </c>
      <c r="O258" s="2">
        <v>7.4629000000000004E-4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s="2">
        <v>1.5647000000000001E-5</v>
      </c>
      <c r="Y258" s="2">
        <v>1.592E-5</v>
      </c>
      <c r="Z258" s="2">
        <v>-6.9701999999999998E-6</v>
      </c>
      <c r="AA258" s="2">
        <v>-4.7994000000000002E-6</v>
      </c>
      <c r="AB258">
        <v>1.2889999999999999</v>
      </c>
      <c r="AC258">
        <v>1.0278</v>
      </c>
      <c r="AD258">
        <v>104.51</v>
      </c>
      <c r="AE258">
        <v>2.7147000000000001</v>
      </c>
      <c r="AF258">
        <v>0.94489999999999996</v>
      </c>
      <c r="AG258" s="2">
        <v>2.6825000000000002E-2</v>
      </c>
      <c r="AH258" s="2">
        <v>-4.7745000000000002E-8</v>
      </c>
    </row>
    <row r="259" spans="1:34" x14ac:dyDescent="0.25">
      <c r="A259">
        <v>106</v>
      </c>
      <c r="B259">
        <v>5</v>
      </c>
      <c r="C259">
        <v>0</v>
      </c>
      <c r="D259">
        <v>106</v>
      </c>
      <c r="E259">
        <v>5</v>
      </c>
      <c r="F259">
        <v>30</v>
      </c>
      <c r="G259">
        <v>35988</v>
      </c>
      <c r="H259">
        <v>0.16542000000000001</v>
      </c>
      <c r="I259" s="2">
        <v>-1.3892000000000001E-18</v>
      </c>
      <c r="J259" s="2">
        <v>-6.842E-3</v>
      </c>
      <c r="K259">
        <v>275.26</v>
      </c>
      <c r="L259" s="2">
        <v>6.1189E-3</v>
      </c>
      <c r="M259" s="2">
        <v>4.7429000000000004E-3</v>
      </c>
      <c r="N259" s="2">
        <v>9.7048000000000002E-4</v>
      </c>
      <c r="O259" s="2">
        <v>7.5223E-4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s="2">
        <v>3.0883999999999999E-6</v>
      </c>
      <c r="Y259" s="2">
        <v>4.1315000000000002E-6</v>
      </c>
      <c r="Z259" s="2">
        <v>-2.7080000000000002E-6</v>
      </c>
      <c r="AA259" s="2">
        <v>-1.8259E-6</v>
      </c>
      <c r="AB259">
        <v>1.2902</v>
      </c>
      <c r="AC259">
        <v>0.16542000000000001</v>
      </c>
      <c r="AD259">
        <v>127.88</v>
      </c>
      <c r="AE259">
        <v>-1.724</v>
      </c>
      <c r="AF259" s="2">
        <v>-2.4368000000000001E-2</v>
      </c>
      <c r="AG259" s="2">
        <v>2.2478000000000001E-2</v>
      </c>
      <c r="AH259" s="2">
        <v>-1.7355000000000001E-9</v>
      </c>
    </row>
    <row r="260" spans="1:34" x14ac:dyDescent="0.25">
      <c r="A260">
        <v>106</v>
      </c>
      <c r="B260">
        <v>5</v>
      </c>
      <c r="C260">
        <v>30</v>
      </c>
      <c r="D260">
        <v>106</v>
      </c>
      <c r="E260">
        <v>6</v>
      </c>
      <c r="F260">
        <v>0</v>
      </c>
      <c r="G260">
        <v>36000</v>
      </c>
      <c r="H260">
        <v>0.161</v>
      </c>
      <c r="I260" s="2">
        <v>-1.8862E-16</v>
      </c>
      <c r="J260" s="2">
        <v>-7.2899000000000002E-3</v>
      </c>
      <c r="K260">
        <v>276.2</v>
      </c>
      <c r="L260" s="2">
        <v>6.3140000000000002E-3</v>
      </c>
      <c r="M260" s="2">
        <v>4.9104999999999999E-3</v>
      </c>
      <c r="N260" s="2">
        <v>9.0636000000000004E-4</v>
      </c>
      <c r="O260" s="2">
        <v>7.0478999999999995E-4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s="2">
        <v>2.5173000000000001E-5</v>
      </c>
      <c r="Y260" s="2">
        <v>2.5630999999999999E-5</v>
      </c>
      <c r="Z260" s="2">
        <v>-1.6305000000000001E-5</v>
      </c>
      <c r="AA260" s="2">
        <v>-1.1796E-5</v>
      </c>
      <c r="AB260">
        <v>1.2859</v>
      </c>
      <c r="AC260">
        <v>0.161</v>
      </c>
      <c r="AD260">
        <v>116.82</v>
      </c>
      <c r="AE260">
        <v>-1.4567000000000001</v>
      </c>
      <c r="AF260">
        <v>0.24898000000000001</v>
      </c>
      <c r="AG260" s="2">
        <v>2.3871E-2</v>
      </c>
      <c r="AH260" s="2">
        <v>-2.4243000000000002E-11</v>
      </c>
    </row>
    <row r="261" spans="1:34" x14ac:dyDescent="0.25">
      <c r="A261">
        <v>106</v>
      </c>
      <c r="B261">
        <v>6</v>
      </c>
      <c r="C261">
        <v>0</v>
      </c>
      <c r="D261">
        <v>106</v>
      </c>
      <c r="E261">
        <v>6</v>
      </c>
      <c r="F261">
        <v>30</v>
      </c>
      <c r="G261">
        <v>36000</v>
      </c>
      <c r="H261">
        <v>0.69535000000000002</v>
      </c>
      <c r="I261" s="2">
        <v>3.3421000000000001E-16</v>
      </c>
      <c r="J261" s="2">
        <v>-9.6661000000000004E-3</v>
      </c>
      <c r="K261">
        <v>278.45</v>
      </c>
      <c r="L261" s="2">
        <v>6.8120999999999998E-3</v>
      </c>
      <c r="M261" s="2">
        <v>5.3416000000000002E-3</v>
      </c>
      <c r="N261" s="2">
        <v>8.0172000000000002E-4</v>
      </c>
      <c r="O261" s="2">
        <v>6.2852999999999997E-4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s="2">
        <v>-2.0438999999999999E-5</v>
      </c>
      <c r="Y261" s="2">
        <v>-1.4725999999999999E-5</v>
      </c>
      <c r="Z261" s="2">
        <v>-1.2621E-6</v>
      </c>
      <c r="AA261" s="2">
        <v>-8.2857999999999997E-7</v>
      </c>
      <c r="AB261">
        <v>1.2754000000000001</v>
      </c>
      <c r="AC261">
        <v>0.69535000000000002</v>
      </c>
      <c r="AD261">
        <v>137.32</v>
      </c>
      <c r="AE261">
        <v>-2.0935999999999999</v>
      </c>
      <c r="AF261">
        <v>3.3693</v>
      </c>
      <c r="AG261" s="2">
        <v>2.6582999999999999E-2</v>
      </c>
      <c r="AH261" s="2">
        <v>-5.3704999999999997E-8</v>
      </c>
    </row>
    <row r="262" spans="1:34" x14ac:dyDescent="0.25">
      <c r="A262">
        <v>106</v>
      </c>
      <c r="B262">
        <v>6</v>
      </c>
      <c r="C262">
        <v>30</v>
      </c>
      <c r="D262">
        <v>106</v>
      </c>
      <c r="E262">
        <v>7</v>
      </c>
      <c r="F262">
        <v>0</v>
      </c>
      <c r="G262">
        <v>36000</v>
      </c>
      <c r="H262">
        <v>1.5487</v>
      </c>
      <c r="I262" s="2">
        <v>1.6229E-15</v>
      </c>
      <c r="J262" s="2">
        <v>-2.6776000000000001E-2</v>
      </c>
      <c r="K262">
        <v>280.31</v>
      </c>
      <c r="L262" s="2">
        <v>6.9823999999999997E-3</v>
      </c>
      <c r="M262" s="2">
        <v>5.5107000000000003E-3</v>
      </c>
      <c r="N262" s="2">
        <v>7.7097000000000005E-4</v>
      </c>
      <c r="O262" s="2">
        <v>6.0849000000000005E-4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s="2">
        <v>-2.211E-5</v>
      </c>
      <c r="Y262" s="2">
        <v>-1.6252999999999998E-5</v>
      </c>
      <c r="Z262" s="2">
        <v>1.0774000000000001E-6</v>
      </c>
      <c r="AA262" s="2">
        <v>9.7870000000000005E-7</v>
      </c>
      <c r="AB262">
        <v>1.2670999999999999</v>
      </c>
      <c r="AC262">
        <v>1.5487</v>
      </c>
      <c r="AD262">
        <v>155.80000000000001</v>
      </c>
      <c r="AE262">
        <v>1.2690999999999999</v>
      </c>
      <c r="AF262">
        <v>54.9</v>
      </c>
      <c r="AG262">
        <v>0.14466000000000001</v>
      </c>
      <c r="AH262" s="2">
        <v>-6.0992999999999996E-7</v>
      </c>
    </row>
    <row r="263" spans="1:34" x14ac:dyDescent="0.25">
      <c r="A263">
        <v>106</v>
      </c>
      <c r="B263">
        <v>7</v>
      </c>
      <c r="C263">
        <v>0</v>
      </c>
      <c r="D263">
        <v>106</v>
      </c>
      <c r="E263">
        <v>7</v>
      </c>
      <c r="F263">
        <v>30</v>
      </c>
      <c r="G263">
        <v>36000</v>
      </c>
      <c r="H263">
        <v>1.5953999999999999</v>
      </c>
      <c r="I263" s="2">
        <v>3.6284E-16</v>
      </c>
      <c r="J263" s="2">
        <v>7.3793000000000001E-3</v>
      </c>
      <c r="K263">
        <v>281.52</v>
      </c>
      <c r="L263" s="2">
        <v>7.2713999999999999E-3</v>
      </c>
      <c r="M263" s="2">
        <v>5.7644999999999997E-3</v>
      </c>
      <c r="N263" s="2">
        <v>7.7610000000000005E-4</v>
      </c>
      <c r="O263" s="2">
        <v>6.1521000000000004E-4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s="2">
        <v>8.1224999999999996E-5</v>
      </c>
      <c r="Y263" s="2">
        <v>6.6204000000000005E-5</v>
      </c>
      <c r="Z263" s="2">
        <v>-2.2172000000000001E-6</v>
      </c>
      <c r="AA263" s="2">
        <v>-1.5783E-6</v>
      </c>
      <c r="AB263">
        <v>1.2615000000000001</v>
      </c>
      <c r="AC263">
        <v>1.5953999999999999</v>
      </c>
      <c r="AD263">
        <v>170.06</v>
      </c>
      <c r="AE263">
        <v>39.381</v>
      </c>
      <c r="AF263">
        <v>121.17</v>
      </c>
      <c r="AG263">
        <v>0.18636</v>
      </c>
      <c r="AH263" s="2">
        <v>-1.1743999999999999E-6</v>
      </c>
    </row>
    <row r="264" spans="1:34" x14ac:dyDescent="0.25">
      <c r="A264">
        <v>106</v>
      </c>
      <c r="B264">
        <v>7</v>
      </c>
      <c r="C264">
        <v>30</v>
      </c>
      <c r="D264">
        <v>106</v>
      </c>
      <c r="E264">
        <v>8</v>
      </c>
      <c r="F264">
        <v>0</v>
      </c>
      <c r="G264">
        <v>36000</v>
      </c>
      <c r="H264">
        <v>1.8086</v>
      </c>
      <c r="I264" s="2">
        <v>6.7813000000000004E-16</v>
      </c>
      <c r="J264" s="2">
        <v>8.6300000000000005E-3</v>
      </c>
      <c r="K264">
        <v>282.68</v>
      </c>
      <c r="L264" s="2">
        <v>7.5011000000000001E-3</v>
      </c>
      <c r="M264" s="2">
        <v>5.9709999999999997E-3</v>
      </c>
      <c r="N264" s="2">
        <v>7.6336999999999998E-4</v>
      </c>
      <c r="O264" s="2">
        <v>6.0760999999999996E-4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s="2">
        <v>8.1686000000000004E-5</v>
      </c>
      <c r="Y264" s="2">
        <v>6.7772000000000001E-5</v>
      </c>
      <c r="Z264" s="2">
        <v>-4.3762999999999999E-6</v>
      </c>
      <c r="AA264" s="2">
        <v>-3.2032000000000001E-6</v>
      </c>
      <c r="AB264">
        <v>1.2563</v>
      </c>
      <c r="AC264">
        <v>1.8086</v>
      </c>
      <c r="AD264">
        <v>188.98</v>
      </c>
      <c r="AE264">
        <v>26.36</v>
      </c>
      <c r="AF264">
        <v>106.92</v>
      </c>
      <c r="AG264">
        <v>0.16322999999999999</v>
      </c>
      <c r="AH264" s="2">
        <v>-1.0477999999999999E-6</v>
      </c>
    </row>
    <row r="265" spans="1:34" x14ac:dyDescent="0.25">
      <c r="A265">
        <v>106</v>
      </c>
      <c r="B265">
        <v>8</v>
      </c>
      <c r="C265">
        <v>0</v>
      </c>
      <c r="D265">
        <v>106</v>
      </c>
      <c r="E265">
        <v>8</v>
      </c>
      <c r="F265">
        <v>30</v>
      </c>
      <c r="G265">
        <v>36000</v>
      </c>
      <c r="H265">
        <v>1.8709</v>
      </c>
      <c r="I265" s="2">
        <v>9.6337000000000001E-17</v>
      </c>
      <c r="J265" s="2">
        <v>3.3419999999999999E-3</v>
      </c>
      <c r="K265">
        <v>283.08</v>
      </c>
      <c r="L265" s="2">
        <v>7.3423999999999998E-3</v>
      </c>
      <c r="M265" s="2">
        <v>5.8517999999999999E-3</v>
      </c>
      <c r="N265" s="2">
        <v>7.3607999999999996E-4</v>
      </c>
      <c r="O265" s="2">
        <v>5.8662999999999999E-4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s="2">
        <v>2.4726999999999999E-5</v>
      </c>
      <c r="Y265" s="2">
        <v>2.0075999999999999E-5</v>
      </c>
      <c r="Z265" s="2">
        <v>-6.4545E-7</v>
      </c>
      <c r="AA265" s="2">
        <v>-4.7901000000000005E-7</v>
      </c>
      <c r="AB265">
        <v>1.2547999999999999</v>
      </c>
      <c r="AC265">
        <v>1.8709</v>
      </c>
      <c r="AD265">
        <v>200.26</v>
      </c>
      <c r="AE265">
        <v>13.791</v>
      </c>
      <c r="AF265">
        <v>86.131</v>
      </c>
      <c r="AG265">
        <v>0.12078</v>
      </c>
      <c r="AH265" s="2">
        <v>-7.7201000000000004E-7</v>
      </c>
    </row>
    <row r="266" spans="1:34" x14ac:dyDescent="0.25">
      <c r="A266">
        <v>106</v>
      </c>
      <c r="B266">
        <v>8</v>
      </c>
      <c r="C266">
        <v>30</v>
      </c>
      <c r="D266">
        <v>106</v>
      </c>
      <c r="E266">
        <v>9</v>
      </c>
      <c r="F266">
        <v>0</v>
      </c>
      <c r="G266">
        <v>36000</v>
      </c>
      <c r="H266">
        <v>2.0362</v>
      </c>
      <c r="I266" s="2">
        <v>-5.9121E-15</v>
      </c>
      <c r="J266" s="2">
        <v>-2.5836999999999999E-2</v>
      </c>
      <c r="K266">
        <v>283.70999999999998</v>
      </c>
      <c r="L266" s="2">
        <v>7.2096E-3</v>
      </c>
      <c r="M266" s="2">
        <v>5.7581000000000004E-3</v>
      </c>
      <c r="N266" s="2">
        <v>7.2289000000000001E-4</v>
      </c>
      <c r="O266" s="2">
        <v>5.7729999999999999E-4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s="2">
        <v>1.2205999999999999E-4</v>
      </c>
      <c r="Y266" s="2">
        <v>1.0261E-4</v>
      </c>
      <c r="Z266" s="2">
        <v>-3.6737999999999999E-6</v>
      </c>
      <c r="AA266" s="2">
        <v>-2.4548000000000002E-6</v>
      </c>
      <c r="AB266">
        <v>1.2522</v>
      </c>
      <c r="AC266">
        <v>2.0362</v>
      </c>
      <c r="AD266">
        <v>179.6</v>
      </c>
      <c r="AE266">
        <v>64.491</v>
      </c>
      <c r="AF266">
        <v>177.03</v>
      </c>
      <c r="AG266">
        <v>0.18336</v>
      </c>
      <c r="AH266" s="2">
        <v>-1.2763E-6</v>
      </c>
    </row>
    <row r="267" spans="1:34" x14ac:dyDescent="0.25">
      <c r="A267">
        <v>106</v>
      </c>
      <c r="B267">
        <v>9</v>
      </c>
      <c r="C267">
        <v>0</v>
      </c>
      <c r="D267">
        <v>106</v>
      </c>
      <c r="E267">
        <v>9</v>
      </c>
      <c r="F267">
        <v>30</v>
      </c>
      <c r="G267">
        <v>35998</v>
      </c>
      <c r="H267">
        <v>1.7948</v>
      </c>
      <c r="I267" s="2">
        <v>-1.1138E-16</v>
      </c>
      <c r="J267" s="2">
        <v>1.5913E-2</v>
      </c>
      <c r="K267">
        <v>284.68</v>
      </c>
      <c r="L267" s="2">
        <v>7.2798999999999997E-3</v>
      </c>
      <c r="M267" s="2">
        <v>5.8338000000000001E-3</v>
      </c>
      <c r="N267" s="2">
        <v>7.1290000000000004E-4</v>
      </c>
      <c r="O267" s="2">
        <v>5.7123999999999999E-4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s="2">
        <v>9.0778000000000004E-5</v>
      </c>
      <c r="Y267" s="2">
        <v>7.4672999999999995E-5</v>
      </c>
      <c r="Z267" s="2">
        <v>-2.0003999999999999E-6</v>
      </c>
      <c r="AA267" s="2">
        <v>-1.4229E-6</v>
      </c>
      <c r="AB267">
        <v>1.248</v>
      </c>
      <c r="AC267">
        <v>1.7948</v>
      </c>
      <c r="AD267">
        <v>197.25</v>
      </c>
      <c r="AE267">
        <v>44.674999999999997</v>
      </c>
      <c r="AF267">
        <v>146.19</v>
      </c>
      <c r="AG267">
        <v>0.19763</v>
      </c>
      <c r="AH267" s="2">
        <v>-1.1257000000000001E-6</v>
      </c>
    </row>
    <row r="268" spans="1:34" x14ac:dyDescent="0.25">
      <c r="A268">
        <v>106</v>
      </c>
      <c r="B268">
        <v>9</v>
      </c>
      <c r="C268">
        <v>30</v>
      </c>
      <c r="D268">
        <v>106</v>
      </c>
      <c r="E268">
        <v>10</v>
      </c>
      <c r="F268">
        <v>0</v>
      </c>
      <c r="G268">
        <v>36000</v>
      </c>
      <c r="H268">
        <v>1.4790000000000001</v>
      </c>
      <c r="I268" s="2">
        <v>-1.0797E-17</v>
      </c>
      <c r="J268" s="2">
        <v>1.0708E-3</v>
      </c>
      <c r="K268">
        <v>285.25</v>
      </c>
      <c r="L268" s="2">
        <v>7.2119999999999997E-3</v>
      </c>
      <c r="M268" s="2">
        <v>5.7914999999999998E-3</v>
      </c>
      <c r="N268" s="2">
        <v>7.1091999999999998E-4</v>
      </c>
      <c r="O268" s="2">
        <v>5.7083999999999998E-4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s="2">
        <v>1.2905999999999999E-4</v>
      </c>
      <c r="Y268" s="2">
        <v>1.0752E-4</v>
      </c>
      <c r="Z268" s="2">
        <v>-3.4112000000000001E-6</v>
      </c>
      <c r="AA268" s="2">
        <v>-2.3800999999999999E-6</v>
      </c>
      <c r="AB268">
        <v>1.2454000000000001</v>
      </c>
      <c r="AC268">
        <v>1.4790000000000001</v>
      </c>
      <c r="AD268">
        <v>185.48</v>
      </c>
      <c r="AE268">
        <v>55.759</v>
      </c>
      <c r="AF268">
        <v>168.51</v>
      </c>
      <c r="AG268">
        <v>0.17874000000000001</v>
      </c>
      <c r="AH268" s="2">
        <v>-1.2607000000000001E-6</v>
      </c>
    </row>
    <row r="269" spans="1:34" x14ac:dyDescent="0.25">
      <c r="A269">
        <v>106</v>
      </c>
      <c r="B269">
        <v>10</v>
      </c>
      <c r="C269">
        <v>0</v>
      </c>
      <c r="D269">
        <v>106</v>
      </c>
      <c r="E269">
        <v>10</v>
      </c>
      <c r="F269">
        <v>30</v>
      </c>
      <c r="G269">
        <v>36000</v>
      </c>
      <c r="H269">
        <v>1.7270000000000001</v>
      </c>
      <c r="I269" s="2">
        <v>9.5087000000000001E-16</v>
      </c>
      <c r="J269" s="2">
        <v>5.7251000000000003E-2</v>
      </c>
      <c r="K269">
        <v>286.14</v>
      </c>
      <c r="L269" s="2">
        <v>6.8193000000000004E-3</v>
      </c>
      <c r="M269" s="2">
        <v>5.4926000000000003E-3</v>
      </c>
      <c r="N269" s="2">
        <v>7.0074999999999998E-4</v>
      </c>
      <c r="O269" s="2">
        <v>5.6433000000000004E-4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s="2">
        <v>2.2191999999999999E-4</v>
      </c>
      <c r="Y269" s="2">
        <v>1.8337E-4</v>
      </c>
      <c r="Z269" s="2">
        <v>-3.6762999999999999E-6</v>
      </c>
      <c r="AA269" s="2">
        <v>-2.5183000000000001E-6</v>
      </c>
      <c r="AB269">
        <v>1.2417</v>
      </c>
      <c r="AC269">
        <v>1.7270000000000001</v>
      </c>
      <c r="AD269">
        <v>185.99</v>
      </c>
      <c r="AE269">
        <v>80.975999999999999</v>
      </c>
      <c r="AF269">
        <v>241.07</v>
      </c>
      <c r="AG269">
        <v>0.18407000000000001</v>
      </c>
      <c r="AH269" s="2">
        <v>-1.3599000000000001E-6</v>
      </c>
    </row>
    <row r="270" spans="1:34" x14ac:dyDescent="0.25">
      <c r="A270">
        <v>106</v>
      </c>
      <c r="B270">
        <v>10</v>
      </c>
      <c r="C270">
        <v>30</v>
      </c>
      <c r="D270">
        <v>106</v>
      </c>
      <c r="E270">
        <v>11</v>
      </c>
      <c r="F270">
        <v>0</v>
      </c>
      <c r="G270">
        <v>36000</v>
      </c>
      <c r="H270">
        <v>1.9545999999999999</v>
      </c>
      <c r="I270" s="2">
        <v>1.4868E-15</v>
      </c>
      <c r="J270" s="2">
        <v>-5.3455999999999998E-3</v>
      </c>
      <c r="K270">
        <v>286.68</v>
      </c>
      <c r="L270" s="2">
        <v>6.1241000000000004E-3</v>
      </c>
      <c r="M270" s="2">
        <v>4.9413E-3</v>
      </c>
      <c r="N270" s="2">
        <v>6.9408000000000002E-4</v>
      </c>
      <c r="O270" s="2">
        <v>5.5993000000000004E-4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s="2">
        <v>2.1264E-4</v>
      </c>
      <c r="Y270" s="2">
        <v>1.7560000000000001E-4</v>
      </c>
      <c r="Z270" s="2">
        <v>-3.0133E-6</v>
      </c>
      <c r="AA270" s="2">
        <v>-2.0094000000000002E-6</v>
      </c>
      <c r="AB270">
        <v>1.2396</v>
      </c>
      <c r="AC270">
        <v>1.9545999999999999</v>
      </c>
      <c r="AD270">
        <v>201.63</v>
      </c>
      <c r="AE270">
        <v>81.162000000000006</v>
      </c>
      <c r="AF270">
        <v>290.27999999999997</v>
      </c>
      <c r="AG270">
        <v>0.19464999999999999</v>
      </c>
      <c r="AH270" s="2">
        <v>-1.1639E-6</v>
      </c>
    </row>
    <row r="271" spans="1:34" x14ac:dyDescent="0.25">
      <c r="A271">
        <v>106</v>
      </c>
      <c r="B271">
        <v>11</v>
      </c>
      <c r="C271">
        <v>0</v>
      </c>
      <c r="D271">
        <v>106</v>
      </c>
      <c r="E271">
        <v>11</v>
      </c>
      <c r="F271">
        <v>30</v>
      </c>
      <c r="G271">
        <v>36000</v>
      </c>
      <c r="H271">
        <v>2.0055000000000001</v>
      </c>
      <c r="I271" s="2">
        <v>9.3063999999999997E-17</v>
      </c>
      <c r="J271" s="2">
        <v>-1.5859000000000002E-2</v>
      </c>
      <c r="K271">
        <v>286.97000000000003</v>
      </c>
      <c r="L271" s="2">
        <v>5.8044999999999998E-3</v>
      </c>
      <c r="M271" s="2">
        <v>4.6880999999999997E-3</v>
      </c>
      <c r="N271" s="2">
        <v>6.8857E-4</v>
      </c>
      <c r="O271" s="2">
        <v>5.5601000000000001E-4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s="2">
        <v>2.3890000000000001E-4</v>
      </c>
      <c r="Y271" s="2">
        <v>1.9756E-4</v>
      </c>
      <c r="Z271" s="2">
        <v>-3.5578000000000001E-6</v>
      </c>
      <c r="AA271" s="2">
        <v>-2.3750000000000001E-6</v>
      </c>
      <c r="AB271">
        <v>1.2383999999999999</v>
      </c>
      <c r="AC271">
        <v>2.0055000000000001</v>
      </c>
      <c r="AD271">
        <v>206.32</v>
      </c>
      <c r="AE271">
        <v>96.738</v>
      </c>
      <c r="AF271">
        <v>282.08999999999997</v>
      </c>
      <c r="AG271">
        <v>0.25062000000000001</v>
      </c>
      <c r="AH271" s="2">
        <v>-1.4351E-6</v>
      </c>
    </row>
    <row r="272" spans="1:34" x14ac:dyDescent="0.25">
      <c r="A272">
        <v>106</v>
      </c>
      <c r="B272">
        <v>11</v>
      </c>
      <c r="C272">
        <v>30</v>
      </c>
      <c r="D272">
        <v>106</v>
      </c>
      <c r="E272">
        <v>12</v>
      </c>
      <c r="F272">
        <v>0</v>
      </c>
      <c r="G272">
        <v>36000</v>
      </c>
      <c r="H272">
        <v>1.7093</v>
      </c>
      <c r="I272" s="2">
        <v>-1.1148000000000001E-15</v>
      </c>
      <c r="J272" s="2">
        <v>1.0813E-2</v>
      </c>
      <c r="K272">
        <v>287.02999999999997</v>
      </c>
      <c r="L272" s="2">
        <v>5.6192000000000004E-3</v>
      </c>
      <c r="M272" s="2">
        <v>4.5395000000000001E-3</v>
      </c>
      <c r="N272" s="2">
        <v>6.8864999999999996E-4</v>
      </c>
      <c r="O272" s="2">
        <v>5.5621000000000002E-4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s="2">
        <v>1.8452E-4</v>
      </c>
      <c r="Y272" s="2">
        <v>1.5253E-4</v>
      </c>
      <c r="Z272" s="2">
        <v>-2.5790000000000002E-6</v>
      </c>
      <c r="AA272" s="2">
        <v>-1.7195E-6</v>
      </c>
      <c r="AB272">
        <v>1.2381</v>
      </c>
      <c r="AC272">
        <v>1.7093</v>
      </c>
      <c r="AD272">
        <v>195.97</v>
      </c>
      <c r="AE272">
        <v>60.055999999999997</v>
      </c>
      <c r="AF272">
        <v>211.88</v>
      </c>
      <c r="AG272">
        <v>0.14763000000000001</v>
      </c>
      <c r="AH272" s="2">
        <v>-1.0044000000000001E-6</v>
      </c>
    </row>
    <row r="273" spans="1:34" x14ac:dyDescent="0.25">
      <c r="A273">
        <v>106</v>
      </c>
      <c r="B273">
        <v>12</v>
      </c>
      <c r="C273">
        <v>0</v>
      </c>
      <c r="D273">
        <v>106</v>
      </c>
      <c r="E273">
        <v>12</v>
      </c>
      <c r="F273">
        <v>30</v>
      </c>
      <c r="G273">
        <v>36000</v>
      </c>
      <c r="H273">
        <v>1.0522</v>
      </c>
      <c r="I273" s="2">
        <v>-8.3785E-16</v>
      </c>
      <c r="J273" s="2">
        <v>-5.6626999999999997E-3</v>
      </c>
      <c r="K273">
        <v>287.02</v>
      </c>
      <c r="L273" s="2">
        <v>5.6588000000000003E-3</v>
      </c>
      <c r="M273" s="2">
        <v>4.5710999999999998E-3</v>
      </c>
      <c r="N273" s="2">
        <v>6.9094999999999996E-4</v>
      </c>
      <c r="O273" s="2">
        <v>5.5811000000000001E-4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s="2">
        <v>4.0364999999999997E-5</v>
      </c>
      <c r="Y273" s="2">
        <v>3.3018999999999997E-5</v>
      </c>
      <c r="Z273" s="2">
        <v>-6.6113999999999995E-7</v>
      </c>
      <c r="AA273" s="2">
        <v>-4.8760999999999996E-7</v>
      </c>
      <c r="AB273">
        <v>1.238</v>
      </c>
      <c r="AC273">
        <v>1.0522</v>
      </c>
      <c r="AD273">
        <v>203.09</v>
      </c>
      <c r="AE273">
        <v>12.244</v>
      </c>
      <c r="AF273">
        <v>124.91</v>
      </c>
      <c r="AG273" s="2">
        <v>7.6632000000000006E-2</v>
      </c>
      <c r="AH273" s="2">
        <v>-7.5822000000000002E-7</v>
      </c>
    </row>
    <row r="274" spans="1:34" x14ac:dyDescent="0.25">
      <c r="A274">
        <v>106</v>
      </c>
      <c r="B274">
        <v>12</v>
      </c>
      <c r="C274">
        <v>30</v>
      </c>
      <c r="D274">
        <v>106</v>
      </c>
      <c r="E274">
        <v>13</v>
      </c>
      <c r="F274">
        <v>0</v>
      </c>
      <c r="G274">
        <v>36000</v>
      </c>
      <c r="H274">
        <v>1.0510999999999999</v>
      </c>
      <c r="I274" s="2">
        <v>1.3027999999999999E-16</v>
      </c>
      <c r="J274" s="2">
        <v>-2.7739E-2</v>
      </c>
      <c r="K274">
        <v>287.29000000000002</v>
      </c>
      <c r="L274" s="2">
        <v>5.6207000000000002E-3</v>
      </c>
      <c r="M274" s="2">
        <v>4.5450000000000004E-3</v>
      </c>
      <c r="N274" s="2">
        <v>6.9054999999999995E-4</v>
      </c>
      <c r="O274" s="2">
        <v>5.5831000000000001E-4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s="2">
        <v>1.5269E-4</v>
      </c>
      <c r="Y274" s="2">
        <v>1.2668E-4</v>
      </c>
      <c r="Z274" s="2">
        <v>-2.2007E-6</v>
      </c>
      <c r="AA274" s="2">
        <v>-1.4473000000000001E-6</v>
      </c>
      <c r="AB274">
        <v>1.2369000000000001</v>
      </c>
      <c r="AC274">
        <v>1.0510999999999999</v>
      </c>
      <c r="AD274">
        <v>211.13</v>
      </c>
      <c r="AE274">
        <v>48.713999999999999</v>
      </c>
      <c r="AF274">
        <v>163.04</v>
      </c>
      <c r="AG274">
        <v>0.12045</v>
      </c>
      <c r="AH274" s="2">
        <v>-7.9013000000000005E-7</v>
      </c>
    </row>
    <row r="275" spans="1:34" x14ac:dyDescent="0.25">
      <c r="A275">
        <v>106</v>
      </c>
      <c r="B275">
        <v>13</v>
      </c>
      <c r="C275">
        <v>0</v>
      </c>
      <c r="D275">
        <v>106</v>
      </c>
      <c r="E275">
        <v>13</v>
      </c>
      <c r="F275">
        <v>30</v>
      </c>
      <c r="G275">
        <v>36000</v>
      </c>
      <c r="H275">
        <v>1.5658000000000001</v>
      </c>
      <c r="I275" s="2">
        <v>4.2451999999999999E-16</v>
      </c>
      <c r="J275" s="2">
        <v>8.1740000000000007E-3</v>
      </c>
      <c r="K275">
        <v>287.39999999999998</v>
      </c>
      <c r="L275" s="2">
        <v>5.9220000000000002E-3</v>
      </c>
      <c r="M275" s="2">
        <v>4.7914000000000003E-3</v>
      </c>
      <c r="N275" s="2">
        <v>6.8586000000000005E-4</v>
      </c>
      <c r="O275" s="2">
        <v>5.5486000000000001E-4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s="2">
        <v>8.6389000000000002E-5</v>
      </c>
      <c r="Y275" s="2">
        <v>7.1198000000000005E-5</v>
      </c>
      <c r="Z275" s="2">
        <v>-1.4099E-6</v>
      </c>
      <c r="AA275" s="2">
        <v>-1.0004E-6</v>
      </c>
      <c r="AB275">
        <v>1.2361</v>
      </c>
      <c r="AC275">
        <v>1.5658000000000001</v>
      </c>
      <c r="AD275">
        <v>233.8</v>
      </c>
      <c r="AE275">
        <v>34.503</v>
      </c>
      <c r="AF275">
        <v>172.79</v>
      </c>
      <c r="AG275">
        <v>0.16880000000000001</v>
      </c>
      <c r="AH275" s="2">
        <v>-9.5987999999999999E-7</v>
      </c>
    </row>
    <row r="276" spans="1:34" x14ac:dyDescent="0.25">
      <c r="A276">
        <v>106</v>
      </c>
      <c r="B276">
        <v>13</v>
      </c>
      <c r="C276">
        <v>30</v>
      </c>
      <c r="D276">
        <v>106</v>
      </c>
      <c r="E276">
        <v>14</v>
      </c>
      <c r="F276">
        <v>0</v>
      </c>
      <c r="G276">
        <v>36000</v>
      </c>
      <c r="H276">
        <v>1.1997</v>
      </c>
      <c r="I276" s="2">
        <v>-1.8706000000000001E-15</v>
      </c>
      <c r="J276" s="2">
        <v>-9.3676000000000002E-3</v>
      </c>
      <c r="K276">
        <v>287.52</v>
      </c>
      <c r="L276" s="2">
        <v>5.8595000000000001E-3</v>
      </c>
      <c r="M276" s="2">
        <v>4.7431000000000001E-3</v>
      </c>
      <c r="N276" s="2">
        <v>6.8577999999999998E-4</v>
      </c>
      <c r="O276" s="2">
        <v>5.5506999999999996E-4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s="2">
        <v>8.5844E-5</v>
      </c>
      <c r="Y276" s="2">
        <v>7.0970999999999995E-5</v>
      </c>
      <c r="Z276" s="2">
        <v>-1.3202000000000001E-6</v>
      </c>
      <c r="AA276" s="2">
        <v>-9.0675000000000004E-7</v>
      </c>
      <c r="AB276">
        <v>1.2355</v>
      </c>
      <c r="AC276">
        <v>1.1997</v>
      </c>
      <c r="AD276">
        <v>227.24</v>
      </c>
      <c r="AE276">
        <v>35.265999999999998</v>
      </c>
      <c r="AF276">
        <v>158.78</v>
      </c>
      <c r="AG276">
        <v>0.14676</v>
      </c>
      <c r="AH276" s="2">
        <v>-8.1223000000000001E-7</v>
      </c>
    </row>
    <row r="277" spans="1:34" x14ac:dyDescent="0.25">
      <c r="A277">
        <v>106</v>
      </c>
      <c r="B277">
        <v>14</v>
      </c>
      <c r="C277">
        <v>0</v>
      </c>
      <c r="D277">
        <v>106</v>
      </c>
      <c r="E277">
        <v>14</v>
      </c>
      <c r="F277">
        <v>30</v>
      </c>
      <c r="G277">
        <v>35995</v>
      </c>
      <c r="H277">
        <v>0.68606999999999996</v>
      </c>
      <c r="I277" s="2">
        <v>-1.2905E-16</v>
      </c>
      <c r="J277" s="2">
        <v>8.2047000000000005E-3</v>
      </c>
      <c r="K277">
        <v>287.43</v>
      </c>
      <c r="L277" s="2">
        <v>5.8348000000000002E-3</v>
      </c>
      <c r="M277" s="2">
        <v>4.7222000000000002E-3</v>
      </c>
      <c r="N277" s="2">
        <v>6.8557000000000004E-4</v>
      </c>
      <c r="O277" s="2">
        <v>5.5482999999999997E-4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s="2">
        <v>-1.0825999999999999E-5</v>
      </c>
      <c r="Y277" s="2">
        <v>-8.5334000000000003E-6</v>
      </c>
      <c r="Z277" s="2">
        <v>1.2111999999999999E-7</v>
      </c>
      <c r="AA277" s="2">
        <v>1.2256999999999999E-7</v>
      </c>
      <c r="AB277">
        <v>1.2357</v>
      </c>
      <c r="AC277">
        <v>0.68606999999999996</v>
      </c>
      <c r="AD277">
        <v>219.62</v>
      </c>
      <c r="AE277">
        <v>0.89302000000000004</v>
      </c>
      <c r="AF277">
        <v>77.052999999999997</v>
      </c>
      <c r="AG277" s="2">
        <v>3.0077E-2</v>
      </c>
      <c r="AH277" s="2">
        <v>-5.1134999999999998E-7</v>
      </c>
    </row>
    <row r="278" spans="1:34" x14ac:dyDescent="0.25">
      <c r="A278">
        <v>106</v>
      </c>
      <c r="B278">
        <v>14</v>
      </c>
      <c r="C278">
        <v>30</v>
      </c>
      <c r="D278">
        <v>106</v>
      </c>
      <c r="E278">
        <v>15</v>
      </c>
      <c r="F278">
        <v>0</v>
      </c>
      <c r="G278">
        <v>36000</v>
      </c>
      <c r="H278">
        <v>0.62758000000000003</v>
      </c>
      <c r="I278" s="2">
        <v>4.2561999999999999E-17</v>
      </c>
      <c r="J278" s="2">
        <v>-1.3859E-2</v>
      </c>
      <c r="K278">
        <v>287.54000000000002</v>
      </c>
      <c r="L278" s="2">
        <v>5.6121000000000001E-3</v>
      </c>
      <c r="M278" s="2">
        <v>4.5437000000000003E-3</v>
      </c>
      <c r="N278" s="2">
        <v>6.8796999999999999E-4</v>
      </c>
      <c r="O278" s="2">
        <v>5.5698E-4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s="2">
        <v>1.7791E-5</v>
      </c>
      <c r="Y278" s="2">
        <v>1.4583000000000001E-5</v>
      </c>
      <c r="Z278" s="2">
        <v>-3.0554000000000002E-7</v>
      </c>
      <c r="AA278" s="2">
        <v>-2.2789000000000001E-7</v>
      </c>
      <c r="AB278">
        <v>1.2352000000000001</v>
      </c>
      <c r="AC278">
        <v>0.62758000000000003</v>
      </c>
      <c r="AD278">
        <v>50.389000000000003</v>
      </c>
      <c r="AE278">
        <v>6.3171999999999997</v>
      </c>
      <c r="AF278">
        <v>94.798000000000002</v>
      </c>
      <c r="AG278" s="2">
        <v>6.0457999999999998E-2</v>
      </c>
      <c r="AH278" s="2">
        <v>-6.2211999999999996E-7</v>
      </c>
    </row>
    <row r="279" spans="1:34" x14ac:dyDescent="0.25">
      <c r="A279">
        <v>106</v>
      </c>
      <c r="B279">
        <v>15</v>
      </c>
      <c r="C279">
        <v>0</v>
      </c>
      <c r="D279">
        <v>106</v>
      </c>
      <c r="E279">
        <v>15</v>
      </c>
      <c r="F279">
        <v>30</v>
      </c>
      <c r="G279">
        <v>36000</v>
      </c>
      <c r="H279">
        <v>0.46418999999999999</v>
      </c>
      <c r="I279" s="2">
        <v>6.2435999999999995E-16</v>
      </c>
      <c r="J279" s="2">
        <v>1.5209E-2</v>
      </c>
      <c r="K279">
        <v>287.64999999999998</v>
      </c>
      <c r="L279" s="2">
        <v>6.0317000000000001E-3</v>
      </c>
      <c r="M279" s="2">
        <v>4.8862000000000003E-3</v>
      </c>
      <c r="N279" s="2">
        <v>6.8563000000000001E-4</v>
      </c>
      <c r="O279" s="2">
        <v>5.5541E-4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s="2">
        <v>-1.9572000000000002E-5</v>
      </c>
      <c r="Y279" s="2">
        <v>-1.5529E-5</v>
      </c>
      <c r="Z279" s="2">
        <v>8.0037000000000004E-8</v>
      </c>
      <c r="AA279" s="2">
        <v>9.879E-8</v>
      </c>
      <c r="AB279">
        <v>1.2344999999999999</v>
      </c>
      <c r="AC279">
        <v>0.46418999999999999</v>
      </c>
      <c r="AD279">
        <v>287.61</v>
      </c>
      <c r="AE279">
        <v>0.49053000000000002</v>
      </c>
      <c r="AF279">
        <v>71.281999999999996</v>
      </c>
      <c r="AG279" s="2">
        <v>8.0085000000000003E-2</v>
      </c>
      <c r="AH279" s="2">
        <v>-3.1053000000000002E-7</v>
      </c>
    </row>
    <row r="280" spans="1:34" x14ac:dyDescent="0.25">
      <c r="A280">
        <v>106</v>
      </c>
      <c r="B280">
        <v>15</v>
      </c>
      <c r="C280">
        <v>30</v>
      </c>
      <c r="D280">
        <v>106</v>
      </c>
      <c r="E280">
        <v>16</v>
      </c>
      <c r="F280">
        <v>0</v>
      </c>
      <c r="G280">
        <v>36000</v>
      </c>
      <c r="H280">
        <v>1.0978000000000001</v>
      </c>
      <c r="I280" s="2">
        <v>-5.8141000000000001E-16</v>
      </c>
      <c r="J280" s="2">
        <v>-2.3522E-3</v>
      </c>
      <c r="K280">
        <v>287.39</v>
      </c>
      <c r="L280" s="2">
        <v>6.5373000000000002E-3</v>
      </c>
      <c r="M280" s="2">
        <v>5.2915999999999996E-3</v>
      </c>
      <c r="N280" s="2">
        <v>6.8756999999999998E-4</v>
      </c>
      <c r="O280" s="2">
        <v>5.5656E-4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s="2">
        <v>-6.7347000000000004E-5</v>
      </c>
      <c r="Y280" s="2">
        <v>-5.4214E-5</v>
      </c>
      <c r="Z280" s="2">
        <v>5.3445999999999998E-7</v>
      </c>
      <c r="AA280" s="2">
        <v>4.6326999999999999E-7</v>
      </c>
      <c r="AB280">
        <v>1.2354000000000001</v>
      </c>
      <c r="AC280">
        <v>1.0978000000000001</v>
      </c>
      <c r="AD280">
        <v>241.66</v>
      </c>
      <c r="AE280">
        <v>-7.6120000000000001</v>
      </c>
      <c r="AF280">
        <v>48.033999999999999</v>
      </c>
      <c r="AG280">
        <v>0.12823999999999999</v>
      </c>
      <c r="AH280" s="2">
        <v>-1.6171999999999999E-7</v>
      </c>
    </row>
    <row r="281" spans="1:34" x14ac:dyDescent="0.25">
      <c r="A281">
        <v>106</v>
      </c>
      <c r="B281">
        <v>16</v>
      </c>
      <c r="C281">
        <v>0</v>
      </c>
      <c r="D281">
        <v>106</v>
      </c>
      <c r="E281">
        <v>16</v>
      </c>
      <c r="F281">
        <v>30</v>
      </c>
      <c r="G281">
        <v>36000</v>
      </c>
      <c r="H281">
        <v>1.1335</v>
      </c>
      <c r="I281" s="2">
        <v>1.5339999999999999E-16</v>
      </c>
      <c r="J281" s="2">
        <v>-1.397E-2</v>
      </c>
      <c r="K281">
        <v>287.66000000000003</v>
      </c>
      <c r="L281" s="2">
        <v>6.0447000000000001E-3</v>
      </c>
      <c r="M281" s="2">
        <v>4.8966000000000001E-3</v>
      </c>
      <c r="N281" s="2">
        <v>6.8756999999999998E-4</v>
      </c>
      <c r="O281" s="2">
        <v>5.5696000000000001E-4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s="2">
        <v>3.9929999999999997E-6</v>
      </c>
      <c r="Y281" s="2">
        <v>3.7741999999999998E-6</v>
      </c>
      <c r="Z281" s="2">
        <v>-1.7204E-7</v>
      </c>
      <c r="AA281" s="2">
        <v>-8.2499000000000003E-8</v>
      </c>
      <c r="AB281">
        <v>1.2344999999999999</v>
      </c>
      <c r="AC281">
        <v>1.1335</v>
      </c>
      <c r="AD281">
        <v>263.8</v>
      </c>
      <c r="AE281">
        <v>7.2487000000000004</v>
      </c>
      <c r="AF281">
        <v>68.823999999999998</v>
      </c>
      <c r="AG281" s="2">
        <v>9.2716999999999994E-2</v>
      </c>
      <c r="AH281" s="2">
        <v>-3.2800000000000003E-7</v>
      </c>
    </row>
    <row r="282" spans="1:34" x14ac:dyDescent="0.25">
      <c r="A282">
        <v>106</v>
      </c>
      <c r="B282">
        <v>16</v>
      </c>
      <c r="C282">
        <v>30</v>
      </c>
      <c r="D282">
        <v>106</v>
      </c>
      <c r="E282">
        <v>17</v>
      </c>
      <c r="F282">
        <v>0</v>
      </c>
      <c r="G282">
        <v>36000</v>
      </c>
      <c r="H282">
        <v>1.1004</v>
      </c>
      <c r="I282" s="2">
        <v>2.0401000000000002E-15</v>
      </c>
      <c r="J282" s="2">
        <v>2.2671E-2</v>
      </c>
      <c r="K282">
        <v>287.70999999999998</v>
      </c>
      <c r="L282" s="2">
        <v>6.1659999999999996E-3</v>
      </c>
      <c r="M282" s="2">
        <v>4.9959000000000002E-3</v>
      </c>
      <c r="N282" s="2">
        <v>6.8557999999999998E-4</v>
      </c>
      <c r="O282" s="2">
        <v>5.5546999999999997E-4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s="2">
        <v>6.6669999999999999E-6</v>
      </c>
      <c r="Y282" s="2">
        <v>6.5436999999999997E-6</v>
      </c>
      <c r="Z282" s="2">
        <v>-5.7622999999999997E-7</v>
      </c>
      <c r="AA282" s="2">
        <v>-3.4938000000000002E-7</v>
      </c>
      <c r="AB282">
        <v>1.2343</v>
      </c>
      <c r="AC282">
        <v>1.1004</v>
      </c>
      <c r="AD282">
        <v>260.7</v>
      </c>
      <c r="AE282">
        <v>10.303000000000001</v>
      </c>
      <c r="AF282">
        <v>68.165000000000006</v>
      </c>
      <c r="AG282">
        <v>0.15644</v>
      </c>
      <c r="AH282" s="2">
        <v>-4.3226999999999999E-7</v>
      </c>
    </row>
    <row r="283" spans="1:34" x14ac:dyDescent="0.25">
      <c r="A283">
        <v>106</v>
      </c>
      <c r="B283">
        <v>17</v>
      </c>
      <c r="C283">
        <v>0</v>
      </c>
      <c r="D283">
        <v>106</v>
      </c>
      <c r="E283">
        <v>17</v>
      </c>
      <c r="F283">
        <v>30</v>
      </c>
      <c r="G283">
        <v>36000</v>
      </c>
      <c r="H283">
        <v>1.0007999999999999</v>
      </c>
      <c r="I283" s="2">
        <v>-7.5939999999999995E-17</v>
      </c>
      <c r="J283" s="2">
        <v>-7.1524000000000002E-4</v>
      </c>
      <c r="K283">
        <v>286.81</v>
      </c>
      <c r="L283" s="2">
        <v>6.7511999999999997E-3</v>
      </c>
      <c r="M283" s="2">
        <v>5.4535E-3</v>
      </c>
      <c r="N283" s="2">
        <v>6.8959999999999996E-4</v>
      </c>
      <c r="O283" s="2">
        <v>5.5708000000000005E-4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s="2">
        <v>-9.2022999999999996E-5</v>
      </c>
      <c r="Y283" s="2">
        <v>-7.2953000000000004E-5</v>
      </c>
      <c r="Z283" s="2">
        <v>5.8886000000000005E-7</v>
      </c>
      <c r="AA283" s="2">
        <v>6.2122999999999996E-7</v>
      </c>
      <c r="AB283">
        <v>1.2379</v>
      </c>
      <c r="AC283">
        <v>1.0007999999999999</v>
      </c>
      <c r="AD283">
        <v>245.61</v>
      </c>
      <c r="AE283">
        <v>-4.4231999999999996</v>
      </c>
      <c r="AF283">
        <v>11.055</v>
      </c>
      <c r="AG283" s="2">
        <v>5.7305000000000002E-2</v>
      </c>
      <c r="AH283" s="2">
        <v>-6.1974999999999997E-8</v>
      </c>
    </row>
    <row r="284" spans="1:34" x14ac:dyDescent="0.25">
      <c r="A284">
        <v>106</v>
      </c>
      <c r="B284">
        <v>17</v>
      </c>
      <c r="C284">
        <v>30</v>
      </c>
      <c r="D284">
        <v>106</v>
      </c>
      <c r="E284">
        <v>18</v>
      </c>
      <c r="F284">
        <v>0</v>
      </c>
      <c r="G284">
        <v>36000</v>
      </c>
      <c r="H284">
        <v>0.46083000000000002</v>
      </c>
      <c r="I284" s="2">
        <v>6.4635000000000004E-16</v>
      </c>
      <c r="J284" s="2">
        <v>-8.7904999999999997E-3</v>
      </c>
      <c r="K284">
        <v>286.63</v>
      </c>
      <c r="L284" s="2">
        <v>6.4897000000000002E-3</v>
      </c>
      <c r="M284" s="2">
        <v>5.2377999999999999E-3</v>
      </c>
      <c r="N284" s="2">
        <v>7.0355000000000005E-4</v>
      </c>
      <c r="O284" s="2">
        <v>5.6787000000000005E-4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s="2">
        <v>-1.1579E-4</v>
      </c>
      <c r="Y284" s="2">
        <v>-9.1073E-5</v>
      </c>
      <c r="Z284" s="2">
        <v>-5.9615999999999996E-7</v>
      </c>
      <c r="AA284" s="2">
        <v>-2.2754000000000001E-7</v>
      </c>
      <c r="AB284">
        <v>1.2390000000000001</v>
      </c>
      <c r="AC284">
        <v>0.46083000000000002</v>
      </c>
      <c r="AD284">
        <v>263.77</v>
      </c>
      <c r="AE284">
        <v>-2.0091999999999999</v>
      </c>
      <c r="AF284">
        <v>1.4952000000000001</v>
      </c>
      <c r="AG284" s="2">
        <v>2.3837000000000001E-2</v>
      </c>
      <c r="AH284" s="2">
        <v>-1.0277E-8</v>
      </c>
    </row>
    <row r="285" spans="1:34" x14ac:dyDescent="0.25">
      <c r="A285">
        <v>106</v>
      </c>
      <c r="B285">
        <v>18</v>
      </c>
      <c r="C285">
        <v>0</v>
      </c>
      <c r="D285">
        <v>106</v>
      </c>
      <c r="E285">
        <v>18</v>
      </c>
      <c r="F285">
        <v>30</v>
      </c>
      <c r="G285">
        <v>36000</v>
      </c>
      <c r="H285">
        <v>0.14227999999999999</v>
      </c>
      <c r="I285" s="2">
        <v>3.2482999999999999E-16</v>
      </c>
      <c r="J285" s="2">
        <v>-1.0671E-2</v>
      </c>
      <c r="K285">
        <v>284.95</v>
      </c>
      <c r="L285" s="2">
        <v>7.0162000000000002E-3</v>
      </c>
      <c r="M285" s="2">
        <v>5.6299000000000002E-3</v>
      </c>
      <c r="N285" s="2">
        <v>7.1170000000000001E-4</v>
      </c>
      <c r="O285" s="2">
        <v>5.7109999999999995E-4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s="2">
        <v>-1.0741E-4</v>
      </c>
      <c r="Y285" s="2">
        <v>-8.3677999999999994E-5</v>
      </c>
      <c r="Z285" s="2">
        <v>-6.3812E-7</v>
      </c>
      <c r="AA285" s="2">
        <v>-2.3680999999999999E-7</v>
      </c>
      <c r="AB285">
        <v>1.2462</v>
      </c>
      <c r="AC285">
        <v>0.14227999999999999</v>
      </c>
      <c r="AD285">
        <v>175.85</v>
      </c>
      <c r="AE285">
        <v>0.71699999999999997</v>
      </c>
      <c r="AF285">
        <v>-0.92991999999999997</v>
      </c>
      <c r="AG285" s="2">
        <v>1.0368E-2</v>
      </c>
      <c r="AH285" s="2">
        <v>-2.3547000000000002E-9</v>
      </c>
    </row>
    <row r="286" spans="1:34" x14ac:dyDescent="0.25">
      <c r="A286">
        <v>106</v>
      </c>
      <c r="B286">
        <v>18</v>
      </c>
      <c r="C286">
        <v>30</v>
      </c>
      <c r="D286">
        <v>106</v>
      </c>
      <c r="E286">
        <v>19</v>
      </c>
      <c r="F286">
        <v>0</v>
      </c>
      <c r="G286">
        <v>36000</v>
      </c>
      <c r="H286">
        <v>0.11003</v>
      </c>
      <c r="I286" s="2">
        <v>1.4828999999999999E-16</v>
      </c>
      <c r="J286" s="2">
        <v>-7.1555999999999998E-3</v>
      </c>
      <c r="K286">
        <v>284.12</v>
      </c>
      <c r="L286" s="2">
        <v>6.7936999999999997E-3</v>
      </c>
      <c r="M286" s="2">
        <v>5.4343000000000004E-3</v>
      </c>
      <c r="N286" s="2">
        <v>7.3156999999999996E-4</v>
      </c>
      <c r="O286" s="2">
        <v>5.8516999999999998E-4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s="2">
        <v>-1.2661E-5</v>
      </c>
      <c r="Y286" s="2">
        <v>-6.8839000000000003E-6</v>
      </c>
      <c r="Z286" s="2">
        <v>-5.3936000000000003E-6</v>
      </c>
      <c r="AA286" s="2">
        <v>-3.9647000000000003E-6</v>
      </c>
      <c r="AB286">
        <v>1.2502</v>
      </c>
      <c r="AC286">
        <v>0.11003</v>
      </c>
      <c r="AD286">
        <v>335.67</v>
      </c>
      <c r="AE286">
        <v>-5.0332999999999997</v>
      </c>
      <c r="AF286">
        <v>1.2186999999999999</v>
      </c>
      <c r="AG286" s="2">
        <v>3.3085999999999997E-2</v>
      </c>
      <c r="AH286" s="2">
        <v>1.5569000000000001E-7</v>
      </c>
    </row>
    <row r="287" spans="1:34" x14ac:dyDescent="0.25">
      <c r="A287">
        <v>106</v>
      </c>
      <c r="B287">
        <v>19</v>
      </c>
      <c r="C287">
        <v>0</v>
      </c>
      <c r="D287">
        <v>106</v>
      </c>
      <c r="E287">
        <v>19</v>
      </c>
      <c r="F287">
        <v>30</v>
      </c>
      <c r="G287">
        <v>36000</v>
      </c>
      <c r="H287" s="2">
        <v>8.9207999999999996E-2</v>
      </c>
      <c r="I287" s="2">
        <v>-3.1492E-16</v>
      </c>
      <c r="J287" s="2">
        <v>-1.2969E-2</v>
      </c>
      <c r="K287">
        <v>283.2</v>
      </c>
      <c r="L287" s="2">
        <v>6.6448000000000002E-3</v>
      </c>
      <c r="M287" s="2">
        <v>5.2966999999999997E-3</v>
      </c>
      <c r="N287" s="2">
        <v>7.4231000000000004E-4</v>
      </c>
      <c r="O287" s="2">
        <v>5.9170999999999996E-4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s="2">
        <v>-9.5109999999999992E-6</v>
      </c>
      <c r="Y287" s="2">
        <v>-6.6188000000000001E-6</v>
      </c>
      <c r="Z287" s="2">
        <v>-6.5929000000000002E-7</v>
      </c>
      <c r="AA287" s="2">
        <v>-4.1788999999999999E-7</v>
      </c>
      <c r="AB287">
        <v>1.2545999999999999</v>
      </c>
      <c r="AC287" s="2">
        <v>8.9207999999999996E-2</v>
      </c>
      <c r="AD287">
        <v>358.46</v>
      </c>
      <c r="AE287">
        <v>-0.64863999999999999</v>
      </c>
      <c r="AF287" s="2">
        <v>7.2695999999999997E-2</v>
      </c>
      <c r="AG287" s="2">
        <v>8.6628E-3</v>
      </c>
      <c r="AH287" s="2">
        <v>2.1107999999999999E-8</v>
      </c>
    </row>
    <row r="288" spans="1:34" x14ac:dyDescent="0.25">
      <c r="A288">
        <v>106</v>
      </c>
      <c r="B288">
        <v>19</v>
      </c>
      <c r="C288">
        <v>30</v>
      </c>
      <c r="D288">
        <v>106</v>
      </c>
      <c r="E288">
        <v>20</v>
      </c>
      <c r="F288">
        <v>0</v>
      </c>
      <c r="G288">
        <v>36000</v>
      </c>
      <c r="H288">
        <v>0.54859000000000002</v>
      </c>
      <c r="I288" s="2">
        <v>5.5370999999999998E-16</v>
      </c>
      <c r="J288" s="2">
        <v>4.6449999999999998E-3</v>
      </c>
      <c r="K288">
        <v>282.27</v>
      </c>
      <c r="L288" s="2">
        <v>6.9208000000000004E-3</v>
      </c>
      <c r="M288" s="2">
        <v>5.4986000000000002E-3</v>
      </c>
      <c r="N288" s="2">
        <v>7.9374000000000003E-4</v>
      </c>
      <c r="O288" s="2">
        <v>6.3062000000000003E-4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s="2">
        <v>-4.8569999999999997E-5</v>
      </c>
      <c r="Y288" s="2">
        <v>-3.7014999999999997E-5</v>
      </c>
      <c r="Z288" s="2">
        <v>-1.0003000000000001E-5</v>
      </c>
      <c r="AA288" s="2">
        <v>-7.7640000000000005E-6</v>
      </c>
      <c r="AB288">
        <v>1.2585999999999999</v>
      </c>
      <c r="AC288">
        <v>0.54859000000000002</v>
      </c>
      <c r="AD288">
        <v>105.83</v>
      </c>
      <c r="AE288">
        <v>0.43911</v>
      </c>
      <c r="AF288">
        <v>-0.99148999999999998</v>
      </c>
      <c r="AG288" s="2">
        <v>1.1039E-2</v>
      </c>
      <c r="AH288" s="2">
        <v>-7.0560000000000004E-8</v>
      </c>
    </row>
    <row r="289" spans="1:34" x14ac:dyDescent="0.25">
      <c r="A289">
        <v>106</v>
      </c>
      <c r="B289">
        <v>20</v>
      </c>
      <c r="C289">
        <v>0</v>
      </c>
      <c r="D289">
        <v>106</v>
      </c>
      <c r="E289">
        <v>20</v>
      </c>
      <c r="F289">
        <v>30</v>
      </c>
      <c r="G289">
        <v>36000</v>
      </c>
      <c r="H289">
        <v>0.52466999999999997</v>
      </c>
      <c r="I289" s="2">
        <v>-1.5561E-16</v>
      </c>
      <c r="J289" s="2">
        <v>5.8107000000000002E-3</v>
      </c>
      <c r="K289">
        <v>281.7</v>
      </c>
      <c r="L289" s="2">
        <v>7.1092000000000004E-3</v>
      </c>
      <c r="M289" s="2">
        <v>5.6369999999999996E-3</v>
      </c>
      <c r="N289" s="2">
        <v>8.1413999999999998E-4</v>
      </c>
      <c r="O289" s="2">
        <v>6.4552999999999995E-4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s="2">
        <v>-1.5259000000000001E-5</v>
      </c>
      <c r="Y289" s="2">
        <v>-1.1636E-5</v>
      </c>
      <c r="Z289" s="2">
        <v>-1.8251999999999999E-6</v>
      </c>
      <c r="AA289" s="2">
        <v>-1.3956E-6</v>
      </c>
      <c r="AB289">
        <v>1.2612000000000001</v>
      </c>
      <c r="AC289">
        <v>0.52466999999999997</v>
      </c>
      <c r="AD289">
        <v>106.04</v>
      </c>
      <c r="AE289" s="2">
        <v>3.4754E-2</v>
      </c>
      <c r="AF289">
        <v>-0.10775999999999999</v>
      </c>
      <c r="AG289" s="2">
        <v>3.2513E-2</v>
      </c>
      <c r="AH289" s="2">
        <v>-5.4346999999999999E-9</v>
      </c>
    </row>
    <row r="290" spans="1:34" x14ac:dyDescent="0.25">
      <c r="A290">
        <v>106</v>
      </c>
      <c r="B290">
        <v>20</v>
      </c>
      <c r="C290">
        <v>30</v>
      </c>
      <c r="D290">
        <v>106</v>
      </c>
      <c r="E290">
        <v>21</v>
      </c>
      <c r="F290">
        <v>0</v>
      </c>
      <c r="G290">
        <v>36000</v>
      </c>
      <c r="H290">
        <v>0.29181000000000001</v>
      </c>
      <c r="I290" s="2">
        <v>1.9548000000000001E-15</v>
      </c>
      <c r="J290" s="2">
        <v>7.7326000000000001E-3</v>
      </c>
      <c r="K290">
        <v>281.08999999999997</v>
      </c>
      <c r="L290" s="2">
        <v>7.0362000000000003E-3</v>
      </c>
      <c r="M290" s="2">
        <v>5.5656000000000004E-3</v>
      </c>
      <c r="N290" s="2">
        <v>8.5685000000000004E-4</v>
      </c>
      <c r="O290" s="2">
        <v>6.7767999999999995E-4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s="2">
        <v>-1.2196E-4</v>
      </c>
      <c r="Y290" s="2">
        <v>-8.4656999999999999E-5</v>
      </c>
      <c r="Z290" s="2">
        <v>-3.5856999999999999E-5</v>
      </c>
      <c r="AA290" s="2">
        <v>-2.6851000000000001E-5</v>
      </c>
      <c r="AB290">
        <v>1.2641</v>
      </c>
      <c r="AC290">
        <v>0.29181000000000001</v>
      </c>
      <c r="AD290">
        <v>23.221</v>
      </c>
      <c r="AE290">
        <v>-7.3045</v>
      </c>
      <c r="AF290">
        <v>0.49349999999999999</v>
      </c>
      <c r="AG290" s="2">
        <v>7.6723E-2</v>
      </c>
      <c r="AH290" s="2">
        <v>3.9428000000000001E-7</v>
      </c>
    </row>
    <row r="291" spans="1:34" x14ac:dyDescent="0.25">
      <c r="A291">
        <v>106</v>
      </c>
      <c r="B291">
        <v>21</v>
      </c>
      <c r="C291">
        <v>0</v>
      </c>
      <c r="D291">
        <v>106</v>
      </c>
      <c r="E291">
        <v>21</v>
      </c>
      <c r="F291">
        <v>30</v>
      </c>
      <c r="G291">
        <v>36000</v>
      </c>
      <c r="H291">
        <v>0.18178</v>
      </c>
      <c r="I291" s="2">
        <v>-9.9882999999999998E-17</v>
      </c>
      <c r="J291" s="2">
        <v>-8.0745999999999995E-3</v>
      </c>
      <c r="K291">
        <v>280.81</v>
      </c>
      <c r="L291" s="2">
        <v>6.8859000000000004E-3</v>
      </c>
      <c r="M291" s="2">
        <v>5.4408E-3</v>
      </c>
      <c r="N291" s="2">
        <v>8.7127000000000005E-4</v>
      </c>
      <c r="O291" s="2">
        <v>6.8835999999999995E-4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s="2">
        <v>-2.6959999999999999E-5</v>
      </c>
      <c r="Y291" s="2">
        <v>-1.3495999999999999E-5</v>
      </c>
      <c r="Z291" s="2">
        <v>-1.6019E-5</v>
      </c>
      <c r="AA291" s="2">
        <v>-1.1627999999999999E-5</v>
      </c>
      <c r="AB291">
        <v>1.2656000000000001</v>
      </c>
      <c r="AC291">
        <v>0.18178</v>
      </c>
      <c r="AD291">
        <v>122.46</v>
      </c>
      <c r="AE291">
        <v>0.42645</v>
      </c>
      <c r="AF291" s="2">
        <v>-2.0745E-2</v>
      </c>
      <c r="AG291" s="2">
        <v>3.5768000000000001E-2</v>
      </c>
      <c r="AH291" s="2">
        <v>-4.7874999999999997E-8</v>
      </c>
    </row>
    <row r="292" spans="1:34" x14ac:dyDescent="0.25">
      <c r="A292">
        <v>106</v>
      </c>
      <c r="B292">
        <v>21</v>
      </c>
      <c r="C292">
        <v>30</v>
      </c>
      <c r="D292">
        <v>106</v>
      </c>
      <c r="E292">
        <v>22</v>
      </c>
      <c r="F292">
        <v>0</v>
      </c>
      <c r="G292">
        <v>36000</v>
      </c>
      <c r="H292">
        <v>0.59938000000000002</v>
      </c>
      <c r="I292" s="2">
        <v>-8.5823000000000004E-16</v>
      </c>
      <c r="J292" s="2">
        <v>-9.3366000000000005E-3</v>
      </c>
      <c r="K292">
        <v>280.19</v>
      </c>
      <c r="L292" s="2">
        <v>7.0441000000000002E-3</v>
      </c>
      <c r="M292" s="2">
        <v>5.5534E-3</v>
      </c>
      <c r="N292" s="2">
        <v>9.1914999999999998E-4</v>
      </c>
      <c r="O292" s="2">
        <v>7.2462000000000004E-4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s="2">
        <v>-2.7084E-5</v>
      </c>
      <c r="Y292" s="2">
        <v>-1.8851E-5</v>
      </c>
      <c r="Z292" s="2">
        <v>-1.1364E-5</v>
      </c>
      <c r="AA292" s="2">
        <v>-8.6362000000000004E-6</v>
      </c>
      <c r="AB292">
        <v>1.2684</v>
      </c>
      <c r="AC292">
        <v>0.59938000000000002</v>
      </c>
      <c r="AD292">
        <v>233.9</v>
      </c>
      <c r="AE292">
        <v>-0.46457999999999999</v>
      </c>
      <c r="AF292">
        <v>0.52768000000000004</v>
      </c>
      <c r="AG292" s="2">
        <v>3.8396E-2</v>
      </c>
      <c r="AH292" s="2">
        <v>1.1519E-7</v>
      </c>
    </row>
    <row r="293" spans="1:34" x14ac:dyDescent="0.25">
      <c r="A293">
        <v>106</v>
      </c>
      <c r="B293">
        <v>22</v>
      </c>
      <c r="C293">
        <v>0</v>
      </c>
      <c r="D293">
        <v>106</v>
      </c>
      <c r="E293">
        <v>22</v>
      </c>
      <c r="F293">
        <v>30</v>
      </c>
      <c r="G293">
        <v>35984</v>
      </c>
      <c r="H293">
        <v>0.62465000000000004</v>
      </c>
      <c r="I293" s="2">
        <v>1.4376999999999999E-16</v>
      </c>
      <c r="J293" s="2">
        <v>-1.4735E-2</v>
      </c>
      <c r="K293">
        <v>280.70999999999998</v>
      </c>
      <c r="L293" s="2">
        <v>7.0695999999999997E-3</v>
      </c>
      <c r="M293" s="2">
        <v>5.5839000000000001E-3</v>
      </c>
      <c r="N293" s="2">
        <v>9.2635000000000005E-4</v>
      </c>
      <c r="O293" s="2">
        <v>7.3161999999999999E-4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s="2">
        <v>-1.9652000000000001E-5</v>
      </c>
      <c r="Y293" s="2">
        <v>-1.2196E-5</v>
      </c>
      <c r="Z293" s="2">
        <v>-1.2736E-5</v>
      </c>
      <c r="AA293" s="2">
        <v>-9.6239999999999997E-6</v>
      </c>
      <c r="AB293">
        <v>1.2661</v>
      </c>
      <c r="AC293">
        <v>0.62465000000000004</v>
      </c>
      <c r="AD293">
        <v>251.55</v>
      </c>
      <c r="AE293">
        <v>2.0219</v>
      </c>
      <c r="AF293">
        <v>-0.38478000000000001</v>
      </c>
      <c r="AG293" s="2">
        <v>1.2286999999999999E-2</v>
      </c>
      <c r="AH293" s="2">
        <v>-1.1813E-7</v>
      </c>
    </row>
    <row r="294" spans="1:34" x14ac:dyDescent="0.25">
      <c r="A294">
        <v>106</v>
      </c>
      <c r="B294">
        <v>22</v>
      </c>
      <c r="C294">
        <v>30</v>
      </c>
      <c r="D294">
        <v>106</v>
      </c>
      <c r="E294">
        <v>23</v>
      </c>
      <c r="F294">
        <v>0</v>
      </c>
      <c r="G294">
        <v>36000</v>
      </c>
      <c r="H294">
        <v>0.40847</v>
      </c>
      <c r="I294" s="2">
        <v>1.9723E-16</v>
      </c>
      <c r="J294" s="2">
        <v>-3.7158E-3</v>
      </c>
      <c r="K294">
        <v>279.94</v>
      </c>
      <c r="L294" s="2">
        <v>7.2826000000000002E-3</v>
      </c>
      <c r="M294" s="2">
        <v>5.7368000000000002E-3</v>
      </c>
      <c r="N294" s="2">
        <v>9.939599999999999E-4</v>
      </c>
      <c r="O294" s="2">
        <v>7.8295000000000003E-4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s="2">
        <v>-2.0438999999999999E-5</v>
      </c>
      <c r="Y294" s="2">
        <v>-1.3040000000000001E-5</v>
      </c>
      <c r="Z294" s="2">
        <v>-1.6847E-5</v>
      </c>
      <c r="AA294" s="2">
        <v>-1.2850999999999999E-5</v>
      </c>
      <c r="AB294">
        <v>1.2695000000000001</v>
      </c>
      <c r="AC294">
        <v>0.40847</v>
      </c>
      <c r="AD294">
        <v>237.04</v>
      </c>
      <c r="AE294">
        <v>-0.42248999999999998</v>
      </c>
      <c r="AF294">
        <v>0.46328999999999998</v>
      </c>
      <c r="AG294" s="2">
        <v>2.2492999999999999E-2</v>
      </c>
      <c r="AH294" s="2">
        <v>7.9525999999999994E-8</v>
      </c>
    </row>
    <row r="295" spans="1:34" x14ac:dyDescent="0.25">
      <c r="A295">
        <v>106</v>
      </c>
      <c r="B295">
        <v>23</v>
      </c>
      <c r="C295">
        <v>0</v>
      </c>
      <c r="D295">
        <v>106</v>
      </c>
      <c r="E295">
        <v>23</v>
      </c>
      <c r="F295">
        <v>30</v>
      </c>
      <c r="G295">
        <v>36000</v>
      </c>
      <c r="H295">
        <v>0.26805000000000001</v>
      </c>
      <c r="I295" s="2">
        <v>1.9514E-16</v>
      </c>
      <c r="J295" s="2">
        <v>-6.5345999999999998E-3</v>
      </c>
      <c r="K295">
        <v>279.52999999999997</v>
      </c>
      <c r="L295" s="2">
        <v>7.3112999999999997E-3</v>
      </c>
      <c r="M295" s="2">
        <v>5.7511999999999997E-3</v>
      </c>
      <c r="N295" s="2">
        <v>9.5567000000000004E-4</v>
      </c>
      <c r="O295" s="2">
        <v>7.5173000000000004E-4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s="2">
        <v>-2.8327E-6</v>
      </c>
      <c r="Y295" s="2">
        <v>-1.2083999999999999E-6</v>
      </c>
      <c r="Z295" s="2">
        <v>-3.7859999999999998E-6</v>
      </c>
      <c r="AA295" s="2">
        <v>-2.8449999999999999E-6</v>
      </c>
      <c r="AB295">
        <v>1.2713000000000001</v>
      </c>
      <c r="AC295">
        <v>0.26805000000000001</v>
      </c>
      <c r="AD295">
        <v>201.21</v>
      </c>
      <c r="AE295">
        <v>-0.13120999999999999</v>
      </c>
      <c r="AF295">
        <v>0.14523</v>
      </c>
      <c r="AG295" s="2">
        <v>1.7181999999999999E-2</v>
      </c>
      <c r="AH295" s="2">
        <v>4.7215000000000003E-8</v>
      </c>
    </row>
    <row r="296" spans="1:34" x14ac:dyDescent="0.25">
      <c r="A296">
        <v>106</v>
      </c>
      <c r="B296">
        <v>23</v>
      </c>
      <c r="C296">
        <v>30</v>
      </c>
      <c r="D296">
        <v>107</v>
      </c>
      <c r="E296">
        <v>0</v>
      </c>
      <c r="F296">
        <v>0</v>
      </c>
      <c r="G296">
        <v>36000</v>
      </c>
      <c r="H296">
        <v>0.14158000000000001</v>
      </c>
      <c r="I296" s="2">
        <v>-2.1680999999999999E-16</v>
      </c>
      <c r="J296" s="2">
        <v>-1.9123E-3</v>
      </c>
      <c r="K296">
        <v>278.74</v>
      </c>
      <c r="L296" s="2">
        <v>7.3749000000000002E-3</v>
      </c>
      <c r="M296" s="2">
        <v>5.7844000000000003E-3</v>
      </c>
      <c r="N296" s="2">
        <v>1.0539E-3</v>
      </c>
      <c r="O296" s="2">
        <v>8.2658999999999999E-4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s="2">
        <v>-2.9761000000000002E-6</v>
      </c>
      <c r="Y296" s="2">
        <v>-1.9636999999999999E-6</v>
      </c>
      <c r="Z296" s="2">
        <v>-1.9026E-6</v>
      </c>
      <c r="AA296" s="2">
        <v>-1.4395999999999999E-6</v>
      </c>
      <c r="AB296">
        <v>1.2749999999999999</v>
      </c>
      <c r="AC296">
        <v>0.14158000000000001</v>
      </c>
      <c r="AD296">
        <v>108.28</v>
      </c>
      <c r="AE296">
        <v>0.1018</v>
      </c>
      <c r="AF296">
        <v>-0.13683999999999999</v>
      </c>
      <c r="AG296" s="2">
        <v>1.8742999999999999E-2</v>
      </c>
      <c r="AH296" s="2">
        <v>-8.5425000000000002E-9</v>
      </c>
    </row>
    <row r="297" spans="1:34" x14ac:dyDescent="0.25">
      <c r="A297">
        <v>107</v>
      </c>
      <c r="B297">
        <v>0</v>
      </c>
      <c r="C297">
        <v>0</v>
      </c>
      <c r="D297">
        <v>107</v>
      </c>
      <c r="E297">
        <v>0</v>
      </c>
      <c r="F297">
        <v>30</v>
      </c>
      <c r="G297">
        <v>35989</v>
      </c>
      <c r="H297" s="2">
        <v>3.2765000000000002E-2</v>
      </c>
      <c r="I297" s="2">
        <v>1.5141999999999998E-17</v>
      </c>
      <c r="J297" s="2">
        <v>-1.0279E-2</v>
      </c>
      <c r="K297">
        <v>278.22000000000003</v>
      </c>
      <c r="L297" s="2">
        <v>7.3181000000000001E-3</v>
      </c>
      <c r="M297" s="2">
        <v>5.7283999999999998E-3</v>
      </c>
      <c r="N297" s="2">
        <v>1.0118E-3</v>
      </c>
      <c r="O297" s="2">
        <v>7.9195000000000003E-4</v>
      </c>
      <c r="P297" t="e">
        <f>NA()</f>
        <v>#N/A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s="2">
        <v>3.8471000000000001E-7</v>
      </c>
      <c r="Y297" s="2">
        <v>5.4975999999999997E-7</v>
      </c>
      <c r="Z297" s="2">
        <v>-8.6064999999999997E-7</v>
      </c>
      <c r="AA297" s="2">
        <v>-6.3974000000000004E-7</v>
      </c>
      <c r="AB297">
        <v>1.2775000000000001</v>
      </c>
      <c r="AC297" s="2">
        <v>3.2765000000000002E-2</v>
      </c>
      <c r="AD297">
        <v>311.95</v>
      </c>
      <c r="AE297">
        <v>0.24221999999999999</v>
      </c>
      <c r="AF297">
        <v>0.16617000000000001</v>
      </c>
      <c r="AG297" s="2">
        <v>3.0948E-2</v>
      </c>
      <c r="AH297" s="2">
        <v>1.0699E-8</v>
      </c>
    </row>
    <row r="298" spans="1:34" x14ac:dyDescent="0.25">
      <c r="A298">
        <v>107</v>
      </c>
      <c r="B298">
        <v>0</v>
      </c>
      <c r="C298">
        <v>30</v>
      </c>
      <c r="D298">
        <v>107</v>
      </c>
      <c r="E298">
        <v>1</v>
      </c>
      <c r="F298">
        <v>0</v>
      </c>
      <c r="G298">
        <v>36000</v>
      </c>
      <c r="H298">
        <v>0.50387000000000004</v>
      </c>
      <c r="I298" s="2">
        <v>2.5146E-16</v>
      </c>
      <c r="J298" s="2">
        <v>3.2642999999999999E-3</v>
      </c>
      <c r="K298">
        <v>277.44</v>
      </c>
      <c r="L298" s="2">
        <v>7.3803999999999996E-3</v>
      </c>
      <c r="M298" s="2">
        <v>5.7600000000000004E-3</v>
      </c>
      <c r="N298" s="2">
        <v>1.0637000000000001E-3</v>
      </c>
      <c r="O298" s="2">
        <v>8.3003999999999999E-4</v>
      </c>
      <c r="P298" t="e">
        <f>NA()</f>
        <v>#N/A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s="2">
        <v>4.1220999999999997E-5</v>
      </c>
      <c r="Y298" s="2">
        <v>3.9032999999999997E-5</v>
      </c>
      <c r="Z298" s="2">
        <v>-3.5984E-5</v>
      </c>
      <c r="AA298" s="2">
        <v>-2.6999E-5</v>
      </c>
      <c r="AB298">
        <v>1.2814000000000001</v>
      </c>
      <c r="AC298">
        <v>0.50387000000000004</v>
      </c>
      <c r="AD298">
        <v>341.58</v>
      </c>
      <c r="AE298">
        <v>-3.1364999999999998</v>
      </c>
      <c r="AF298">
        <v>-0.82779000000000003</v>
      </c>
      <c r="AG298" s="2">
        <v>8.1113000000000005E-2</v>
      </c>
      <c r="AH298" s="2">
        <v>3.8337999999999998E-7</v>
      </c>
    </row>
    <row r="299" spans="1:34" x14ac:dyDescent="0.25">
      <c r="A299">
        <v>107</v>
      </c>
      <c r="B299">
        <v>1</v>
      </c>
      <c r="C299">
        <v>0</v>
      </c>
      <c r="D299">
        <v>107</v>
      </c>
      <c r="E299">
        <v>1</v>
      </c>
      <c r="F299">
        <v>30</v>
      </c>
      <c r="G299">
        <v>36000</v>
      </c>
      <c r="H299">
        <v>0.52114000000000005</v>
      </c>
      <c r="I299" s="2">
        <v>4.1331E-16</v>
      </c>
      <c r="J299" s="2">
        <v>5.3078999999999999E-3</v>
      </c>
      <c r="K299">
        <v>277.56</v>
      </c>
      <c r="L299" s="2">
        <v>7.3774000000000001E-3</v>
      </c>
      <c r="M299" s="2">
        <v>5.7609999999999996E-3</v>
      </c>
      <c r="N299" s="2">
        <v>1.0275E-3</v>
      </c>
      <c r="O299" s="2">
        <v>8.0223000000000002E-4</v>
      </c>
      <c r="P299" t="e">
        <f>NA()</f>
        <v>#N/A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s="2">
        <v>4.5334999999999999E-5</v>
      </c>
      <c r="Y299" s="2">
        <v>4.0966E-5</v>
      </c>
      <c r="Z299" s="2">
        <v>-1.7754999999999999E-5</v>
      </c>
      <c r="AA299" s="2">
        <v>-1.3098000000000001E-5</v>
      </c>
      <c r="AB299">
        <v>1.2806999999999999</v>
      </c>
      <c r="AC299">
        <v>0.52114000000000005</v>
      </c>
      <c r="AD299">
        <v>27.015000000000001</v>
      </c>
      <c r="AE299">
        <v>0.24063999999999999</v>
      </c>
      <c r="AF299">
        <v>0.3609</v>
      </c>
      <c r="AG299" s="2">
        <v>3.4796000000000001E-2</v>
      </c>
      <c r="AH299" s="2">
        <v>-3.6318000000000001E-8</v>
      </c>
    </row>
    <row r="300" spans="1:34" x14ac:dyDescent="0.25">
      <c r="A300">
        <v>107</v>
      </c>
      <c r="B300">
        <v>1</v>
      </c>
      <c r="C300">
        <v>30</v>
      </c>
      <c r="D300">
        <v>107</v>
      </c>
      <c r="E300">
        <v>2</v>
      </c>
      <c r="F300">
        <v>0</v>
      </c>
      <c r="G300">
        <v>36000</v>
      </c>
      <c r="H300">
        <v>0.63807000000000003</v>
      </c>
      <c r="I300" s="2">
        <v>-2.6605999999999998E-16</v>
      </c>
      <c r="J300" s="2">
        <v>1.5820999999999999E-3</v>
      </c>
      <c r="K300">
        <v>277.39999999999998</v>
      </c>
      <c r="L300" s="2">
        <v>7.3173999999999999E-3</v>
      </c>
      <c r="M300" s="2">
        <v>5.7105000000000003E-3</v>
      </c>
      <c r="N300" s="2">
        <v>1.0606000000000001E-3</v>
      </c>
      <c r="O300" s="2">
        <v>8.2764000000000004E-4</v>
      </c>
      <c r="P300" t="e">
        <f>NA()</f>
        <v>#N/A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s="2">
        <v>1.0003999999999999E-5</v>
      </c>
      <c r="Y300" s="2">
        <v>1.0465000000000001E-5</v>
      </c>
      <c r="Z300" s="2">
        <v>-1.0421000000000001E-5</v>
      </c>
      <c r="AA300" s="2">
        <v>-7.7314000000000002E-6</v>
      </c>
      <c r="AB300">
        <v>1.2814000000000001</v>
      </c>
      <c r="AC300">
        <v>0.63807000000000003</v>
      </c>
      <c r="AD300">
        <v>109.72</v>
      </c>
      <c r="AE300">
        <v>0.36431999999999998</v>
      </c>
      <c r="AF300">
        <v>-0.14349000000000001</v>
      </c>
      <c r="AG300" s="2">
        <v>3.5798000000000003E-2</v>
      </c>
      <c r="AH300" s="2">
        <v>-1.1199E-7</v>
      </c>
    </row>
    <row r="301" spans="1:34" x14ac:dyDescent="0.25">
      <c r="A301">
        <v>107</v>
      </c>
      <c r="B301">
        <v>2</v>
      </c>
      <c r="C301">
        <v>0</v>
      </c>
      <c r="D301">
        <v>107</v>
      </c>
      <c r="E301">
        <v>2</v>
      </c>
      <c r="F301">
        <v>30</v>
      </c>
      <c r="G301">
        <v>36000</v>
      </c>
      <c r="H301">
        <v>0.74605999999999995</v>
      </c>
      <c r="I301" s="2">
        <v>7.2626999999999994E-17</v>
      </c>
      <c r="J301" s="2">
        <v>7.7882000000000003E-3</v>
      </c>
      <c r="K301">
        <v>277.32</v>
      </c>
      <c r="L301" s="2">
        <v>7.1317000000000004E-3</v>
      </c>
      <c r="M301" s="2">
        <v>5.5629E-3</v>
      </c>
      <c r="N301" s="2">
        <v>1.0673E-3</v>
      </c>
      <c r="O301" s="2">
        <v>8.3239999999999996E-4</v>
      </c>
      <c r="P301" t="e">
        <f>NA()</f>
        <v>#N/A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s="2">
        <v>5.0711000000000003E-5</v>
      </c>
      <c r="Y301" s="2">
        <v>4.5856999999999998E-5</v>
      </c>
      <c r="Z301" s="2">
        <v>-3.8593999999999997E-5</v>
      </c>
      <c r="AA301" s="2">
        <v>-2.9074999999999999E-5</v>
      </c>
      <c r="AB301">
        <v>1.2821</v>
      </c>
      <c r="AC301">
        <v>0.74605999999999995</v>
      </c>
      <c r="AD301">
        <v>131.99</v>
      </c>
      <c r="AE301">
        <v>1.3118000000000001</v>
      </c>
      <c r="AF301">
        <v>-0.40964</v>
      </c>
      <c r="AG301" s="2">
        <v>2.6665999999999999E-2</v>
      </c>
      <c r="AH301" s="2">
        <v>1.4509000000000001E-7</v>
      </c>
    </row>
    <row r="302" spans="1:34" x14ac:dyDescent="0.25">
      <c r="A302">
        <v>107</v>
      </c>
      <c r="B302">
        <v>2</v>
      </c>
      <c r="C302">
        <v>30</v>
      </c>
      <c r="D302">
        <v>107</v>
      </c>
      <c r="E302">
        <v>3</v>
      </c>
      <c r="F302">
        <v>0</v>
      </c>
      <c r="G302">
        <v>36000</v>
      </c>
      <c r="H302">
        <v>0.16919999999999999</v>
      </c>
      <c r="I302" s="2">
        <v>1.4621999999999999E-16</v>
      </c>
      <c r="J302" s="2">
        <v>-5.7555999999999996E-3</v>
      </c>
      <c r="K302">
        <v>277.01</v>
      </c>
      <c r="L302" s="2">
        <v>7.1609999999999998E-3</v>
      </c>
      <c r="M302" s="2">
        <v>5.5795999999999997E-3</v>
      </c>
      <c r="N302" s="2">
        <v>1.0322E-3</v>
      </c>
      <c r="O302" s="2">
        <v>8.0422999999999996E-4</v>
      </c>
      <c r="P302" t="e">
        <f>NA()</f>
        <v>#N/A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s="2">
        <v>3.2636E-6</v>
      </c>
      <c r="Y302" s="2">
        <v>3.3183000000000001E-6</v>
      </c>
      <c r="Z302" s="2">
        <v>-3.4759E-6</v>
      </c>
      <c r="AA302" s="2">
        <v>-2.5973000000000001E-6</v>
      </c>
      <c r="AB302">
        <v>1.2835000000000001</v>
      </c>
      <c r="AC302">
        <v>0.16919999999999999</v>
      </c>
      <c r="AD302">
        <v>80.852999999999994</v>
      </c>
      <c r="AE302">
        <v>-1.5913999999999999</v>
      </c>
      <c r="AF302">
        <v>-0.31945000000000001</v>
      </c>
      <c r="AG302" s="2">
        <v>4.5976999999999997E-2</v>
      </c>
      <c r="AH302" s="2">
        <v>1.0374E-7</v>
      </c>
    </row>
    <row r="303" spans="1:34" x14ac:dyDescent="0.25">
      <c r="A303">
        <v>107</v>
      </c>
      <c r="B303">
        <v>3</v>
      </c>
      <c r="C303">
        <v>0</v>
      </c>
      <c r="D303">
        <v>107</v>
      </c>
      <c r="E303">
        <v>3</v>
      </c>
      <c r="F303">
        <v>30</v>
      </c>
      <c r="G303">
        <v>36000</v>
      </c>
      <c r="H303">
        <v>0.76365000000000005</v>
      </c>
      <c r="I303" s="2">
        <v>1.2858000000000001E-16</v>
      </c>
      <c r="J303" s="2">
        <v>2.7810000000000001E-3</v>
      </c>
      <c r="K303">
        <v>276.27</v>
      </c>
      <c r="L303" s="2">
        <v>6.8500999999999996E-3</v>
      </c>
      <c r="M303" s="2">
        <v>5.3226000000000002E-3</v>
      </c>
      <c r="N303" s="2">
        <v>1.0935999999999999E-3</v>
      </c>
      <c r="O303" s="2">
        <v>8.4946000000000002E-4</v>
      </c>
      <c r="P303" t="e">
        <f>NA()</f>
        <v>#N/A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s="2">
        <v>3.1260000000000002E-5</v>
      </c>
      <c r="Y303" s="2">
        <v>2.7738000000000001E-5</v>
      </c>
      <c r="Z303" s="2">
        <v>-1.9814999999999999E-5</v>
      </c>
      <c r="AA303" s="2">
        <v>-1.4766999999999999E-5</v>
      </c>
      <c r="AB303">
        <v>1.2870999999999999</v>
      </c>
      <c r="AC303">
        <v>0.76365000000000005</v>
      </c>
      <c r="AD303">
        <v>15.547000000000001</v>
      </c>
      <c r="AE303">
        <v>2.0720000000000001</v>
      </c>
      <c r="AF303">
        <v>2.2576999999999998</v>
      </c>
      <c r="AG303" s="2">
        <v>4.9783000000000001E-2</v>
      </c>
      <c r="AH303" s="2">
        <v>-1.9518E-7</v>
      </c>
    </row>
    <row r="304" spans="1:34" x14ac:dyDescent="0.25">
      <c r="A304">
        <v>107</v>
      </c>
      <c r="B304">
        <v>3</v>
      </c>
      <c r="C304">
        <v>30</v>
      </c>
      <c r="D304">
        <v>107</v>
      </c>
      <c r="E304">
        <v>4</v>
      </c>
      <c r="F304">
        <v>0</v>
      </c>
      <c r="G304">
        <v>36000</v>
      </c>
      <c r="H304">
        <v>0.56298000000000004</v>
      </c>
      <c r="I304" s="2">
        <v>4.2469E-16</v>
      </c>
      <c r="J304" s="2">
        <v>-1.2198000000000001E-3</v>
      </c>
      <c r="K304">
        <v>275.88</v>
      </c>
      <c r="L304" s="2">
        <v>6.783E-3</v>
      </c>
      <c r="M304" s="2">
        <v>5.2630000000000003E-3</v>
      </c>
      <c r="N304" s="2">
        <v>1.1337000000000001E-3</v>
      </c>
      <c r="O304" s="2">
        <v>8.7960999999999996E-4</v>
      </c>
      <c r="P304" t="e">
        <f>NA()</f>
        <v>#N/A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s="2">
        <v>3.0204000000000001E-5</v>
      </c>
      <c r="Y304" s="2">
        <v>2.7044999999999999E-5</v>
      </c>
      <c r="Z304" s="2">
        <v>-1.2347000000000001E-5</v>
      </c>
      <c r="AA304" s="2">
        <v>-8.9711999999999998E-6</v>
      </c>
      <c r="AB304">
        <v>1.2888999999999999</v>
      </c>
      <c r="AC304">
        <v>0.56298000000000004</v>
      </c>
      <c r="AD304">
        <v>59.057000000000002</v>
      </c>
      <c r="AE304">
        <v>-1.9964999999999999</v>
      </c>
      <c r="AF304">
        <v>-1.2473000000000001</v>
      </c>
      <c r="AG304" s="2">
        <v>4.5115000000000002E-2</v>
      </c>
      <c r="AH304" s="2">
        <v>1.7202E-7</v>
      </c>
    </row>
    <row r="305" spans="1:34" x14ac:dyDescent="0.25">
      <c r="A305">
        <v>107</v>
      </c>
      <c r="B305">
        <v>4</v>
      </c>
      <c r="C305">
        <v>0</v>
      </c>
      <c r="D305">
        <v>107</v>
      </c>
      <c r="E305">
        <v>4</v>
      </c>
      <c r="F305">
        <v>30</v>
      </c>
      <c r="G305">
        <v>35999</v>
      </c>
      <c r="H305">
        <v>0.88192000000000004</v>
      </c>
      <c r="I305" s="2">
        <v>-2.2463000000000001E-16</v>
      </c>
      <c r="J305" s="2">
        <v>8.1131999999999992E-3</v>
      </c>
      <c r="K305">
        <v>277.14</v>
      </c>
      <c r="L305" s="2">
        <v>6.9699999999999996E-3</v>
      </c>
      <c r="M305" s="2">
        <v>5.4327999999999998E-3</v>
      </c>
      <c r="N305" s="2">
        <v>1.0449999999999999E-3</v>
      </c>
      <c r="O305" s="2">
        <v>8.1448999999999996E-4</v>
      </c>
      <c r="P305" t="e">
        <f>NA()</f>
        <v>#N/A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s="2">
        <v>-4.4928000000000004E-6</v>
      </c>
      <c r="Y305" s="2">
        <v>-2.8393999999999999E-6</v>
      </c>
      <c r="Z305" s="2">
        <v>-4.5352999999999996E-6</v>
      </c>
      <c r="AA305" s="2">
        <v>-3.4358000000000002E-6</v>
      </c>
      <c r="AB305">
        <v>1.2829999999999999</v>
      </c>
      <c r="AC305">
        <v>0.88192000000000004</v>
      </c>
      <c r="AD305">
        <v>102.37</v>
      </c>
      <c r="AE305">
        <v>0.17249999999999999</v>
      </c>
      <c r="AF305" s="2">
        <v>-5.9345000000000002E-2</v>
      </c>
      <c r="AG305" s="2">
        <v>6.2947999999999997E-3</v>
      </c>
      <c r="AH305" s="2">
        <v>-2.6855999999999999E-8</v>
      </c>
    </row>
    <row r="306" spans="1:34" x14ac:dyDescent="0.25">
      <c r="A306">
        <v>107</v>
      </c>
      <c r="B306">
        <v>4</v>
      </c>
      <c r="C306">
        <v>30</v>
      </c>
      <c r="D306">
        <v>107</v>
      </c>
      <c r="E306">
        <v>5</v>
      </c>
      <c r="F306">
        <v>0</v>
      </c>
      <c r="G306">
        <v>36000</v>
      </c>
      <c r="H306">
        <v>0.68354000000000004</v>
      </c>
      <c r="I306" s="2">
        <v>-5.5865999999999999E-16</v>
      </c>
      <c r="J306" s="2">
        <v>8.6600000000000002E-4</v>
      </c>
      <c r="K306">
        <v>277.57</v>
      </c>
      <c r="L306" s="2">
        <v>7.2449000000000003E-3</v>
      </c>
      <c r="M306" s="2">
        <v>5.6559999999999996E-3</v>
      </c>
      <c r="N306" s="2">
        <v>1.0935999999999999E-3</v>
      </c>
      <c r="O306" s="2">
        <v>8.5375000000000002E-4</v>
      </c>
      <c r="P306" t="e">
        <f>NA()</f>
        <v>#N/A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s="2">
        <v>3.4912999999999999E-6</v>
      </c>
      <c r="Y306" s="2">
        <v>3.4238999999999999E-6</v>
      </c>
      <c r="Z306" s="2">
        <v>-1.5273E-6</v>
      </c>
      <c r="AA306" s="2">
        <v>-1.0872999999999999E-6</v>
      </c>
      <c r="AB306">
        <v>1.2809999999999999</v>
      </c>
      <c r="AC306">
        <v>0.68354000000000004</v>
      </c>
      <c r="AD306">
        <v>122.54</v>
      </c>
      <c r="AE306">
        <v>-0.58182</v>
      </c>
      <c r="AF306">
        <v>0.7732</v>
      </c>
      <c r="AG306" s="2">
        <v>3.3033E-2</v>
      </c>
      <c r="AH306" s="2">
        <v>5.3751000000000003E-8</v>
      </c>
    </row>
    <row r="307" spans="1:34" x14ac:dyDescent="0.25">
      <c r="A307">
        <v>107</v>
      </c>
      <c r="B307">
        <v>5</v>
      </c>
      <c r="C307">
        <v>0</v>
      </c>
      <c r="D307">
        <v>107</v>
      </c>
      <c r="E307">
        <v>5</v>
      </c>
      <c r="F307">
        <v>30</v>
      </c>
      <c r="G307">
        <v>36000</v>
      </c>
      <c r="H307">
        <v>0.25056</v>
      </c>
      <c r="I307" s="2">
        <v>2.9425999999999997E-17</v>
      </c>
      <c r="J307" s="2">
        <v>-1.0259000000000001E-2</v>
      </c>
      <c r="K307">
        <v>277.94</v>
      </c>
      <c r="L307" s="2">
        <v>7.3984999999999997E-3</v>
      </c>
      <c r="M307" s="2">
        <v>5.7822999999999998E-3</v>
      </c>
      <c r="N307" s="2">
        <v>1.0751999999999999E-3</v>
      </c>
      <c r="O307" s="2">
        <v>8.4029000000000005E-4</v>
      </c>
      <c r="P307" t="e">
        <f>NA()</f>
        <v>#N/A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s="2">
        <v>-7.3274000000000004E-6</v>
      </c>
      <c r="Y307" s="2">
        <v>-5.4377999999999998E-6</v>
      </c>
      <c r="Z307" s="2">
        <v>-1.8532000000000001E-6</v>
      </c>
      <c r="AA307" s="2">
        <v>-1.4063E-6</v>
      </c>
      <c r="AB307">
        <v>1.2795000000000001</v>
      </c>
      <c r="AC307">
        <v>0.25056</v>
      </c>
      <c r="AD307">
        <v>314.52</v>
      </c>
      <c r="AE307">
        <v>-0.43436000000000002</v>
      </c>
      <c r="AF307">
        <v>0.39312999999999998</v>
      </c>
      <c r="AG307" s="2">
        <v>3.4527000000000002E-2</v>
      </c>
      <c r="AH307" s="2">
        <v>4.7314999999999997E-8</v>
      </c>
    </row>
    <row r="308" spans="1:34" x14ac:dyDescent="0.25">
      <c r="A308">
        <v>107</v>
      </c>
      <c r="B308">
        <v>5</v>
      </c>
      <c r="C308">
        <v>30</v>
      </c>
      <c r="D308">
        <v>107</v>
      </c>
      <c r="E308">
        <v>6</v>
      </c>
      <c r="F308">
        <v>0</v>
      </c>
      <c r="G308">
        <v>36000</v>
      </c>
      <c r="H308">
        <v>0.41800999999999999</v>
      </c>
      <c r="I308" s="2">
        <v>1.5687999999999998E-17</v>
      </c>
      <c r="J308" s="2">
        <v>-4.0753999999999999E-3</v>
      </c>
      <c r="K308">
        <v>278.74</v>
      </c>
      <c r="L308" s="2">
        <v>7.5988000000000002E-3</v>
      </c>
      <c r="M308" s="2">
        <v>5.9549E-3</v>
      </c>
      <c r="N308" s="2">
        <v>1.0108999999999999E-3</v>
      </c>
      <c r="O308" s="2">
        <v>7.9217000000000003E-4</v>
      </c>
      <c r="P308" t="e">
        <f>NA()</f>
        <v>#N/A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s="2">
        <v>-1.0528E-5</v>
      </c>
      <c r="Y308" s="2">
        <v>-7.8907000000000005E-6</v>
      </c>
      <c r="Z308" s="2">
        <v>-3.1141E-6</v>
      </c>
      <c r="AA308" s="2">
        <v>-2.3922000000000002E-6</v>
      </c>
      <c r="AB308">
        <v>1.2761</v>
      </c>
      <c r="AC308">
        <v>0.41800999999999999</v>
      </c>
      <c r="AD308">
        <v>250.39</v>
      </c>
      <c r="AE308">
        <v>0.62363000000000002</v>
      </c>
      <c r="AF308">
        <v>3.4691000000000001</v>
      </c>
      <c r="AG308" s="2">
        <v>5.5370000000000003E-2</v>
      </c>
      <c r="AH308" s="2">
        <v>-1.0208E-7</v>
      </c>
    </row>
    <row r="309" spans="1:34" x14ac:dyDescent="0.25">
      <c r="A309">
        <v>107</v>
      </c>
      <c r="B309">
        <v>6</v>
      </c>
      <c r="C309">
        <v>0</v>
      </c>
      <c r="D309">
        <v>107</v>
      </c>
      <c r="E309">
        <v>6</v>
      </c>
      <c r="F309">
        <v>30</v>
      </c>
      <c r="G309">
        <v>36000</v>
      </c>
      <c r="H309">
        <v>0.81083000000000005</v>
      </c>
      <c r="I309" s="2">
        <v>-2.1723000000000001E-16</v>
      </c>
      <c r="J309" s="2">
        <v>-1.8193E-3</v>
      </c>
      <c r="K309">
        <v>279.43</v>
      </c>
      <c r="L309" s="2">
        <v>7.7353999999999999E-3</v>
      </c>
      <c r="M309" s="2">
        <v>6.0749000000000003E-3</v>
      </c>
      <c r="N309" s="2">
        <v>9.5874999999999997E-4</v>
      </c>
      <c r="O309" s="2">
        <v>7.5292999999999996E-4</v>
      </c>
      <c r="P309" t="e">
        <f>NA()</f>
        <v>#N/A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s="2">
        <v>1.4168999999999999E-7</v>
      </c>
      <c r="Y309" s="2">
        <v>1.0980999999999999E-6</v>
      </c>
      <c r="Z309" s="2">
        <v>-1.6698000000000001E-6</v>
      </c>
      <c r="AA309" s="2">
        <v>-1.1938999999999999E-6</v>
      </c>
      <c r="AB309">
        <v>1.2734000000000001</v>
      </c>
      <c r="AC309">
        <v>0.81083000000000005</v>
      </c>
      <c r="AD309">
        <v>301.77999999999997</v>
      </c>
      <c r="AE309">
        <v>-0.19647999999999999</v>
      </c>
      <c r="AF309">
        <v>13.249000000000001</v>
      </c>
      <c r="AG309" s="2">
        <v>7.8912999999999997E-2</v>
      </c>
      <c r="AH309" s="2">
        <v>1.3607E-7</v>
      </c>
    </row>
    <row r="310" spans="1:34" x14ac:dyDescent="0.25">
      <c r="A310">
        <v>107</v>
      </c>
      <c r="B310">
        <v>6</v>
      </c>
      <c r="C310">
        <v>30</v>
      </c>
      <c r="D310">
        <v>107</v>
      </c>
      <c r="E310">
        <v>7</v>
      </c>
      <c r="F310">
        <v>0</v>
      </c>
      <c r="G310">
        <v>36000</v>
      </c>
      <c r="H310">
        <v>0.70060999999999996</v>
      </c>
      <c r="I310" s="2">
        <v>-3.7758999999999999E-16</v>
      </c>
      <c r="J310" s="2">
        <v>1.3861E-2</v>
      </c>
      <c r="K310">
        <v>279.86</v>
      </c>
      <c r="L310" s="2">
        <v>7.8487999999999995E-3</v>
      </c>
      <c r="M310" s="2">
        <v>6.1720999999999998E-3</v>
      </c>
      <c r="N310" s="2">
        <v>9.3599000000000004E-4</v>
      </c>
      <c r="O310" s="2">
        <v>7.3601999999999999E-4</v>
      </c>
      <c r="P310" t="e">
        <f>NA()</f>
        <v>#N/A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s="2">
        <v>6.4832E-6</v>
      </c>
      <c r="Y310" s="2">
        <v>5.7029000000000001E-6</v>
      </c>
      <c r="Z310" s="2">
        <v>-1.2484E-6</v>
      </c>
      <c r="AA310" s="2">
        <v>-9.0917999999999999E-7</v>
      </c>
      <c r="AB310">
        <v>1.2717000000000001</v>
      </c>
      <c r="AC310">
        <v>0.70060999999999996</v>
      </c>
      <c r="AD310">
        <v>343.72</v>
      </c>
      <c r="AE310">
        <v>1.0980000000000001</v>
      </c>
      <c r="AF310">
        <v>18.652000000000001</v>
      </c>
      <c r="AG310" s="2">
        <v>5.0083999999999997E-2</v>
      </c>
      <c r="AH310" s="2">
        <v>-1.8841999999999999E-7</v>
      </c>
    </row>
    <row r="311" spans="1:34" x14ac:dyDescent="0.25">
      <c r="A311">
        <v>107</v>
      </c>
      <c r="B311">
        <v>7</v>
      </c>
      <c r="C311">
        <v>0</v>
      </c>
      <c r="D311">
        <v>107</v>
      </c>
      <c r="E311">
        <v>7</v>
      </c>
      <c r="F311">
        <v>30</v>
      </c>
      <c r="G311">
        <v>36000</v>
      </c>
      <c r="H311">
        <v>0.86650000000000005</v>
      </c>
      <c r="I311" s="2">
        <v>-3.0762000000000001E-16</v>
      </c>
      <c r="J311" s="2">
        <v>-1.0864E-2</v>
      </c>
      <c r="K311">
        <v>280.58</v>
      </c>
      <c r="L311" s="2">
        <v>7.5649000000000003E-3</v>
      </c>
      <c r="M311" s="2">
        <v>5.9622E-3</v>
      </c>
      <c r="N311" s="2">
        <v>8.8838000000000003E-4</v>
      </c>
      <c r="O311" s="2">
        <v>7.0014999999999997E-4</v>
      </c>
      <c r="P311" t="e">
        <f>NA()</f>
        <v>#N/A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s="2">
        <v>8.6146000000000005E-6</v>
      </c>
      <c r="Y311" s="2">
        <v>7.2617999999999997E-6</v>
      </c>
      <c r="Z311" s="2">
        <v>-2.9437000000000001E-7</v>
      </c>
      <c r="AA311" s="2">
        <v>-1.7823E-7</v>
      </c>
      <c r="AB311">
        <v>1.2687999999999999</v>
      </c>
      <c r="AC311">
        <v>0.86650000000000005</v>
      </c>
      <c r="AD311">
        <v>344.17</v>
      </c>
      <c r="AE311">
        <v>5.5670000000000002</v>
      </c>
      <c r="AF311">
        <v>29.670999999999999</v>
      </c>
      <c r="AG311" s="2">
        <v>5.0477000000000001E-2</v>
      </c>
      <c r="AH311" s="2">
        <v>-2.4485999999999998E-7</v>
      </c>
    </row>
    <row r="312" spans="1:34" x14ac:dyDescent="0.25">
      <c r="A312">
        <v>107</v>
      </c>
      <c r="B312">
        <v>7</v>
      </c>
      <c r="C312">
        <v>30</v>
      </c>
      <c r="D312">
        <v>107</v>
      </c>
      <c r="E312">
        <v>8</v>
      </c>
      <c r="F312">
        <v>0</v>
      </c>
      <c r="G312">
        <v>36000</v>
      </c>
      <c r="H312">
        <v>0.56544000000000005</v>
      </c>
      <c r="I312" s="2">
        <v>3.0622000000000002E-16</v>
      </c>
      <c r="J312" s="2">
        <v>-7.9419E-3</v>
      </c>
      <c r="K312">
        <v>281.52999999999997</v>
      </c>
      <c r="L312" s="2">
        <v>7.5928000000000002E-3</v>
      </c>
      <c r="M312" s="2">
        <v>6.0036000000000004E-3</v>
      </c>
      <c r="N312" s="2">
        <v>8.4592000000000001E-4</v>
      </c>
      <c r="O312" s="2">
        <v>6.6885000000000002E-4</v>
      </c>
      <c r="P312" t="e">
        <f>NA()</f>
        <v>#N/A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s="2">
        <v>2.8691E-5</v>
      </c>
      <c r="Y312" s="2">
        <v>2.4032999999999998E-5</v>
      </c>
      <c r="Z312" s="2">
        <v>-1.8301000000000001E-6</v>
      </c>
      <c r="AA312" s="2">
        <v>-1.2982999999999999E-6</v>
      </c>
      <c r="AB312">
        <v>1.2647999999999999</v>
      </c>
      <c r="AC312">
        <v>0.56544000000000005</v>
      </c>
      <c r="AD312">
        <v>332.16</v>
      </c>
      <c r="AE312">
        <v>13.89</v>
      </c>
      <c r="AF312">
        <v>38.695</v>
      </c>
      <c r="AG312" s="2">
        <v>8.5375000000000006E-2</v>
      </c>
      <c r="AH312" s="2">
        <v>-3.7682000000000001E-7</v>
      </c>
    </row>
    <row r="313" spans="1:34" x14ac:dyDescent="0.25">
      <c r="A313">
        <v>107</v>
      </c>
      <c r="B313">
        <v>8</v>
      </c>
      <c r="C313">
        <v>0</v>
      </c>
      <c r="D313">
        <v>107</v>
      </c>
      <c r="E313">
        <v>8</v>
      </c>
      <c r="F313">
        <v>30</v>
      </c>
      <c r="G313">
        <v>36000</v>
      </c>
      <c r="H313">
        <v>0.56123000000000001</v>
      </c>
      <c r="I313" s="2">
        <v>-8.1709000000000003E-16</v>
      </c>
      <c r="J313" s="2">
        <v>-2.8963999999999999E-3</v>
      </c>
      <c r="K313">
        <v>282.33</v>
      </c>
      <c r="L313" s="2">
        <v>7.7792E-3</v>
      </c>
      <c r="M313" s="2">
        <v>6.1679999999999999E-3</v>
      </c>
      <c r="N313" s="2">
        <v>8.1791000000000003E-4</v>
      </c>
      <c r="O313" s="2">
        <v>6.4846999999999995E-4</v>
      </c>
      <c r="P313" t="e">
        <f>NA()</f>
        <v>#N/A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s="2">
        <v>4.1165999999999999E-5</v>
      </c>
      <c r="Y313" s="2">
        <v>3.4245999999999997E-5</v>
      </c>
      <c r="Z313" s="2">
        <v>-1.3118000000000001E-6</v>
      </c>
      <c r="AA313" s="2">
        <v>-8.7810000000000001E-7</v>
      </c>
      <c r="AB313">
        <v>1.2613000000000001</v>
      </c>
      <c r="AC313">
        <v>0.56123000000000001</v>
      </c>
      <c r="AD313">
        <v>358.49</v>
      </c>
      <c r="AE313">
        <v>32.627000000000002</v>
      </c>
      <c r="AF313">
        <v>82.739000000000004</v>
      </c>
      <c r="AG313" s="2">
        <v>7.6341999999999993E-2</v>
      </c>
      <c r="AH313" s="2">
        <v>-6.5718999999999997E-7</v>
      </c>
    </row>
    <row r="314" spans="1:34" x14ac:dyDescent="0.25">
      <c r="A314">
        <v>107</v>
      </c>
      <c r="B314">
        <v>8</v>
      </c>
      <c r="C314">
        <v>30</v>
      </c>
      <c r="D314">
        <v>107</v>
      </c>
      <c r="E314">
        <v>9</v>
      </c>
      <c r="F314">
        <v>0</v>
      </c>
      <c r="G314">
        <v>36000</v>
      </c>
      <c r="H314">
        <v>0.36298000000000002</v>
      </c>
      <c r="I314" s="2">
        <v>-8.4668999999999998E-17</v>
      </c>
      <c r="J314" s="2">
        <v>-4.6248000000000001E-3</v>
      </c>
      <c r="K314">
        <v>283.33999999999997</v>
      </c>
      <c r="L314" s="2">
        <v>7.6937000000000004E-3</v>
      </c>
      <c r="M314" s="2">
        <v>6.1205000000000001E-3</v>
      </c>
      <c r="N314" s="2">
        <v>7.8145000000000005E-4</v>
      </c>
      <c r="O314" s="2">
        <v>6.2162999999999997E-4</v>
      </c>
      <c r="P314" t="e">
        <f>NA()</f>
        <v>#N/A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s="2">
        <v>7.0795000000000002E-5</v>
      </c>
      <c r="Y314" s="2">
        <v>6.0713E-5</v>
      </c>
      <c r="Z314" s="2">
        <v>-2.7729000000000002E-6</v>
      </c>
      <c r="AA314" s="2">
        <v>-1.7732E-6</v>
      </c>
      <c r="AB314">
        <v>1.2571000000000001</v>
      </c>
      <c r="AC314">
        <v>0.36298000000000002</v>
      </c>
      <c r="AD314">
        <v>338.91</v>
      </c>
      <c r="AE314">
        <v>51.08</v>
      </c>
      <c r="AF314">
        <v>77.694000000000003</v>
      </c>
      <c r="AG314" s="2">
        <v>9.3553999999999998E-2</v>
      </c>
      <c r="AH314" s="2">
        <v>-5.5983999999999996E-7</v>
      </c>
    </row>
    <row r="315" spans="1:34" x14ac:dyDescent="0.25">
      <c r="A315">
        <v>107</v>
      </c>
      <c r="B315">
        <v>9</v>
      </c>
      <c r="C315">
        <v>0</v>
      </c>
      <c r="D315">
        <v>107</v>
      </c>
      <c r="E315">
        <v>9</v>
      </c>
      <c r="F315">
        <v>30</v>
      </c>
      <c r="G315">
        <v>35996</v>
      </c>
      <c r="H315">
        <v>0.46940999999999999</v>
      </c>
      <c r="I315" s="2">
        <v>1.4966E-16</v>
      </c>
      <c r="J315" s="2">
        <v>-7.5453999999999999E-3</v>
      </c>
      <c r="K315">
        <v>284.45</v>
      </c>
      <c r="L315" s="2">
        <v>7.8192000000000001E-3</v>
      </c>
      <c r="M315" s="2">
        <v>6.2452000000000002E-3</v>
      </c>
      <c r="N315" s="2">
        <v>7.5675999999999998E-4</v>
      </c>
      <c r="O315" s="2">
        <v>6.0439999999999995E-4</v>
      </c>
      <c r="P315" t="e">
        <f>NA()</f>
        <v>#N/A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s="2">
        <v>8.5519999999999994E-5</v>
      </c>
      <c r="Y315" s="2">
        <v>7.1855999999999998E-5</v>
      </c>
      <c r="Z315" s="2">
        <v>-1.7494999999999999E-6</v>
      </c>
      <c r="AA315" s="2">
        <v>-1.0682E-6</v>
      </c>
      <c r="AB315">
        <v>1.2521</v>
      </c>
      <c r="AC315">
        <v>0.46940999999999999</v>
      </c>
      <c r="AD315">
        <v>351.18</v>
      </c>
      <c r="AE315">
        <v>63.765000000000001</v>
      </c>
      <c r="AF315">
        <v>116.07</v>
      </c>
      <c r="AG315" s="2">
        <v>7.5450000000000003E-2</v>
      </c>
      <c r="AH315" s="2">
        <v>-7.7614000000000001E-7</v>
      </c>
    </row>
    <row r="316" spans="1:34" x14ac:dyDescent="0.25">
      <c r="A316">
        <v>107</v>
      </c>
      <c r="B316">
        <v>9</v>
      </c>
      <c r="C316">
        <v>30</v>
      </c>
      <c r="D316">
        <v>107</v>
      </c>
      <c r="E316">
        <v>10</v>
      </c>
      <c r="F316">
        <v>0</v>
      </c>
      <c r="G316">
        <v>36000</v>
      </c>
      <c r="H316">
        <v>0.26508999999999999</v>
      </c>
      <c r="I316" s="2">
        <v>6.6448999999999998E-16</v>
      </c>
      <c r="J316" s="2">
        <v>2.8320999999999999E-2</v>
      </c>
      <c r="K316">
        <v>285.83</v>
      </c>
      <c r="L316" s="2">
        <v>7.3629000000000003E-3</v>
      </c>
      <c r="M316" s="2">
        <v>5.9078999999999998E-3</v>
      </c>
      <c r="N316" s="2">
        <v>7.2701999999999999E-4</v>
      </c>
      <c r="O316" s="2">
        <v>5.8328999999999998E-4</v>
      </c>
      <c r="P316" t="e">
        <f>NA()</f>
        <v>#N/A</v>
      </c>
      <c r="Q316" t="e">
        <f>NA()</f>
        <v>#N/A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s="2">
        <v>1.3993999999999999E-4</v>
      </c>
      <c r="Y316" s="2">
        <v>1.2108E-4</v>
      </c>
      <c r="Z316" s="2">
        <v>-4.5607000000000002E-6</v>
      </c>
      <c r="AA316" s="2">
        <v>-2.8238E-6</v>
      </c>
      <c r="AB316">
        <v>1.2464</v>
      </c>
      <c r="AC316">
        <v>0.26508999999999999</v>
      </c>
      <c r="AD316">
        <v>341.39</v>
      </c>
      <c r="AE316">
        <v>102.05</v>
      </c>
      <c r="AF316">
        <v>179.97</v>
      </c>
      <c r="AG316">
        <v>0.1145</v>
      </c>
      <c r="AH316" s="2">
        <v>-8.9411999999999996E-7</v>
      </c>
    </row>
    <row r="317" spans="1:34" x14ac:dyDescent="0.25">
      <c r="A317">
        <v>107</v>
      </c>
      <c r="B317">
        <v>10</v>
      </c>
      <c r="C317">
        <v>0</v>
      </c>
      <c r="D317">
        <v>107</v>
      </c>
      <c r="E317">
        <v>10</v>
      </c>
      <c r="F317">
        <v>30</v>
      </c>
      <c r="G317">
        <v>36000</v>
      </c>
      <c r="H317">
        <v>0.37964999999999999</v>
      </c>
      <c r="I317" s="2">
        <v>2.3655000000000002E-16</v>
      </c>
      <c r="J317" s="2">
        <v>-5.8065000000000005E-4</v>
      </c>
      <c r="K317">
        <v>286.81</v>
      </c>
      <c r="L317" s="2">
        <v>6.6271000000000004E-3</v>
      </c>
      <c r="M317" s="2">
        <v>5.3344000000000004E-3</v>
      </c>
      <c r="N317" s="2">
        <v>7.0646999999999995E-4</v>
      </c>
      <c r="O317" s="2">
        <v>5.6860000000000005E-4</v>
      </c>
      <c r="P317" t="e">
        <f>NA()</f>
        <v>#N/A</v>
      </c>
      <c r="Q317" t="e">
        <f>NA()</f>
        <v>#N/A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s="2">
        <v>1.5437E-4</v>
      </c>
      <c r="Y317" s="2">
        <v>1.2913000000000001E-4</v>
      </c>
      <c r="Z317" s="2">
        <v>-2.8941E-6</v>
      </c>
      <c r="AA317" s="2">
        <v>-1.8433E-6</v>
      </c>
      <c r="AB317">
        <v>1.2424999999999999</v>
      </c>
      <c r="AC317">
        <v>0.37964999999999999</v>
      </c>
      <c r="AD317">
        <v>171.48</v>
      </c>
      <c r="AE317">
        <v>87.551000000000002</v>
      </c>
      <c r="AF317">
        <v>218.72</v>
      </c>
      <c r="AG317" s="2">
        <v>7.4619000000000005E-2</v>
      </c>
      <c r="AH317" s="2">
        <v>-1.0054999999999999E-6</v>
      </c>
    </row>
    <row r="318" spans="1:34" x14ac:dyDescent="0.25">
      <c r="A318">
        <v>107</v>
      </c>
      <c r="B318">
        <v>10</v>
      </c>
      <c r="C318">
        <v>30</v>
      </c>
      <c r="D318">
        <v>107</v>
      </c>
      <c r="E318">
        <v>11</v>
      </c>
      <c r="F318">
        <v>0</v>
      </c>
      <c r="G318">
        <v>36000</v>
      </c>
      <c r="H318">
        <v>0.60063999999999995</v>
      </c>
      <c r="I318" s="2">
        <v>2.1720999999999999E-15</v>
      </c>
      <c r="J318" s="2">
        <v>-7.4027999999999995E-4</v>
      </c>
      <c r="K318">
        <v>287.56</v>
      </c>
      <c r="L318" s="2">
        <v>6.5532999999999998E-3</v>
      </c>
      <c r="M318" s="2">
        <v>5.2893000000000003E-3</v>
      </c>
      <c r="N318" s="2">
        <v>6.9968999999999999E-4</v>
      </c>
      <c r="O318" s="2">
        <v>5.6464999999999998E-4</v>
      </c>
      <c r="P318" t="e">
        <f>NA()</f>
        <v>#N/A</v>
      </c>
      <c r="Q318" t="e">
        <f>NA()</f>
        <v>#N/A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s="2">
        <v>1.7218999999999999E-4</v>
      </c>
      <c r="Y318" s="2">
        <v>1.4473000000000001E-4</v>
      </c>
      <c r="Z318" s="2">
        <v>-2.7298999999999999E-6</v>
      </c>
      <c r="AA318" s="2">
        <v>-1.6327000000000001E-6</v>
      </c>
      <c r="AB318">
        <v>1.2392000000000001</v>
      </c>
      <c r="AC318">
        <v>0.60063999999999995</v>
      </c>
      <c r="AD318">
        <v>320.39</v>
      </c>
      <c r="AE318">
        <v>95.888000000000005</v>
      </c>
      <c r="AF318">
        <v>183.52</v>
      </c>
      <c r="AG318">
        <v>0.16439000000000001</v>
      </c>
      <c r="AH318" s="2">
        <v>-7.1719000000000003E-7</v>
      </c>
    </row>
    <row r="319" spans="1:34" x14ac:dyDescent="0.25">
      <c r="A319">
        <v>107</v>
      </c>
      <c r="B319">
        <v>11</v>
      </c>
      <c r="C319">
        <v>0</v>
      </c>
      <c r="D319">
        <v>107</v>
      </c>
      <c r="E319">
        <v>11</v>
      </c>
      <c r="F319">
        <v>30</v>
      </c>
      <c r="G319">
        <v>36000</v>
      </c>
      <c r="H319">
        <v>0.19320000000000001</v>
      </c>
      <c r="I319" s="2">
        <v>1.8458000000000001E-15</v>
      </c>
      <c r="J319" s="2">
        <v>-3.7371000000000001E-2</v>
      </c>
      <c r="K319">
        <v>287.98</v>
      </c>
      <c r="L319" s="2">
        <v>6.1507999999999997E-3</v>
      </c>
      <c r="M319" s="2">
        <v>4.9716999999999999E-3</v>
      </c>
      <c r="N319" s="2">
        <v>6.9432000000000001E-4</v>
      </c>
      <c r="O319" s="2">
        <v>5.6114999999999995E-4</v>
      </c>
      <c r="P319" t="e">
        <f>NA()</f>
        <v>#N/A</v>
      </c>
      <c r="Q319" t="e">
        <f>NA()</f>
        <v>#N/A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s="2">
        <v>1.5007E-4</v>
      </c>
      <c r="Y319" s="2">
        <v>1.2525000000000001E-4</v>
      </c>
      <c r="Z319" s="2">
        <v>-2.1287999999999998E-6</v>
      </c>
      <c r="AA319" s="2">
        <v>-1.3034000000000001E-6</v>
      </c>
      <c r="AB319">
        <v>1.2373000000000001</v>
      </c>
      <c r="AC319">
        <v>0.19320000000000001</v>
      </c>
      <c r="AD319">
        <v>114.82</v>
      </c>
      <c r="AE319">
        <v>80.659000000000006</v>
      </c>
      <c r="AF319">
        <v>202.2</v>
      </c>
      <c r="AG319" s="2">
        <v>5.364E-2</v>
      </c>
      <c r="AH319" s="2">
        <v>-8.2814999999999996E-7</v>
      </c>
    </row>
    <row r="320" spans="1:34" x14ac:dyDescent="0.25">
      <c r="A320">
        <v>107</v>
      </c>
      <c r="B320">
        <v>11</v>
      </c>
      <c r="C320">
        <v>30</v>
      </c>
      <c r="D320">
        <v>107</v>
      </c>
      <c r="E320">
        <v>12</v>
      </c>
      <c r="F320">
        <v>0</v>
      </c>
      <c r="G320">
        <v>36000</v>
      </c>
      <c r="H320">
        <v>1.274</v>
      </c>
      <c r="I320" s="2">
        <v>-6.3265000000000003E-16</v>
      </c>
      <c r="J320" s="2">
        <v>7.8314999999999999E-3</v>
      </c>
      <c r="K320">
        <v>288.37</v>
      </c>
      <c r="L320" s="2">
        <v>6.5005000000000002E-3</v>
      </c>
      <c r="M320" s="2">
        <v>5.2633000000000003E-3</v>
      </c>
      <c r="N320" s="2">
        <v>6.9326999999999995E-4</v>
      </c>
      <c r="O320" s="2">
        <v>5.6127E-4</v>
      </c>
      <c r="P320" t="e">
        <f>NA()</f>
        <v>#N/A</v>
      </c>
      <c r="Q320" t="e">
        <f>NA()</f>
        <v>#N/A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s="2">
        <v>9.0060000000000002E-5</v>
      </c>
      <c r="Y320" s="2">
        <v>7.5085000000000004E-5</v>
      </c>
      <c r="Z320" s="2">
        <v>-1.3188E-6</v>
      </c>
      <c r="AA320" s="2">
        <v>-8.5618000000000003E-7</v>
      </c>
      <c r="AB320">
        <v>1.2352000000000001</v>
      </c>
      <c r="AC320">
        <v>1.274</v>
      </c>
      <c r="AD320">
        <v>118.01</v>
      </c>
      <c r="AE320">
        <v>39.290999999999997</v>
      </c>
      <c r="AF320">
        <v>213.51</v>
      </c>
      <c r="AG320">
        <v>0.17032</v>
      </c>
      <c r="AH320" s="2">
        <v>-1.0324000000000001E-6</v>
      </c>
    </row>
    <row r="321" spans="1:34" x14ac:dyDescent="0.25">
      <c r="A321">
        <v>107</v>
      </c>
      <c r="B321">
        <v>12</v>
      </c>
      <c r="C321">
        <v>0</v>
      </c>
      <c r="D321">
        <v>107</v>
      </c>
      <c r="E321">
        <v>12</v>
      </c>
      <c r="F321">
        <v>30</v>
      </c>
      <c r="G321">
        <v>36000</v>
      </c>
      <c r="H321">
        <v>0.14358000000000001</v>
      </c>
      <c r="I321" s="2">
        <v>2.0861999999999999E-15</v>
      </c>
      <c r="J321" s="2">
        <v>3.7282000000000003E-2</v>
      </c>
      <c r="K321">
        <v>288.69</v>
      </c>
      <c r="L321" s="2">
        <v>6.7431000000000001E-3</v>
      </c>
      <c r="M321" s="2">
        <v>5.4673999999999999E-3</v>
      </c>
      <c r="N321" s="2">
        <v>6.8917000000000002E-4</v>
      </c>
      <c r="O321" s="2">
        <v>5.5873000000000001E-4</v>
      </c>
      <c r="P321" t="e">
        <f>NA()</f>
        <v>#N/A</v>
      </c>
      <c r="Q321" t="e">
        <f>NA()</f>
        <v>#N/A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s="2">
        <v>1.2129999999999999E-4</v>
      </c>
      <c r="Y321" s="2">
        <v>1.0128000000000001E-4</v>
      </c>
      <c r="Z321" s="2">
        <v>-1.7959E-6</v>
      </c>
      <c r="AA321" s="2">
        <v>-1.1703E-6</v>
      </c>
      <c r="AB321">
        <v>1.2335</v>
      </c>
      <c r="AC321">
        <v>0.14358000000000001</v>
      </c>
      <c r="AD321">
        <v>47.798999999999999</v>
      </c>
      <c r="AE321">
        <v>55.509</v>
      </c>
      <c r="AF321">
        <v>203.14</v>
      </c>
      <c r="AG321">
        <v>0.24018999999999999</v>
      </c>
      <c r="AH321" s="2">
        <v>-1.0073000000000001E-6</v>
      </c>
    </row>
    <row r="322" spans="1:34" x14ac:dyDescent="0.25">
      <c r="A322">
        <v>107</v>
      </c>
      <c r="B322">
        <v>12</v>
      </c>
      <c r="C322">
        <v>30</v>
      </c>
      <c r="D322">
        <v>107</v>
      </c>
      <c r="E322">
        <v>13</v>
      </c>
      <c r="F322">
        <v>0</v>
      </c>
      <c r="G322">
        <v>36000</v>
      </c>
      <c r="H322">
        <v>1.4436</v>
      </c>
      <c r="I322" s="2">
        <v>4.4493000000000001E-16</v>
      </c>
      <c r="J322" s="2">
        <v>-8.7244999999999996E-3</v>
      </c>
      <c r="K322">
        <v>288.83</v>
      </c>
      <c r="L322" s="2">
        <v>6.6966999999999999E-3</v>
      </c>
      <c r="M322" s="2">
        <v>5.4327999999999998E-3</v>
      </c>
      <c r="N322" s="2">
        <v>6.9030000000000003E-4</v>
      </c>
      <c r="O322" s="2">
        <v>5.5997000000000002E-4</v>
      </c>
      <c r="P322" t="e">
        <f>NA()</f>
        <v>#N/A</v>
      </c>
      <c r="Q322" t="e">
        <f>NA()</f>
        <v>#N/A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s="2">
        <v>8.7817000000000003E-5</v>
      </c>
      <c r="Y322" s="2">
        <v>7.2630000000000001E-5</v>
      </c>
      <c r="Z322" s="2">
        <v>-1.3987000000000001E-6</v>
      </c>
      <c r="AA322" s="2">
        <v>-1.0085E-6</v>
      </c>
      <c r="AB322">
        <v>1.2327999999999999</v>
      </c>
      <c r="AC322">
        <v>1.4436</v>
      </c>
      <c r="AD322">
        <v>63.642000000000003</v>
      </c>
      <c r="AE322">
        <v>22.271000000000001</v>
      </c>
      <c r="AF322">
        <v>167.23</v>
      </c>
      <c r="AG322">
        <v>0.14429</v>
      </c>
      <c r="AH322" s="2">
        <v>-9.6748999999999999E-7</v>
      </c>
    </row>
    <row r="323" spans="1:34" x14ac:dyDescent="0.25">
      <c r="A323">
        <v>107</v>
      </c>
      <c r="B323">
        <v>13</v>
      </c>
      <c r="C323">
        <v>0</v>
      </c>
      <c r="D323">
        <v>107</v>
      </c>
      <c r="E323">
        <v>13</v>
      </c>
      <c r="F323">
        <v>30</v>
      </c>
      <c r="G323">
        <v>36000</v>
      </c>
      <c r="H323">
        <v>1.4595</v>
      </c>
      <c r="I323" s="2">
        <v>9.2399000000000005E-16</v>
      </c>
      <c r="J323" s="2">
        <v>-1.0901999999999999E-3</v>
      </c>
      <c r="K323">
        <v>288.87</v>
      </c>
      <c r="L323" s="2">
        <v>6.7603000000000003E-3</v>
      </c>
      <c r="M323" s="2">
        <v>5.4854999999999999E-3</v>
      </c>
      <c r="N323" s="2">
        <v>6.9041999999999997E-4</v>
      </c>
      <c r="O323" s="2">
        <v>5.6022000000000005E-4</v>
      </c>
      <c r="P323" t="e">
        <f>NA()</f>
        <v>#N/A</v>
      </c>
      <c r="Q323" t="e">
        <f>NA()</f>
        <v>#N/A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s="2">
        <v>-3.1173000000000001E-5</v>
      </c>
      <c r="Y323" s="2">
        <v>-2.4252000000000001E-5</v>
      </c>
      <c r="Z323" s="2">
        <v>1.8339E-8</v>
      </c>
      <c r="AA323" s="2">
        <v>1.1074E-7</v>
      </c>
      <c r="AB323">
        <v>1.2323999999999999</v>
      </c>
      <c r="AC323">
        <v>1.4595</v>
      </c>
      <c r="AD323">
        <v>22.856000000000002</v>
      </c>
      <c r="AE323">
        <v>7.5869</v>
      </c>
      <c r="AF323">
        <v>201.56</v>
      </c>
      <c r="AG323">
        <v>0.10295</v>
      </c>
      <c r="AH323" s="2">
        <v>-9.9691E-7</v>
      </c>
    </row>
    <row r="324" spans="1:34" x14ac:dyDescent="0.25">
      <c r="A324">
        <v>107</v>
      </c>
      <c r="B324">
        <v>13</v>
      </c>
      <c r="C324">
        <v>30</v>
      </c>
      <c r="D324">
        <v>107</v>
      </c>
      <c r="E324">
        <v>14</v>
      </c>
      <c r="F324">
        <v>0</v>
      </c>
      <c r="G324">
        <v>36000</v>
      </c>
      <c r="H324">
        <v>2.3948999999999998</v>
      </c>
      <c r="I324" s="2">
        <v>1.4976999999999999E-16</v>
      </c>
      <c r="J324" s="2">
        <v>5.2560000000000003E-3</v>
      </c>
      <c r="K324">
        <v>288.81</v>
      </c>
      <c r="L324" s="2">
        <v>7.2398999999999996E-3</v>
      </c>
      <c r="M324" s="2">
        <v>5.8761999999999998E-3</v>
      </c>
      <c r="N324" s="2">
        <v>6.8824000000000001E-4</v>
      </c>
      <c r="O324" s="2">
        <v>5.5858000000000004E-4</v>
      </c>
      <c r="P324" t="e">
        <f>NA()</f>
        <v>#N/A</v>
      </c>
      <c r="Q324" t="e">
        <f>NA()</f>
        <v>#N/A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s="2">
        <v>2.2379999999999999E-5</v>
      </c>
      <c r="Y324" s="2">
        <v>1.9729E-5</v>
      </c>
      <c r="Z324" s="2">
        <v>-5.8013000000000005E-7</v>
      </c>
      <c r="AA324" s="2">
        <v>-3.3663000000000002E-7</v>
      </c>
      <c r="AB324">
        <v>1.2321</v>
      </c>
      <c r="AC324">
        <v>2.3948999999999998</v>
      </c>
      <c r="AD324">
        <v>26.515000000000001</v>
      </c>
      <c r="AE324">
        <v>15.532999999999999</v>
      </c>
      <c r="AF324">
        <v>189.62</v>
      </c>
      <c r="AG324">
        <v>0.19084000000000001</v>
      </c>
      <c r="AH324" s="2">
        <v>-1.0785999999999999E-6</v>
      </c>
    </row>
    <row r="325" spans="1:34" x14ac:dyDescent="0.25">
      <c r="A325">
        <v>107</v>
      </c>
      <c r="B325">
        <v>14</v>
      </c>
      <c r="C325">
        <v>0</v>
      </c>
      <c r="D325">
        <v>107</v>
      </c>
      <c r="E325">
        <v>14</v>
      </c>
      <c r="F325">
        <v>30</v>
      </c>
      <c r="G325">
        <v>36000</v>
      </c>
      <c r="H325">
        <v>1.9317</v>
      </c>
      <c r="I325" s="2">
        <v>9.7346000000000004E-16</v>
      </c>
      <c r="J325" s="2">
        <v>7.1459000000000002E-3</v>
      </c>
      <c r="K325">
        <v>288.95999999999998</v>
      </c>
      <c r="L325" s="2">
        <v>7.2391E-3</v>
      </c>
      <c r="M325" s="2">
        <v>5.8795999999999996E-3</v>
      </c>
      <c r="N325" s="2">
        <v>6.8599000000000004E-4</v>
      </c>
      <c r="O325" s="2">
        <v>5.5714999999999996E-4</v>
      </c>
      <c r="P325" t="e">
        <f>NA()</f>
        <v>#N/A</v>
      </c>
      <c r="Q325" t="e">
        <f>NA()</f>
        <v>#N/A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s="2">
        <v>-9.4808999999999993E-6</v>
      </c>
      <c r="Y325" s="2">
        <v>-7.4166999999999996E-6</v>
      </c>
      <c r="Z325" s="2">
        <v>3.2813999999999999E-8</v>
      </c>
      <c r="AA325" s="2">
        <v>5.1515000000000002E-8</v>
      </c>
      <c r="AB325">
        <v>1.2313000000000001</v>
      </c>
      <c r="AC325">
        <v>1.9317</v>
      </c>
      <c r="AD325">
        <v>34.365000000000002</v>
      </c>
      <c r="AE325">
        <v>1.3311999999999999</v>
      </c>
      <c r="AF325">
        <v>137.26</v>
      </c>
      <c r="AG325">
        <v>0.16558</v>
      </c>
      <c r="AH325" s="2">
        <v>-7.8159E-7</v>
      </c>
    </row>
    <row r="326" spans="1:34" x14ac:dyDescent="0.25">
      <c r="A326">
        <v>107</v>
      </c>
      <c r="B326">
        <v>14</v>
      </c>
      <c r="C326">
        <v>30</v>
      </c>
      <c r="D326">
        <v>107</v>
      </c>
      <c r="E326">
        <v>15</v>
      </c>
      <c r="F326">
        <v>0</v>
      </c>
      <c r="G326">
        <v>36000</v>
      </c>
      <c r="H326">
        <v>2.1152000000000002</v>
      </c>
      <c r="I326" s="2">
        <v>-8.1261000000000005E-17</v>
      </c>
      <c r="J326" s="2">
        <v>5.4358999999999996E-3</v>
      </c>
      <c r="K326">
        <v>288.86</v>
      </c>
      <c r="L326" s="2">
        <v>7.4335E-3</v>
      </c>
      <c r="M326" s="2">
        <v>6.0363999999999999E-3</v>
      </c>
      <c r="N326" s="2">
        <v>6.8119000000000003E-4</v>
      </c>
      <c r="O326" s="2">
        <v>5.5316999999999996E-4</v>
      </c>
      <c r="P326" t="e">
        <f>NA()</f>
        <v>#N/A</v>
      </c>
      <c r="Q326" t="e">
        <f>NA()</f>
        <v>#N/A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s="2">
        <v>-8.1168999999999995E-5</v>
      </c>
      <c r="Y326" s="2">
        <v>-6.5621000000000001E-5</v>
      </c>
      <c r="Z326" s="2">
        <v>1.1993000000000001E-6</v>
      </c>
      <c r="AA326" s="2">
        <v>1.0003E-6</v>
      </c>
      <c r="AB326">
        <v>1.2315</v>
      </c>
      <c r="AC326">
        <v>2.1152000000000002</v>
      </c>
      <c r="AD326">
        <v>28.506</v>
      </c>
      <c r="AE326">
        <v>-9.5126000000000008</v>
      </c>
      <c r="AF326">
        <v>114.83</v>
      </c>
      <c r="AG326">
        <v>0.16345999999999999</v>
      </c>
      <c r="AH326" s="2">
        <v>-7.3326999999999995E-7</v>
      </c>
    </row>
    <row r="327" spans="1:34" x14ac:dyDescent="0.25">
      <c r="A327">
        <v>107</v>
      </c>
      <c r="B327">
        <v>15</v>
      </c>
      <c r="C327">
        <v>0</v>
      </c>
      <c r="D327">
        <v>107</v>
      </c>
      <c r="E327">
        <v>15</v>
      </c>
      <c r="F327">
        <v>30</v>
      </c>
      <c r="G327">
        <v>36000</v>
      </c>
      <c r="H327">
        <v>1.5967</v>
      </c>
      <c r="I327" s="2">
        <v>1.405E-15</v>
      </c>
      <c r="J327" s="2">
        <v>1.2775E-2</v>
      </c>
      <c r="K327">
        <v>289.11</v>
      </c>
      <c r="L327" s="2">
        <v>6.8944000000000002E-3</v>
      </c>
      <c r="M327" s="2">
        <v>5.6027999999999998E-3</v>
      </c>
      <c r="N327" s="2">
        <v>6.8559999999999997E-4</v>
      </c>
      <c r="O327" s="2">
        <v>5.5714000000000002E-4</v>
      </c>
      <c r="P327" t="e">
        <f>NA()</f>
        <v>#N/A</v>
      </c>
      <c r="Q327" t="e">
        <f>NA()</f>
        <v>#N/A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s="2">
        <v>-1.5571999999999999E-5</v>
      </c>
      <c r="Y327" s="2">
        <v>-1.1931E-5</v>
      </c>
      <c r="Z327" s="2">
        <v>-9.3951000000000005E-8</v>
      </c>
      <c r="AA327" s="2">
        <v>-1.3892E-8</v>
      </c>
      <c r="AB327">
        <v>1.2305999999999999</v>
      </c>
      <c r="AC327">
        <v>1.5967</v>
      </c>
      <c r="AD327">
        <v>42.765999999999998</v>
      </c>
      <c r="AE327">
        <v>-2.3607999999999998</v>
      </c>
      <c r="AF327">
        <v>102.33</v>
      </c>
      <c r="AG327">
        <v>0.10906</v>
      </c>
      <c r="AH327" s="2">
        <v>-4.8464999999999999E-7</v>
      </c>
    </row>
    <row r="328" spans="1:34" x14ac:dyDescent="0.25">
      <c r="A328">
        <v>107</v>
      </c>
      <c r="B328">
        <v>15</v>
      </c>
      <c r="C328">
        <v>30</v>
      </c>
      <c r="D328">
        <v>107</v>
      </c>
      <c r="E328">
        <v>16</v>
      </c>
      <c r="F328">
        <v>0</v>
      </c>
      <c r="G328">
        <v>36000</v>
      </c>
      <c r="H328">
        <v>1.5780000000000001</v>
      </c>
      <c r="I328" s="2">
        <v>-4.4058999999999998E-16</v>
      </c>
      <c r="J328" s="2">
        <v>-7.8642999999999994E-3</v>
      </c>
      <c r="K328">
        <v>289.10000000000002</v>
      </c>
      <c r="L328" s="2">
        <v>6.9794999999999996E-3</v>
      </c>
      <c r="M328" s="2">
        <v>5.6721999999999996E-3</v>
      </c>
      <c r="N328" s="2">
        <v>6.8121000000000002E-4</v>
      </c>
      <c r="O328" s="2">
        <v>5.5362E-4</v>
      </c>
      <c r="P328" t="e">
        <f>NA()</f>
        <v>#N/A</v>
      </c>
      <c r="Q328" t="e">
        <f>NA()</f>
        <v>#N/A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s="2">
        <v>-1.0465E-4</v>
      </c>
      <c r="Y328" s="2">
        <v>-8.4753000000000007E-5</v>
      </c>
      <c r="Z328" s="2">
        <v>1.3031000000000001E-6</v>
      </c>
      <c r="AA328" s="2">
        <v>1.0866999999999999E-6</v>
      </c>
      <c r="AB328">
        <v>1.2304999999999999</v>
      </c>
      <c r="AC328">
        <v>1.5780000000000001</v>
      </c>
      <c r="AD328">
        <v>44.475999999999999</v>
      </c>
      <c r="AE328">
        <v>-11.836</v>
      </c>
      <c r="AF328">
        <v>97.885999999999996</v>
      </c>
      <c r="AG328">
        <v>0.13452</v>
      </c>
      <c r="AH328" s="2">
        <v>-6.0408000000000005E-7</v>
      </c>
    </row>
    <row r="329" spans="1:34" x14ac:dyDescent="0.25">
      <c r="A329">
        <v>107</v>
      </c>
      <c r="B329">
        <v>16</v>
      </c>
      <c r="C329">
        <v>0</v>
      </c>
      <c r="D329">
        <v>107</v>
      </c>
      <c r="E329">
        <v>16</v>
      </c>
      <c r="F329">
        <v>30</v>
      </c>
      <c r="G329">
        <v>36000</v>
      </c>
      <c r="H329">
        <v>1.7897000000000001</v>
      </c>
      <c r="I329" s="2">
        <v>9.6807999999999995E-16</v>
      </c>
      <c r="J329" s="2">
        <v>-7.7416999999999998E-3</v>
      </c>
      <c r="K329">
        <v>288.60000000000002</v>
      </c>
      <c r="L329" s="2">
        <v>7.4387999999999998E-3</v>
      </c>
      <c r="M329" s="2">
        <v>6.0362999999999997E-3</v>
      </c>
      <c r="N329" s="2">
        <v>6.8402999999999997E-4</v>
      </c>
      <c r="O329" s="2">
        <v>5.5509000000000005E-4</v>
      </c>
      <c r="P329" t="e">
        <f>NA()</f>
        <v>#N/A</v>
      </c>
      <c r="Q329" t="e">
        <f>NA()</f>
        <v>#N/A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s="2">
        <v>-1.2516E-4</v>
      </c>
      <c r="Y329" s="2">
        <v>-9.9650999999999998E-5</v>
      </c>
      <c r="Z329" s="2">
        <v>9.2635999999999999E-7</v>
      </c>
      <c r="AA329" s="2">
        <v>9.2696999999999999E-7</v>
      </c>
      <c r="AB329">
        <v>1.2323</v>
      </c>
      <c r="AC329">
        <v>1.7897000000000001</v>
      </c>
      <c r="AD329">
        <v>41.850999999999999</v>
      </c>
      <c r="AE329">
        <v>-14.121</v>
      </c>
      <c r="AF329">
        <v>39.396000000000001</v>
      </c>
      <c r="AG329">
        <v>0.12537000000000001</v>
      </c>
      <c r="AH329" s="2">
        <v>-1.9016999999999999E-7</v>
      </c>
    </row>
    <row r="330" spans="1:34" x14ac:dyDescent="0.25">
      <c r="A330">
        <v>107</v>
      </c>
      <c r="B330">
        <v>16</v>
      </c>
      <c r="C330">
        <v>30</v>
      </c>
      <c r="D330">
        <v>107</v>
      </c>
      <c r="E330">
        <v>17</v>
      </c>
      <c r="F330">
        <v>0</v>
      </c>
      <c r="G330">
        <v>36000</v>
      </c>
      <c r="H330">
        <v>2.1612</v>
      </c>
      <c r="I330" s="2">
        <v>2.9634000000000001E-17</v>
      </c>
      <c r="J330" s="2">
        <v>1.0560999999999999E-2</v>
      </c>
      <c r="K330">
        <v>288.45999999999998</v>
      </c>
      <c r="L330" s="2">
        <v>7.3020999999999997E-3</v>
      </c>
      <c r="M330" s="2">
        <v>5.9220999999999996E-3</v>
      </c>
      <c r="N330" s="2">
        <v>6.8665000000000002E-4</v>
      </c>
      <c r="O330" s="2">
        <v>5.5690999999999998E-4</v>
      </c>
      <c r="P330" t="e">
        <f>NA()</f>
        <v>#N/A</v>
      </c>
      <c r="Q330" t="e">
        <f>NA()</f>
        <v>#N/A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s="2">
        <v>-1.1998E-4</v>
      </c>
      <c r="Y330" s="2">
        <v>-9.4870000000000005E-5</v>
      </c>
      <c r="Z330" s="2">
        <v>1.1678000000000001E-6</v>
      </c>
      <c r="AA330" s="2">
        <v>1.1728E-6</v>
      </c>
      <c r="AB330">
        <v>1.2330000000000001</v>
      </c>
      <c r="AC330">
        <v>2.1612</v>
      </c>
      <c r="AD330">
        <v>47.53</v>
      </c>
      <c r="AE330">
        <v>-34.567999999999998</v>
      </c>
      <c r="AF330">
        <v>68.305999999999997</v>
      </c>
      <c r="AG330">
        <v>0.20555999999999999</v>
      </c>
      <c r="AH330" s="2">
        <v>-3.6879000000000001E-7</v>
      </c>
    </row>
    <row r="331" spans="1:34" x14ac:dyDescent="0.25">
      <c r="A331">
        <v>107</v>
      </c>
      <c r="B331">
        <v>17</v>
      </c>
      <c r="C331">
        <v>0</v>
      </c>
      <c r="D331">
        <v>107</v>
      </c>
      <c r="E331">
        <v>17</v>
      </c>
      <c r="F331">
        <v>30</v>
      </c>
      <c r="G331">
        <v>36000</v>
      </c>
      <c r="H331">
        <v>1.8837999999999999</v>
      </c>
      <c r="I331" s="2">
        <v>6.2019000000000003E-16</v>
      </c>
      <c r="J331" s="2">
        <v>7.4979000000000001E-3</v>
      </c>
      <c r="K331">
        <v>288.12</v>
      </c>
      <c r="L331" s="2">
        <v>7.3829999999999998E-3</v>
      </c>
      <c r="M331" s="2">
        <v>5.9813000000000002E-3</v>
      </c>
      <c r="N331" s="2">
        <v>6.8818999999999998E-4</v>
      </c>
      <c r="O331" s="2">
        <v>5.5756000000000002E-4</v>
      </c>
      <c r="P331" t="e">
        <f>NA()</f>
        <v>#N/A</v>
      </c>
      <c r="Q331" t="e">
        <f>NA()</f>
        <v>#N/A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s="2">
        <v>-1.4077999999999999E-4</v>
      </c>
      <c r="Y331" s="2">
        <v>-1.1019E-4</v>
      </c>
      <c r="Z331" s="2">
        <v>9.657299999999999E-7</v>
      </c>
      <c r="AA331" s="2">
        <v>1.1389E-6</v>
      </c>
      <c r="AB331">
        <v>1.2343</v>
      </c>
      <c r="AC331">
        <v>1.8837999999999999</v>
      </c>
      <c r="AD331">
        <v>43.472999999999999</v>
      </c>
      <c r="AE331">
        <v>-37.783999999999999</v>
      </c>
      <c r="AF331">
        <v>49.378</v>
      </c>
      <c r="AG331">
        <v>0.14232</v>
      </c>
      <c r="AH331" s="2">
        <v>-1.9889999999999999E-7</v>
      </c>
    </row>
    <row r="332" spans="1:34" x14ac:dyDescent="0.25">
      <c r="A332">
        <v>107</v>
      </c>
      <c r="B332">
        <v>17</v>
      </c>
      <c r="C332">
        <v>30</v>
      </c>
      <c r="D332">
        <v>107</v>
      </c>
      <c r="E332">
        <v>18</v>
      </c>
      <c r="F332">
        <v>0</v>
      </c>
      <c r="G332">
        <v>36000</v>
      </c>
      <c r="H332">
        <v>1.5499000000000001</v>
      </c>
      <c r="I332" s="2">
        <v>6.1167000000000004E-16</v>
      </c>
      <c r="J332" s="2">
        <v>-1.5151E-2</v>
      </c>
      <c r="K332">
        <v>287.83</v>
      </c>
      <c r="L332" s="2">
        <v>7.1457999999999999E-3</v>
      </c>
      <c r="M332" s="2">
        <v>5.7827E-3</v>
      </c>
      <c r="N332" s="2">
        <v>6.9711000000000003E-4</v>
      </c>
      <c r="O332" s="2">
        <v>5.6415000000000002E-4</v>
      </c>
      <c r="P332" t="e">
        <f>NA()</f>
        <v>#N/A</v>
      </c>
      <c r="Q332" t="e">
        <f>NA()</f>
        <v>#N/A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s="2">
        <v>-7.5561000000000004E-5</v>
      </c>
      <c r="Y332" s="2">
        <v>-5.7419E-5</v>
      </c>
      <c r="Z332" s="2">
        <v>-2.9976999999999999E-7</v>
      </c>
      <c r="AA332" s="2">
        <v>1.1433000000000001E-7</v>
      </c>
      <c r="AB332">
        <v>1.2357</v>
      </c>
      <c r="AC332">
        <v>1.5499000000000001</v>
      </c>
      <c r="AD332">
        <v>46.423000000000002</v>
      </c>
      <c r="AE332">
        <v>-29.672999999999998</v>
      </c>
      <c r="AF332">
        <v>24.65</v>
      </c>
      <c r="AG332">
        <v>0.13877</v>
      </c>
      <c r="AH332" s="2">
        <v>-4.5926999999999998E-8</v>
      </c>
    </row>
    <row r="333" spans="1:34" x14ac:dyDescent="0.25">
      <c r="A333">
        <v>107</v>
      </c>
      <c r="B333">
        <v>18</v>
      </c>
      <c r="C333">
        <v>0</v>
      </c>
      <c r="D333">
        <v>107</v>
      </c>
      <c r="E333">
        <v>18</v>
      </c>
      <c r="F333">
        <v>30</v>
      </c>
      <c r="G333">
        <v>36000</v>
      </c>
      <c r="H333">
        <v>1.6074999999999999</v>
      </c>
      <c r="I333" s="2">
        <v>3.4426E-16</v>
      </c>
      <c r="J333" s="2">
        <v>-1.2879E-2</v>
      </c>
      <c r="K333">
        <v>287.54000000000002</v>
      </c>
      <c r="L333" s="2">
        <v>6.9864000000000002E-3</v>
      </c>
      <c r="M333" s="2">
        <v>5.6471999999999998E-3</v>
      </c>
      <c r="N333" s="2">
        <v>7.0854000000000002E-4</v>
      </c>
      <c r="O333" s="2">
        <v>5.7271999999999998E-4</v>
      </c>
      <c r="P333" t="e">
        <f>NA()</f>
        <v>#N/A</v>
      </c>
      <c r="Q333" t="e">
        <f>NA()</f>
        <v>#N/A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s="2">
        <v>-2.2444999999999999E-5</v>
      </c>
      <c r="Y333" s="2">
        <v>-1.6413E-5</v>
      </c>
      <c r="Z333" s="2">
        <v>-7.7606999999999999E-7</v>
      </c>
      <c r="AA333" s="2">
        <v>-4.5232000000000002E-7</v>
      </c>
      <c r="AB333">
        <v>1.2372000000000001</v>
      </c>
      <c r="AC333">
        <v>1.6074999999999999</v>
      </c>
      <c r="AD333">
        <v>40.14</v>
      </c>
      <c r="AE333">
        <v>-5.0605000000000002</v>
      </c>
      <c r="AF333">
        <v>2.1021999999999998</v>
      </c>
      <c r="AG333" s="2">
        <v>6.2858999999999998E-2</v>
      </c>
      <c r="AH333" s="2">
        <v>3.0448999999999997E-8</v>
      </c>
    </row>
    <row r="334" spans="1:34" x14ac:dyDescent="0.25">
      <c r="A334">
        <v>107</v>
      </c>
      <c r="B334">
        <v>18</v>
      </c>
      <c r="C334">
        <v>30</v>
      </c>
      <c r="D334">
        <v>107</v>
      </c>
      <c r="E334">
        <v>19</v>
      </c>
      <c r="F334">
        <v>0</v>
      </c>
      <c r="G334">
        <v>36000</v>
      </c>
      <c r="H334">
        <v>1.4964</v>
      </c>
      <c r="I334" s="2">
        <v>1.1840000000000001E-16</v>
      </c>
      <c r="J334" s="2">
        <v>-3.4475E-3</v>
      </c>
      <c r="K334">
        <v>286.88</v>
      </c>
      <c r="L334" s="2">
        <v>7.0049999999999999E-3</v>
      </c>
      <c r="M334" s="2">
        <v>5.6480999999999996E-3</v>
      </c>
      <c r="N334" s="2">
        <v>7.1334000000000002E-4</v>
      </c>
      <c r="O334" s="2">
        <v>5.7516999999999996E-4</v>
      </c>
      <c r="P334" t="e">
        <f>NA()</f>
        <v>#N/A</v>
      </c>
      <c r="Q334" t="e">
        <f>NA()</f>
        <v>#N/A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s="2">
        <v>1.2666000000000001E-6</v>
      </c>
      <c r="Y334" s="2">
        <v>1.4711E-6</v>
      </c>
      <c r="Z334" s="2">
        <v>-1.0021E-7</v>
      </c>
      <c r="AA334" s="2">
        <v>-3.5033E-8</v>
      </c>
      <c r="AB334">
        <v>1.2403</v>
      </c>
      <c r="AC334">
        <v>1.4964</v>
      </c>
      <c r="AD334">
        <v>28.184999999999999</v>
      </c>
      <c r="AE334">
        <v>-0.59386000000000005</v>
      </c>
      <c r="AF334">
        <v>0.14385000000000001</v>
      </c>
      <c r="AG334" s="2">
        <v>1.5852999999999999E-2</v>
      </c>
      <c r="AH334" s="2">
        <v>1.0641000000000001E-9</v>
      </c>
    </row>
    <row r="335" spans="1:34" x14ac:dyDescent="0.25">
      <c r="A335">
        <v>107</v>
      </c>
      <c r="B335">
        <v>19</v>
      </c>
      <c r="C335">
        <v>0</v>
      </c>
      <c r="D335">
        <v>107</v>
      </c>
      <c r="E335">
        <v>19</v>
      </c>
      <c r="F335">
        <v>30</v>
      </c>
      <c r="G335">
        <v>36000</v>
      </c>
      <c r="H335">
        <v>0.92564000000000002</v>
      </c>
      <c r="I335" s="2">
        <v>2.9966000000000002E-16</v>
      </c>
      <c r="J335" s="2">
        <v>5.6944999999999999E-3</v>
      </c>
      <c r="K335">
        <v>285.62</v>
      </c>
      <c r="L335" s="2">
        <v>7.0602E-3</v>
      </c>
      <c r="M335" s="2">
        <v>5.6664000000000003E-3</v>
      </c>
      <c r="N335" s="2">
        <v>7.3636999999999997E-4</v>
      </c>
      <c r="O335" s="2">
        <v>5.9097999999999996E-4</v>
      </c>
      <c r="P335" t="e">
        <f>NA()</f>
        <v>#N/A</v>
      </c>
      <c r="Q335" t="e">
        <f>NA()</f>
        <v>#N/A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s="2">
        <v>-1.7067000000000001E-5</v>
      </c>
      <c r="Y335" s="2">
        <v>-1.1273E-5</v>
      </c>
      <c r="Z335" s="2">
        <v>-5.2102999999999999E-6</v>
      </c>
      <c r="AA335" s="2">
        <v>-3.9145000000000004E-6</v>
      </c>
      <c r="AB335">
        <v>1.2459</v>
      </c>
      <c r="AC335">
        <v>0.92564000000000002</v>
      </c>
      <c r="AD335">
        <v>39.692999999999998</v>
      </c>
      <c r="AE335">
        <v>0.32272000000000001</v>
      </c>
      <c r="AF335">
        <v>0.13147</v>
      </c>
      <c r="AG335" s="2">
        <v>2.5746000000000002E-2</v>
      </c>
      <c r="AH335" s="2">
        <v>-1.8743999999999999E-8</v>
      </c>
    </row>
    <row r="336" spans="1:34" x14ac:dyDescent="0.25">
      <c r="A336">
        <v>107</v>
      </c>
      <c r="B336">
        <v>19</v>
      </c>
      <c r="C336">
        <v>30</v>
      </c>
      <c r="D336">
        <v>107</v>
      </c>
      <c r="E336">
        <v>20</v>
      </c>
      <c r="F336">
        <v>0</v>
      </c>
      <c r="G336">
        <v>36000</v>
      </c>
      <c r="H336">
        <v>0.72953999999999997</v>
      </c>
      <c r="I336" s="2">
        <v>4.2897E-16</v>
      </c>
      <c r="J336" s="2">
        <v>5.9468999999999998E-3</v>
      </c>
      <c r="K336">
        <v>284.07</v>
      </c>
      <c r="L336" s="2">
        <v>7.2446000000000003E-3</v>
      </c>
      <c r="M336" s="2">
        <v>5.7828000000000003E-3</v>
      </c>
      <c r="N336" s="2">
        <v>7.7594000000000003E-4</v>
      </c>
      <c r="O336" s="2">
        <v>6.1936999999999995E-4</v>
      </c>
      <c r="P336" t="e">
        <f>NA()</f>
        <v>#N/A</v>
      </c>
      <c r="Q336" t="e">
        <f>NA()</f>
        <v>#N/A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s="2">
        <v>-3.4013000000000001E-5</v>
      </c>
      <c r="Y336" s="2">
        <v>-2.1953000000000001E-5</v>
      </c>
      <c r="Z336" s="2">
        <v>-6.7564000000000002E-6</v>
      </c>
      <c r="AA336" s="2">
        <v>-4.8331000000000004E-6</v>
      </c>
      <c r="AB336">
        <v>1.2527999999999999</v>
      </c>
      <c r="AC336">
        <v>0.72953999999999997</v>
      </c>
      <c r="AD336">
        <v>73.953000000000003</v>
      </c>
      <c r="AE336">
        <v>0.72865999999999997</v>
      </c>
      <c r="AF336">
        <v>-0.11056000000000001</v>
      </c>
      <c r="AG336" s="2">
        <v>1.5775000000000001E-2</v>
      </c>
      <c r="AH336" s="2">
        <v>-1.0541E-8</v>
      </c>
    </row>
    <row r="337" spans="1:34" x14ac:dyDescent="0.25">
      <c r="A337">
        <v>107</v>
      </c>
      <c r="B337">
        <v>20</v>
      </c>
      <c r="C337">
        <v>0</v>
      </c>
      <c r="D337">
        <v>107</v>
      </c>
      <c r="E337">
        <v>20</v>
      </c>
      <c r="F337">
        <v>30</v>
      </c>
      <c r="G337">
        <v>36000</v>
      </c>
      <c r="H337">
        <v>0.82030999999999998</v>
      </c>
      <c r="I337" s="2">
        <v>3.2039000000000002E-16</v>
      </c>
      <c r="J337" s="2">
        <v>-6.3801999999999999E-4</v>
      </c>
      <c r="K337">
        <v>283.75</v>
      </c>
      <c r="L337" s="2">
        <v>7.1612000000000004E-3</v>
      </c>
      <c r="M337" s="2">
        <v>5.7098000000000001E-3</v>
      </c>
      <c r="N337" s="2">
        <v>7.7954999999999995E-4</v>
      </c>
      <c r="O337" s="2">
        <v>6.2153999999999996E-4</v>
      </c>
      <c r="P337" t="e">
        <f>NA()</f>
        <v>#N/A</v>
      </c>
      <c r="Q337" t="e">
        <f>NA()</f>
        <v>#N/A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s="2">
        <v>-1.3501E-5</v>
      </c>
      <c r="Y337" s="2">
        <v>-8.3616999999999999E-6</v>
      </c>
      <c r="Z337" s="2">
        <v>-5.4685999999999996E-6</v>
      </c>
      <c r="AA337" s="2">
        <v>-4.0918000000000004E-6</v>
      </c>
      <c r="AB337">
        <v>1.2542</v>
      </c>
      <c r="AC337">
        <v>0.82030999999999998</v>
      </c>
      <c r="AD337">
        <v>63.72</v>
      </c>
      <c r="AE337">
        <v>0.10508000000000001</v>
      </c>
      <c r="AF337">
        <v>-0.15162999999999999</v>
      </c>
      <c r="AG337" s="2">
        <v>2.7604E-2</v>
      </c>
      <c r="AH337" s="2">
        <v>-7.2372999999999996E-8</v>
      </c>
    </row>
    <row r="338" spans="1:34" x14ac:dyDescent="0.25">
      <c r="A338">
        <v>107</v>
      </c>
      <c r="B338">
        <v>20</v>
      </c>
      <c r="C338">
        <v>30</v>
      </c>
      <c r="D338">
        <v>107</v>
      </c>
      <c r="E338">
        <v>21</v>
      </c>
      <c r="F338">
        <v>0</v>
      </c>
      <c r="G338">
        <v>36000</v>
      </c>
      <c r="H338">
        <v>0.82250999999999996</v>
      </c>
      <c r="I338" s="2">
        <v>-9.5269000000000001E-17</v>
      </c>
      <c r="J338" s="2">
        <v>-4.0876999999999998E-4</v>
      </c>
      <c r="K338">
        <v>282.82</v>
      </c>
      <c r="L338" s="2">
        <v>7.2338999999999997E-3</v>
      </c>
      <c r="M338" s="2">
        <v>5.7489999999999998E-3</v>
      </c>
      <c r="N338" s="2">
        <v>8.1930999999999996E-4</v>
      </c>
      <c r="O338" s="2">
        <v>6.5110999999999999E-4</v>
      </c>
      <c r="P338" t="e">
        <f>NA()</f>
        <v>#N/A</v>
      </c>
      <c r="Q338" t="e">
        <f>NA()</f>
        <v>#N/A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s="2">
        <v>-8.8084000000000002E-6</v>
      </c>
      <c r="Y338" s="2">
        <v>-4.4569999999999998E-6</v>
      </c>
      <c r="Z338" s="2">
        <v>-5.7242000000000002E-6</v>
      </c>
      <c r="AA338" s="2">
        <v>-4.2551000000000001E-6</v>
      </c>
      <c r="AB338">
        <v>1.2583</v>
      </c>
      <c r="AC338">
        <v>0.82250999999999996</v>
      </c>
      <c r="AD338">
        <v>51.387999999999998</v>
      </c>
      <c r="AE338" s="2">
        <v>-7.8571000000000002E-2</v>
      </c>
      <c r="AF338">
        <v>-0.15043000000000001</v>
      </c>
      <c r="AG338" s="2">
        <v>1.9133000000000001E-2</v>
      </c>
      <c r="AH338" s="2">
        <v>-2.4546E-8</v>
      </c>
    </row>
    <row r="339" spans="1:34" x14ac:dyDescent="0.25">
      <c r="A339">
        <v>107</v>
      </c>
      <c r="B339">
        <v>21</v>
      </c>
      <c r="C339">
        <v>0</v>
      </c>
      <c r="D339">
        <v>107</v>
      </c>
      <c r="E339">
        <v>21</v>
      </c>
      <c r="F339">
        <v>30</v>
      </c>
      <c r="G339">
        <v>36000</v>
      </c>
      <c r="H339">
        <v>0.67139000000000004</v>
      </c>
      <c r="I339" s="2">
        <v>3.0814999999999999E-16</v>
      </c>
      <c r="J339" s="2">
        <v>-6.6341000000000004E-3</v>
      </c>
      <c r="K339">
        <v>281.61</v>
      </c>
      <c r="L339" s="2">
        <v>7.3166999999999998E-3</v>
      </c>
      <c r="M339" s="2">
        <v>5.7892999999999998E-3</v>
      </c>
      <c r="N339" s="2">
        <v>8.6408999999999998E-4</v>
      </c>
      <c r="O339" s="2">
        <v>6.8355E-4</v>
      </c>
      <c r="P339" t="e">
        <f>NA()</f>
        <v>#N/A</v>
      </c>
      <c r="Q339" t="e">
        <f>NA()</f>
        <v>#N/A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s="2">
        <v>-2.756E-5</v>
      </c>
      <c r="Y339" s="2">
        <v>-5.9240000000000004E-6</v>
      </c>
      <c r="Z339" s="2">
        <v>-4.2772000000000003E-5</v>
      </c>
      <c r="AA339" s="2">
        <v>-3.1996999999999999E-5</v>
      </c>
      <c r="AB339">
        <v>1.2638</v>
      </c>
      <c r="AC339">
        <v>0.67139000000000004</v>
      </c>
      <c r="AD339">
        <v>52.45</v>
      </c>
      <c r="AE339">
        <v>6.7436999999999996</v>
      </c>
      <c r="AF339">
        <v>0.26740999999999998</v>
      </c>
      <c r="AG339" s="2">
        <v>5.1540999999999997E-2</v>
      </c>
      <c r="AH339" s="2">
        <v>-3.4336999999999998E-7</v>
      </c>
    </row>
    <row r="340" spans="1:34" x14ac:dyDescent="0.25">
      <c r="A340">
        <v>107</v>
      </c>
      <c r="B340">
        <v>21</v>
      </c>
      <c r="C340">
        <v>30</v>
      </c>
      <c r="D340">
        <v>107</v>
      </c>
      <c r="E340">
        <v>22</v>
      </c>
      <c r="F340">
        <v>0</v>
      </c>
      <c r="G340">
        <v>36000</v>
      </c>
      <c r="H340">
        <v>0.85672000000000004</v>
      </c>
      <c r="I340" s="2">
        <v>1.9734999999999999E-16</v>
      </c>
      <c r="J340" s="2">
        <v>-4.7901000000000003E-3</v>
      </c>
      <c r="K340">
        <v>280.67</v>
      </c>
      <c r="L340" s="2">
        <v>7.3749999999999996E-3</v>
      </c>
      <c r="M340" s="2">
        <v>5.8155000000000004E-3</v>
      </c>
      <c r="N340" s="2">
        <v>8.7609000000000005E-4</v>
      </c>
      <c r="O340" s="2">
        <v>6.9074999999999996E-4</v>
      </c>
      <c r="P340" t="e">
        <f>NA()</f>
        <v>#N/A</v>
      </c>
      <c r="Q340" t="e">
        <f>NA()</f>
        <v>#N/A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s="2">
        <v>-8.4703999999999994E-5</v>
      </c>
      <c r="Y340" s="2">
        <v>-5.1474000000000002E-5</v>
      </c>
      <c r="Z340" s="2">
        <v>-3.6568E-5</v>
      </c>
      <c r="AA340" s="2">
        <v>-2.7073E-5</v>
      </c>
      <c r="AB340">
        <v>1.2682</v>
      </c>
      <c r="AC340">
        <v>0.85672000000000004</v>
      </c>
      <c r="AD340">
        <v>78.628</v>
      </c>
      <c r="AE340">
        <v>2.0537000000000001</v>
      </c>
      <c r="AF340" s="2">
        <v>4.8273000000000003E-2</v>
      </c>
      <c r="AG340" s="2">
        <v>1.5103E-2</v>
      </c>
      <c r="AH340" s="2">
        <v>-1.2062E-7</v>
      </c>
    </row>
    <row r="341" spans="1:34" x14ac:dyDescent="0.25">
      <c r="A341">
        <v>107</v>
      </c>
      <c r="B341">
        <v>22</v>
      </c>
      <c r="C341">
        <v>0</v>
      </c>
      <c r="D341">
        <v>107</v>
      </c>
      <c r="E341">
        <v>22</v>
      </c>
      <c r="F341">
        <v>30</v>
      </c>
      <c r="G341">
        <v>35982</v>
      </c>
      <c r="H341">
        <v>0.79920999999999998</v>
      </c>
      <c r="I341" s="2">
        <v>3.0477000000000002E-16</v>
      </c>
      <c r="J341" s="2">
        <v>-1.0902999999999999E-2</v>
      </c>
      <c r="K341">
        <v>279.69</v>
      </c>
      <c r="L341" s="2">
        <v>7.2731999999999996E-3</v>
      </c>
      <c r="M341" s="2">
        <v>5.7149000000000002E-3</v>
      </c>
      <c r="N341" s="2">
        <v>9.3019999999999995E-4</v>
      </c>
      <c r="O341" s="2">
        <v>7.3088999999999999E-4</v>
      </c>
      <c r="P341" t="e">
        <f>NA()</f>
        <v>#N/A</v>
      </c>
      <c r="Q341" t="e">
        <f>NA()</f>
        <v>#N/A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s="2">
        <v>-5.3552E-6</v>
      </c>
      <c r="Y341" s="2">
        <v>-1.7921E-6</v>
      </c>
      <c r="Z341" s="2">
        <v>-5.4375E-6</v>
      </c>
      <c r="AA341" s="2">
        <v>-3.9612999999999997E-6</v>
      </c>
      <c r="AB341">
        <v>1.2726999999999999</v>
      </c>
      <c r="AC341">
        <v>0.79920999999999998</v>
      </c>
      <c r="AD341">
        <v>63.819000000000003</v>
      </c>
      <c r="AE341">
        <v>-2.1791999999999998</v>
      </c>
      <c r="AF341" s="2">
        <v>-8.7191000000000005E-2</v>
      </c>
      <c r="AG341" s="2">
        <v>3.2702000000000002E-2</v>
      </c>
      <c r="AH341" s="2">
        <v>5.9218000000000001E-8</v>
      </c>
    </row>
    <row r="342" spans="1:34" x14ac:dyDescent="0.25">
      <c r="A342">
        <v>107</v>
      </c>
      <c r="B342">
        <v>22</v>
      </c>
      <c r="C342">
        <v>30</v>
      </c>
      <c r="D342">
        <v>107</v>
      </c>
      <c r="E342">
        <v>23</v>
      </c>
      <c r="F342">
        <v>0</v>
      </c>
      <c r="G342">
        <v>36000</v>
      </c>
      <c r="H342">
        <v>0.58169000000000004</v>
      </c>
      <c r="I342" s="2">
        <v>-2.0100000000000001E-16</v>
      </c>
      <c r="J342" s="2">
        <v>-7.8905999999999994E-3</v>
      </c>
      <c r="K342">
        <v>279.26</v>
      </c>
      <c r="L342" s="2">
        <v>7.2886000000000001E-3</v>
      </c>
      <c r="M342" s="2">
        <v>5.7181999999999997E-3</v>
      </c>
      <c r="N342" s="2">
        <v>9.4848000000000003E-4</v>
      </c>
      <c r="O342" s="2">
        <v>7.4410000000000003E-4</v>
      </c>
      <c r="P342" t="e">
        <f>NA()</f>
        <v>#N/A</v>
      </c>
      <c r="Q342" t="e">
        <f>NA()</f>
        <v>#N/A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s="2">
        <v>-1.9267E-5</v>
      </c>
      <c r="Y342" s="2">
        <v>-1.0504E-5</v>
      </c>
      <c r="Z342" s="2">
        <v>-8.4367E-6</v>
      </c>
      <c r="AA342" s="2">
        <v>-6.0144000000000004E-6</v>
      </c>
      <c r="AB342">
        <v>1.2746999999999999</v>
      </c>
      <c r="AC342">
        <v>0.58169000000000004</v>
      </c>
      <c r="AD342">
        <v>72.622</v>
      </c>
      <c r="AE342">
        <v>-0.28560000000000002</v>
      </c>
      <c r="AF342">
        <v>0.14362</v>
      </c>
      <c r="AG342" s="2">
        <v>1.7541999999999999E-2</v>
      </c>
      <c r="AH342" s="2">
        <v>-2.7917000000000001E-8</v>
      </c>
    </row>
    <row r="343" spans="1:34" x14ac:dyDescent="0.25">
      <c r="A343">
        <v>107</v>
      </c>
      <c r="B343">
        <v>23</v>
      </c>
      <c r="C343">
        <v>0</v>
      </c>
      <c r="D343">
        <v>107</v>
      </c>
      <c r="E343">
        <v>23</v>
      </c>
      <c r="F343">
        <v>30</v>
      </c>
      <c r="G343">
        <v>36000</v>
      </c>
      <c r="H343">
        <v>0.76988000000000001</v>
      </c>
      <c r="I343" s="2">
        <v>4.1818000000000002E-16</v>
      </c>
      <c r="J343" s="2">
        <v>-6.0420999999999999E-3</v>
      </c>
      <c r="K343">
        <v>278.83</v>
      </c>
      <c r="L343" s="2">
        <v>7.3435999999999996E-3</v>
      </c>
      <c r="M343" s="2">
        <v>5.7536999999999996E-3</v>
      </c>
      <c r="N343" s="2">
        <v>9.3101999999999996E-4</v>
      </c>
      <c r="O343" s="2">
        <v>7.2942999999999999E-4</v>
      </c>
      <c r="P343" t="e">
        <f>NA()</f>
        <v>#N/A</v>
      </c>
      <c r="Q343" t="e">
        <f>NA()</f>
        <v>#N/A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s="2">
        <v>-3.3737E-6</v>
      </c>
      <c r="Y343" s="2">
        <v>1.3857999999999999E-6</v>
      </c>
      <c r="Z343" s="2">
        <v>-9.2691000000000008E-6</v>
      </c>
      <c r="AA343" s="2">
        <v>-6.7546999999999999E-6</v>
      </c>
      <c r="AB343">
        <v>1.2764</v>
      </c>
      <c r="AC343">
        <v>0.76988000000000001</v>
      </c>
      <c r="AD343">
        <v>70.331000000000003</v>
      </c>
      <c r="AE343">
        <v>-0.11951000000000001</v>
      </c>
      <c r="AF343">
        <v>-0.27566000000000002</v>
      </c>
      <c r="AG343" s="2">
        <v>2.3761999999999998E-2</v>
      </c>
      <c r="AH343" s="2">
        <v>4.8791999999999998E-8</v>
      </c>
    </row>
    <row r="344" spans="1:34" x14ac:dyDescent="0.25">
      <c r="A344">
        <v>107</v>
      </c>
      <c r="B344">
        <v>23</v>
      </c>
      <c r="C344">
        <v>30</v>
      </c>
      <c r="D344">
        <v>108</v>
      </c>
      <c r="E344">
        <v>0</v>
      </c>
      <c r="F344">
        <v>0</v>
      </c>
      <c r="G344">
        <v>36000</v>
      </c>
      <c r="H344">
        <v>0.59040000000000004</v>
      </c>
      <c r="I344" s="2">
        <v>4.4706999999999999E-16</v>
      </c>
      <c r="J344" s="2">
        <v>-6.5535000000000003E-3</v>
      </c>
      <c r="K344">
        <v>278.07</v>
      </c>
      <c r="L344" s="2">
        <v>7.1779000000000001E-3</v>
      </c>
      <c r="M344" s="2">
        <v>5.6093000000000002E-3</v>
      </c>
      <c r="N344" s="2">
        <v>9.6803999999999998E-4</v>
      </c>
      <c r="O344" s="2">
        <v>7.5642999999999999E-4</v>
      </c>
      <c r="P344" t="e">
        <f>NA()</f>
        <v>#N/A</v>
      </c>
      <c r="Q344" t="e">
        <f>NA()</f>
        <v>#N/A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s="2">
        <v>3.0778000000000002E-5</v>
      </c>
      <c r="Y344" s="2">
        <v>2.9873E-5</v>
      </c>
      <c r="Z344" s="2">
        <v>-1.6507999999999998E-5</v>
      </c>
      <c r="AA344" s="2">
        <v>-1.2112E-5</v>
      </c>
      <c r="AB344">
        <v>1.2797000000000001</v>
      </c>
      <c r="AC344">
        <v>0.59040000000000004</v>
      </c>
      <c r="AD344">
        <v>71.997</v>
      </c>
      <c r="AE344">
        <v>-1.6634</v>
      </c>
      <c r="AF344">
        <v>0.24035999999999999</v>
      </c>
      <c r="AG344" s="2">
        <v>4.2167999999999997E-2</v>
      </c>
      <c r="AH344" s="2">
        <v>8.7932999999999997E-8</v>
      </c>
    </row>
    <row r="345" spans="1:34" x14ac:dyDescent="0.25">
      <c r="A345">
        <v>108</v>
      </c>
      <c r="B345">
        <v>0</v>
      </c>
      <c r="C345">
        <v>0</v>
      </c>
      <c r="D345">
        <v>108</v>
      </c>
      <c r="E345">
        <v>0</v>
      </c>
      <c r="F345">
        <v>30</v>
      </c>
      <c r="G345">
        <v>35987</v>
      </c>
      <c r="H345">
        <v>0.40257999999999999</v>
      </c>
      <c r="I345" s="2">
        <v>7.4084000000000002E-16</v>
      </c>
      <c r="J345" s="2">
        <v>-7.2427999999999998E-3</v>
      </c>
      <c r="K345">
        <v>277.79000000000002</v>
      </c>
      <c r="L345" s="2">
        <v>7.2607000000000001E-3</v>
      </c>
      <c r="M345" s="2">
        <v>5.6702000000000002E-3</v>
      </c>
      <c r="N345" s="2">
        <v>1.0717000000000001E-3</v>
      </c>
      <c r="O345" s="2">
        <v>8.3686999999999998E-4</v>
      </c>
      <c r="P345" t="e">
        <f>NA()</f>
        <v>#N/A</v>
      </c>
      <c r="Q345" t="e">
        <f>NA()</f>
        <v>#N/A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s="2">
        <v>3.3317E-5</v>
      </c>
      <c r="Y345" s="2">
        <v>3.6709999999999999E-5</v>
      </c>
      <c r="Z345" s="2">
        <v>-2.5276E-5</v>
      </c>
      <c r="AA345" s="2">
        <v>-1.8156999999999999E-5</v>
      </c>
      <c r="AB345">
        <v>1.2806</v>
      </c>
      <c r="AC345">
        <v>0.40257999999999999</v>
      </c>
      <c r="AD345">
        <v>53.613999999999997</v>
      </c>
      <c r="AE345">
        <v>2.7328999999999999</v>
      </c>
      <c r="AF345">
        <v>1.1405000000000001</v>
      </c>
      <c r="AG345" s="2">
        <v>6.2961000000000003E-2</v>
      </c>
      <c r="AH345" s="2">
        <v>-6.9788000000000003E-8</v>
      </c>
    </row>
    <row r="346" spans="1:34" x14ac:dyDescent="0.25">
      <c r="A346">
        <v>108</v>
      </c>
      <c r="B346">
        <v>0</v>
      </c>
      <c r="C346">
        <v>30</v>
      </c>
      <c r="D346">
        <v>108</v>
      </c>
      <c r="E346">
        <v>1</v>
      </c>
      <c r="F346">
        <v>0</v>
      </c>
      <c r="G346">
        <v>36000</v>
      </c>
      <c r="H346">
        <v>0.69918000000000002</v>
      </c>
      <c r="I346" s="2">
        <v>5.1978000000000004E-16</v>
      </c>
      <c r="J346" s="2">
        <v>-1.1313E-2</v>
      </c>
      <c r="K346">
        <v>278.67</v>
      </c>
      <c r="L346" s="2">
        <v>7.3575000000000003E-3</v>
      </c>
      <c r="M346" s="2">
        <v>5.7647999999999996E-3</v>
      </c>
      <c r="N346" s="2">
        <v>1.0009999999999999E-3</v>
      </c>
      <c r="O346" s="2">
        <v>7.8428000000000005E-4</v>
      </c>
      <c r="P346" t="e">
        <f>NA()</f>
        <v>#N/A</v>
      </c>
      <c r="Q346" t="e">
        <f>NA()</f>
        <v>#N/A</v>
      </c>
      <c r="R346" t="e">
        <f>NA()</f>
        <v>#N/A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s="2">
        <v>4.2262000000000003E-5</v>
      </c>
      <c r="Y346" s="2">
        <v>3.8436000000000003E-5</v>
      </c>
      <c r="Z346" s="2">
        <v>-1.2216E-5</v>
      </c>
      <c r="AA346" s="2">
        <v>-8.8021E-6</v>
      </c>
      <c r="AB346">
        <v>1.2763</v>
      </c>
      <c r="AC346">
        <v>0.69918000000000002</v>
      </c>
      <c r="AD346">
        <v>90.668000000000006</v>
      </c>
      <c r="AE346">
        <v>0.21643999999999999</v>
      </c>
      <c r="AF346">
        <v>2.2532999999999999</v>
      </c>
      <c r="AG346" s="2">
        <v>3.8665999999999999E-2</v>
      </c>
      <c r="AH346" s="2">
        <v>-7.7907999999999992E-9</v>
      </c>
    </row>
    <row r="347" spans="1:34" x14ac:dyDescent="0.25">
      <c r="A347">
        <v>108</v>
      </c>
      <c r="B347">
        <v>1</v>
      </c>
      <c r="C347">
        <v>0</v>
      </c>
      <c r="D347">
        <v>108</v>
      </c>
      <c r="E347">
        <v>1</v>
      </c>
      <c r="F347">
        <v>30</v>
      </c>
      <c r="G347">
        <v>36000</v>
      </c>
      <c r="H347">
        <v>0.67737000000000003</v>
      </c>
      <c r="I347" s="2">
        <v>6.3743000000000004E-17</v>
      </c>
      <c r="J347" s="2">
        <v>-9.4578000000000006E-3</v>
      </c>
      <c r="K347">
        <v>278.25</v>
      </c>
      <c r="L347" s="2">
        <v>7.1422999999999999E-3</v>
      </c>
      <c r="M347" s="2">
        <v>5.5877000000000001E-3</v>
      </c>
      <c r="N347" s="2">
        <v>9.9745999999999993E-4</v>
      </c>
      <c r="O347" s="2">
        <v>7.8032000000000004E-4</v>
      </c>
      <c r="P347" t="e">
        <f>NA()</f>
        <v>#N/A</v>
      </c>
      <c r="Q347" t="e">
        <f>NA()</f>
        <v>#N/A</v>
      </c>
      <c r="R347" t="e">
        <f>NA()</f>
        <v>#N/A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s="2">
        <v>6.7219E-6</v>
      </c>
      <c r="Y347" s="2">
        <v>8.8794000000000001E-6</v>
      </c>
      <c r="Z347" s="2">
        <v>-1.3351E-5</v>
      </c>
      <c r="AA347" s="2">
        <v>-9.9258000000000007E-6</v>
      </c>
      <c r="AB347">
        <v>1.2783</v>
      </c>
      <c r="AC347">
        <v>0.67737000000000003</v>
      </c>
      <c r="AD347">
        <v>73.772000000000006</v>
      </c>
      <c r="AE347">
        <v>2.1379999999999999</v>
      </c>
      <c r="AF347">
        <v>-0.21307999999999999</v>
      </c>
      <c r="AG347" s="2">
        <v>2.4206999999999999E-2</v>
      </c>
      <c r="AH347" s="2">
        <v>-1.5822E-7</v>
      </c>
    </row>
    <row r="348" spans="1:34" x14ac:dyDescent="0.25">
      <c r="A348">
        <v>108</v>
      </c>
      <c r="B348">
        <v>1</v>
      </c>
      <c r="C348">
        <v>30</v>
      </c>
      <c r="D348">
        <v>108</v>
      </c>
      <c r="E348">
        <v>2</v>
      </c>
      <c r="F348">
        <v>0</v>
      </c>
      <c r="G348">
        <v>36000</v>
      </c>
      <c r="H348">
        <v>0.54576000000000002</v>
      </c>
      <c r="I348" s="2">
        <v>-5.9541000000000005E-16</v>
      </c>
      <c r="J348" s="2">
        <v>-1.0425E-2</v>
      </c>
      <c r="K348">
        <v>277.04000000000002</v>
      </c>
      <c r="L348" s="2">
        <v>6.9275999999999999E-3</v>
      </c>
      <c r="M348" s="2">
        <v>5.3961E-3</v>
      </c>
      <c r="N348" s="2">
        <v>1.0491999999999999E-3</v>
      </c>
      <c r="O348" s="2">
        <v>8.1714000000000005E-4</v>
      </c>
      <c r="P348" t="e">
        <f>NA()</f>
        <v>#N/A</v>
      </c>
      <c r="Q348" t="e">
        <f>NA()</f>
        <v>#N/A</v>
      </c>
      <c r="R348" t="e">
        <f>NA()</f>
        <v>#N/A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s="2">
        <v>2.6491000000000001E-5</v>
      </c>
      <c r="Y348" s="2">
        <v>2.8135000000000001E-5</v>
      </c>
      <c r="Z348" s="2">
        <v>-2.3743E-5</v>
      </c>
      <c r="AA348" s="2">
        <v>-1.7414999999999998E-5</v>
      </c>
      <c r="AB348">
        <v>1.2839</v>
      </c>
      <c r="AC348">
        <v>0.54576000000000002</v>
      </c>
      <c r="AD348">
        <v>51.133000000000003</v>
      </c>
      <c r="AE348">
        <v>4.0007999999999999</v>
      </c>
      <c r="AF348">
        <v>0.49530999999999997</v>
      </c>
      <c r="AG348" s="2">
        <v>6.2371999999999997E-2</v>
      </c>
      <c r="AH348" s="2">
        <v>-3.0979999999999998E-7</v>
      </c>
    </row>
    <row r="349" spans="1:34" x14ac:dyDescent="0.25">
      <c r="A349">
        <v>108</v>
      </c>
      <c r="B349">
        <v>2</v>
      </c>
      <c r="C349">
        <v>0</v>
      </c>
      <c r="D349">
        <v>108</v>
      </c>
      <c r="E349">
        <v>2</v>
      </c>
      <c r="F349">
        <v>30</v>
      </c>
      <c r="G349">
        <v>36000</v>
      </c>
      <c r="H349">
        <v>0.37980999999999998</v>
      </c>
      <c r="I349" s="2">
        <v>1.2404999999999999E-16</v>
      </c>
      <c r="J349" s="2">
        <v>-1.3471E-2</v>
      </c>
      <c r="K349">
        <v>276.72000000000003</v>
      </c>
      <c r="L349" s="2">
        <v>6.9414000000000003E-3</v>
      </c>
      <c r="M349" s="2">
        <v>5.4010999999999998E-3</v>
      </c>
      <c r="N349" s="2">
        <v>1.0675999999999999E-3</v>
      </c>
      <c r="O349" s="2">
        <v>8.3071999999999996E-4</v>
      </c>
      <c r="P349" t="e">
        <f>NA()</f>
        <v>#N/A</v>
      </c>
      <c r="Q349" t="e">
        <f>NA()</f>
        <v>#N/A</v>
      </c>
      <c r="R349" t="e">
        <f>NA()</f>
        <v>#N/A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s="2">
        <v>2.4739999999999999E-6</v>
      </c>
      <c r="Y349" s="2">
        <v>2.8679000000000001E-6</v>
      </c>
      <c r="Z349" s="2">
        <v>-1.6754000000000001E-6</v>
      </c>
      <c r="AA349" s="2">
        <v>-1.1595000000000001E-6</v>
      </c>
      <c r="AB349">
        <v>1.2851999999999999</v>
      </c>
      <c r="AC349">
        <v>0.37980999999999998</v>
      </c>
      <c r="AD349">
        <v>92.230999999999995</v>
      </c>
      <c r="AE349">
        <v>-0.14692</v>
      </c>
      <c r="AF349" s="2">
        <v>4.7455999999999998E-2</v>
      </c>
      <c r="AG349" s="2">
        <v>8.9937999999999997E-3</v>
      </c>
      <c r="AH349" s="2">
        <v>1.4564000000000001E-8</v>
      </c>
    </row>
    <row r="350" spans="1:34" x14ac:dyDescent="0.25">
      <c r="A350">
        <v>108</v>
      </c>
      <c r="B350">
        <v>2</v>
      </c>
      <c r="C350">
        <v>30</v>
      </c>
      <c r="D350">
        <v>108</v>
      </c>
      <c r="E350">
        <v>3</v>
      </c>
      <c r="F350">
        <v>0</v>
      </c>
      <c r="G350">
        <v>36000</v>
      </c>
      <c r="H350">
        <v>0.50768000000000002</v>
      </c>
      <c r="I350" s="2">
        <v>-4.6004999999999995E-16</v>
      </c>
      <c r="J350" s="2">
        <v>-1.2409999999999999E-2</v>
      </c>
      <c r="K350">
        <v>277.47000000000003</v>
      </c>
      <c r="L350" s="2">
        <v>7.0438999999999996E-3</v>
      </c>
      <c r="M350" s="2">
        <v>5.4961000000000003E-3</v>
      </c>
      <c r="N350" s="2">
        <v>1.0147999999999999E-3</v>
      </c>
      <c r="O350" s="2">
        <v>7.9177999999999996E-4</v>
      </c>
      <c r="P350" t="e">
        <f>NA()</f>
        <v>#N/A</v>
      </c>
      <c r="Q350" t="e">
        <f>NA()</f>
        <v>#N/A</v>
      </c>
      <c r="R350" t="e">
        <f>NA()</f>
        <v>#N/A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s="2">
        <v>1.8584999999999999E-5</v>
      </c>
      <c r="Y350" s="2">
        <v>1.8967E-5</v>
      </c>
      <c r="Z350" s="2">
        <v>-1.4584E-5</v>
      </c>
      <c r="AA350" s="2">
        <v>-1.0732E-5</v>
      </c>
      <c r="AB350">
        <v>1.2817000000000001</v>
      </c>
      <c r="AC350">
        <v>0.50768000000000002</v>
      </c>
      <c r="AD350">
        <v>88.356999999999999</v>
      </c>
      <c r="AE350">
        <v>-0.33801999999999999</v>
      </c>
      <c r="AF350" s="2">
        <v>5.9721000000000003E-2</v>
      </c>
      <c r="AG350" s="2">
        <v>1.0637000000000001E-2</v>
      </c>
      <c r="AH350" s="2">
        <v>1.8057000000000001E-9</v>
      </c>
    </row>
    <row r="351" spans="1:34" x14ac:dyDescent="0.25">
      <c r="A351">
        <v>108</v>
      </c>
      <c r="B351">
        <v>3</v>
      </c>
      <c r="C351">
        <v>0</v>
      </c>
      <c r="D351">
        <v>108</v>
      </c>
      <c r="E351">
        <v>3</v>
      </c>
      <c r="F351">
        <v>30</v>
      </c>
      <c r="G351">
        <v>36000</v>
      </c>
      <c r="H351">
        <v>0.80506</v>
      </c>
      <c r="I351" s="2">
        <v>5.7473000000000002E-17</v>
      </c>
      <c r="J351" s="2">
        <v>-5.4307000000000001E-3</v>
      </c>
      <c r="K351">
        <v>277.39</v>
      </c>
      <c r="L351" s="2">
        <v>7.0752000000000002E-3</v>
      </c>
      <c r="M351" s="2">
        <v>5.5193999999999998E-3</v>
      </c>
      <c r="N351" s="2">
        <v>1.0013000000000001E-3</v>
      </c>
      <c r="O351" s="2">
        <v>7.8111000000000001E-4</v>
      </c>
      <c r="P351" t="e">
        <f>NA()</f>
        <v>#N/A</v>
      </c>
      <c r="Q351" t="e">
        <f>NA()</f>
        <v>#N/A</v>
      </c>
      <c r="R351" t="e">
        <f>NA()</f>
        <v>#N/A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s="2">
        <v>4.0736999999999996E-6</v>
      </c>
      <c r="Y351" s="2">
        <v>4.2753999999999998E-6</v>
      </c>
      <c r="Z351" s="2">
        <v>-2.4267E-6</v>
      </c>
      <c r="AA351" s="2">
        <v>-1.7378999999999999E-6</v>
      </c>
      <c r="AB351">
        <v>1.2819</v>
      </c>
      <c r="AC351">
        <v>0.80506</v>
      </c>
      <c r="AD351">
        <v>68.644000000000005</v>
      </c>
      <c r="AE351">
        <v>-0.37977</v>
      </c>
      <c r="AF351" s="2">
        <v>-1.6468E-2</v>
      </c>
      <c r="AG351" s="2">
        <v>1.8794000000000002E-2</v>
      </c>
      <c r="AH351" s="2">
        <v>2.2096000000000001E-8</v>
      </c>
    </row>
    <row r="352" spans="1:34" x14ac:dyDescent="0.25">
      <c r="A352">
        <v>108</v>
      </c>
      <c r="B352">
        <v>3</v>
      </c>
      <c r="C352">
        <v>30</v>
      </c>
      <c r="D352">
        <v>108</v>
      </c>
      <c r="E352">
        <v>4</v>
      </c>
      <c r="F352">
        <v>0</v>
      </c>
      <c r="G352">
        <v>36000</v>
      </c>
      <c r="H352">
        <v>0.92425999999999997</v>
      </c>
      <c r="I352" s="2">
        <v>9.7957000000000006E-16</v>
      </c>
      <c r="J352" s="2">
        <v>-4.6496999999999997E-3</v>
      </c>
      <c r="K352">
        <v>277.47000000000003</v>
      </c>
      <c r="L352" s="2">
        <v>6.9902000000000002E-3</v>
      </c>
      <c r="M352" s="2">
        <v>5.4545000000000001E-3</v>
      </c>
      <c r="N352" s="2">
        <v>9.5379000000000004E-4</v>
      </c>
      <c r="O352" s="2">
        <v>7.4421000000000003E-4</v>
      </c>
      <c r="P352" t="e">
        <f>NA()</f>
        <v>#N/A</v>
      </c>
      <c r="Q352" t="e">
        <f>NA()</f>
        <v>#N/A</v>
      </c>
      <c r="R352" t="e">
        <f>NA()</f>
        <v>#N/A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s="2">
        <v>7.9507E-6</v>
      </c>
      <c r="Y352" s="2">
        <v>8.5812000000000001E-6</v>
      </c>
      <c r="Z352" s="2">
        <v>-7.5542999999999998E-6</v>
      </c>
      <c r="AA352" s="2">
        <v>-5.5740000000000003E-6</v>
      </c>
      <c r="AB352">
        <v>1.2816000000000001</v>
      </c>
      <c r="AC352">
        <v>0.92425999999999997</v>
      </c>
      <c r="AD352">
        <v>45.689</v>
      </c>
      <c r="AE352">
        <v>-0.86758999999999997</v>
      </c>
      <c r="AF352" s="2">
        <v>-1.077E-2</v>
      </c>
      <c r="AG352" s="2">
        <v>3.6691000000000001E-2</v>
      </c>
      <c r="AH352" s="2">
        <v>-7.0437999999999999E-8</v>
      </c>
    </row>
    <row r="353" spans="1:34" x14ac:dyDescent="0.25">
      <c r="A353">
        <v>108</v>
      </c>
      <c r="B353">
        <v>4</v>
      </c>
      <c r="C353">
        <v>0</v>
      </c>
      <c r="D353">
        <v>108</v>
      </c>
      <c r="E353">
        <v>4</v>
      </c>
      <c r="F353">
        <v>30</v>
      </c>
      <c r="G353">
        <v>36000</v>
      </c>
      <c r="H353">
        <v>0.69665999999999995</v>
      </c>
      <c r="I353" s="2">
        <v>-6.1149E-17</v>
      </c>
      <c r="J353" s="2">
        <v>-1.7885999999999999E-2</v>
      </c>
      <c r="K353">
        <v>276.97000000000003</v>
      </c>
      <c r="L353" s="2">
        <v>6.9554999999999999E-3</v>
      </c>
      <c r="M353" s="2">
        <v>5.4184999999999997E-3</v>
      </c>
      <c r="N353" s="2">
        <v>9.4348000000000001E-4</v>
      </c>
      <c r="O353" s="2">
        <v>7.3499000000000004E-4</v>
      </c>
      <c r="P353" t="e">
        <f>NA()</f>
        <v>#N/A</v>
      </c>
      <c r="Q353" t="e">
        <f>NA()</f>
        <v>#N/A</v>
      </c>
      <c r="R353" t="e">
        <f>NA()</f>
        <v>#N/A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s="2">
        <v>6.9937999999999999E-6</v>
      </c>
      <c r="Y353" s="2">
        <v>6.7832999999999999E-6</v>
      </c>
      <c r="Z353" s="2">
        <v>-2.4314999999999999E-6</v>
      </c>
      <c r="AA353" s="2">
        <v>-1.7138E-6</v>
      </c>
      <c r="AB353">
        <v>1.2837000000000001</v>
      </c>
      <c r="AC353">
        <v>0.69665999999999995</v>
      </c>
      <c r="AD353">
        <v>53.533000000000001</v>
      </c>
      <c r="AE353">
        <v>-3.8107000000000002</v>
      </c>
      <c r="AF353">
        <v>-0.92603000000000002</v>
      </c>
      <c r="AG353" s="2">
        <v>5.0567000000000001E-2</v>
      </c>
      <c r="AH353" s="2">
        <v>1.2998999999999999E-7</v>
      </c>
    </row>
    <row r="354" spans="1:34" x14ac:dyDescent="0.25">
      <c r="A354">
        <v>108</v>
      </c>
      <c r="B354">
        <v>4</v>
      </c>
      <c r="C354">
        <v>30</v>
      </c>
      <c r="D354">
        <v>108</v>
      </c>
      <c r="E354">
        <v>5</v>
      </c>
      <c r="F354">
        <v>0</v>
      </c>
      <c r="G354">
        <v>36000</v>
      </c>
      <c r="H354">
        <v>1.1306</v>
      </c>
      <c r="I354" s="2">
        <v>5.6967000000000004E-16</v>
      </c>
      <c r="J354" s="2">
        <v>-7.5944000000000003E-3</v>
      </c>
      <c r="K354">
        <v>276.94</v>
      </c>
      <c r="L354" s="2">
        <v>6.9655999999999997E-3</v>
      </c>
      <c r="M354" s="2">
        <v>5.4260000000000003E-3</v>
      </c>
      <c r="N354" s="2">
        <v>9.2495000000000001E-4</v>
      </c>
      <c r="O354" s="2">
        <v>7.2046000000000002E-4</v>
      </c>
      <c r="P354" t="e">
        <f>NA()</f>
        <v>#N/A</v>
      </c>
      <c r="Q354" t="e">
        <f>NA()</f>
        <v>#N/A</v>
      </c>
      <c r="R354" t="e">
        <f>NA()</f>
        <v>#N/A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s="2">
        <v>4.6507E-5</v>
      </c>
      <c r="Y354" s="2">
        <v>4.2364000000000003E-5</v>
      </c>
      <c r="Z354" s="2">
        <v>-1.1238E-5</v>
      </c>
      <c r="AA354" s="2">
        <v>-7.9302999999999993E-6</v>
      </c>
      <c r="AB354">
        <v>1.2838000000000001</v>
      </c>
      <c r="AC354">
        <v>1.1306</v>
      </c>
      <c r="AD354">
        <v>76.057000000000002</v>
      </c>
      <c r="AE354">
        <v>1.6852</v>
      </c>
      <c r="AF354">
        <v>0.78066000000000002</v>
      </c>
      <c r="AG354" s="2">
        <v>1.7332E-2</v>
      </c>
      <c r="AH354" s="2">
        <v>-5.5546E-8</v>
      </c>
    </row>
    <row r="355" spans="1:34" x14ac:dyDescent="0.25">
      <c r="A355">
        <v>108</v>
      </c>
      <c r="B355">
        <v>5</v>
      </c>
      <c r="C355">
        <v>0</v>
      </c>
      <c r="D355">
        <v>108</v>
      </c>
      <c r="E355">
        <v>5</v>
      </c>
      <c r="F355">
        <v>30</v>
      </c>
      <c r="G355">
        <v>36000</v>
      </c>
      <c r="H355">
        <v>1.2057</v>
      </c>
      <c r="I355" s="2">
        <v>5.1186E-16</v>
      </c>
      <c r="J355" s="2">
        <v>1.2652E-3</v>
      </c>
      <c r="K355">
        <v>277.39</v>
      </c>
      <c r="L355" s="2">
        <v>7.0569999999999999E-3</v>
      </c>
      <c r="M355" s="2">
        <v>5.5066000000000004E-3</v>
      </c>
      <c r="N355" s="2">
        <v>8.9324000000000001E-4</v>
      </c>
      <c r="O355" s="2">
        <v>6.9687999999999998E-4</v>
      </c>
      <c r="P355" t="e">
        <f>NA()</f>
        <v>#N/A</v>
      </c>
      <c r="Q355" t="e">
        <f>NA()</f>
        <v>#N/A</v>
      </c>
      <c r="R355" t="e">
        <f>NA()</f>
        <v>#N/A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s="2">
        <v>4.4728999999999998E-5</v>
      </c>
      <c r="Y355" s="2">
        <v>4.0917000000000001E-5</v>
      </c>
      <c r="Z355" s="2">
        <v>-4.6241999999999997E-6</v>
      </c>
      <c r="AA355" s="2">
        <v>-2.8088000000000001E-6</v>
      </c>
      <c r="AB355">
        <v>1.2817000000000001</v>
      </c>
      <c r="AC355">
        <v>1.2057</v>
      </c>
      <c r="AD355">
        <v>79.334999999999994</v>
      </c>
      <c r="AE355" s="2">
        <v>-3.2044999999999997E-2</v>
      </c>
      <c r="AF355">
        <v>0.26807999999999998</v>
      </c>
      <c r="AG355" s="2">
        <v>2.623E-2</v>
      </c>
      <c r="AH355" s="2">
        <v>-1.2899E-8</v>
      </c>
    </row>
    <row r="356" spans="1:34" x14ac:dyDescent="0.25">
      <c r="A356">
        <v>108</v>
      </c>
      <c r="B356">
        <v>5</v>
      </c>
      <c r="C356">
        <v>30</v>
      </c>
      <c r="D356">
        <v>108</v>
      </c>
      <c r="E356">
        <v>6</v>
      </c>
      <c r="F356">
        <v>0</v>
      </c>
      <c r="G356">
        <v>36000</v>
      </c>
      <c r="H356">
        <v>1.4341999999999999</v>
      </c>
      <c r="I356" s="2">
        <v>1.2301E-15</v>
      </c>
      <c r="J356" s="2">
        <v>-1.1185E-2</v>
      </c>
      <c r="K356">
        <v>278.89</v>
      </c>
      <c r="L356" s="2">
        <v>7.3207000000000003E-3</v>
      </c>
      <c r="M356" s="2">
        <v>5.7425999999999996E-3</v>
      </c>
      <c r="N356" s="2">
        <v>8.3715000000000005E-4</v>
      </c>
      <c r="O356" s="2">
        <v>6.5667999999999998E-4</v>
      </c>
      <c r="P356" t="e">
        <f>NA()</f>
        <v>#N/A</v>
      </c>
      <c r="Q356" t="e">
        <f>NA()</f>
        <v>#N/A</v>
      </c>
      <c r="R356" t="e">
        <f>NA()</f>
        <v>#N/A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s="2">
        <v>8.8326999999999993E-6</v>
      </c>
      <c r="Y356" s="2">
        <v>8.2703999999999996E-6</v>
      </c>
      <c r="Z356" s="2">
        <v>-1.5709000000000001E-6</v>
      </c>
      <c r="AA356" s="2">
        <v>-1.0777000000000001E-6</v>
      </c>
      <c r="AB356">
        <v>1.2748999999999999</v>
      </c>
      <c r="AC356">
        <v>1.4341999999999999</v>
      </c>
      <c r="AD356">
        <v>93.745000000000005</v>
      </c>
      <c r="AE356">
        <v>-4.2218</v>
      </c>
      <c r="AF356">
        <v>-0.58104999999999996</v>
      </c>
      <c r="AG356" s="2">
        <v>3.6533999999999997E-2</v>
      </c>
      <c r="AH356" s="2">
        <v>4.133E-8</v>
      </c>
    </row>
    <row r="357" spans="1:34" x14ac:dyDescent="0.25">
      <c r="A357">
        <v>108</v>
      </c>
      <c r="B357">
        <v>6</v>
      </c>
      <c r="C357">
        <v>0</v>
      </c>
      <c r="D357">
        <v>108</v>
      </c>
      <c r="E357">
        <v>6</v>
      </c>
      <c r="F357">
        <v>30</v>
      </c>
      <c r="G357">
        <v>36000</v>
      </c>
      <c r="H357">
        <v>1.3660000000000001</v>
      </c>
      <c r="I357" s="2">
        <v>-7.4171999999999995E-16</v>
      </c>
      <c r="J357" s="2">
        <v>-9.1079999999999998E-3</v>
      </c>
      <c r="K357">
        <v>279.82</v>
      </c>
      <c r="L357" s="2">
        <v>7.7714000000000004E-3</v>
      </c>
      <c r="M357" s="2">
        <v>6.1181999999999999E-3</v>
      </c>
      <c r="N357" s="2">
        <v>8.0254000000000002E-4</v>
      </c>
      <c r="O357" s="2">
        <v>6.3177000000000003E-4</v>
      </c>
      <c r="P357" t="e">
        <f>NA()</f>
        <v>#N/A</v>
      </c>
      <c r="Q357" t="e">
        <f>NA()</f>
        <v>#N/A</v>
      </c>
      <c r="R357" t="e">
        <f>NA()</f>
        <v>#N/A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s="2">
        <v>-7.3312000000000002E-6</v>
      </c>
      <c r="Y357" s="2">
        <v>-5.3588999999999996E-6</v>
      </c>
      <c r="Z357" s="2">
        <v>2.1313999999999999E-7</v>
      </c>
      <c r="AA357" s="2">
        <v>2.0926000000000001E-7</v>
      </c>
      <c r="AB357">
        <v>1.2703</v>
      </c>
      <c r="AC357">
        <v>1.3660000000000001</v>
      </c>
      <c r="AD357">
        <v>97.013999999999996</v>
      </c>
      <c r="AE357">
        <v>-3.4666999999999999</v>
      </c>
      <c r="AF357">
        <v>12.192</v>
      </c>
      <c r="AG357" s="2">
        <v>8.9054999999999995E-2</v>
      </c>
      <c r="AH357" s="2">
        <v>-2.4193E-7</v>
      </c>
    </row>
    <row r="358" spans="1:34" x14ac:dyDescent="0.25">
      <c r="A358">
        <v>108</v>
      </c>
      <c r="B358">
        <v>6</v>
      </c>
      <c r="C358">
        <v>30</v>
      </c>
      <c r="D358">
        <v>108</v>
      </c>
      <c r="E358">
        <v>7</v>
      </c>
      <c r="F358">
        <v>0</v>
      </c>
      <c r="G358">
        <v>36000</v>
      </c>
      <c r="H358">
        <v>2.1233</v>
      </c>
      <c r="I358" s="2">
        <v>1.2775000000000001E-16</v>
      </c>
      <c r="J358" s="2">
        <v>1.0742E-2</v>
      </c>
      <c r="K358">
        <v>281.54000000000002</v>
      </c>
      <c r="L358" s="2">
        <v>7.9679E-3</v>
      </c>
      <c r="M358" s="2">
        <v>6.3118000000000002E-3</v>
      </c>
      <c r="N358" s="2">
        <v>7.6586000000000004E-4</v>
      </c>
      <c r="O358" s="2">
        <v>6.0665000000000003E-4</v>
      </c>
      <c r="P358" t="e">
        <f>NA()</f>
        <v>#N/A</v>
      </c>
      <c r="Q358" t="e">
        <f>NA()</f>
        <v>#N/A</v>
      </c>
      <c r="R358" t="e">
        <f>NA()</f>
        <v>#N/A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s="2">
        <v>-7.6175000000000003E-6</v>
      </c>
      <c r="Y358" s="2">
        <v>-7.1946000000000001E-7</v>
      </c>
      <c r="Z358" s="2">
        <v>-4.9575999999999998E-6</v>
      </c>
      <c r="AA358" s="2">
        <v>-3.4178999999999999E-6</v>
      </c>
      <c r="AB358">
        <v>1.2624</v>
      </c>
      <c r="AC358">
        <v>2.1233</v>
      </c>
      <c r="AD358">
        <v>102.45</v>
      </c>
      <c r="AE358">
        <v>5.9973000000000001</v>
      </c>
      <c r="AF358">
        <v>52.368000000000002</v>
      </c>
      <c r="AG358">
        <v>0.15296000000000001</v>
      </c>
      <c r="AH358" s="2">
        <v>-5.4071000000000003E-7</v>
      </c>
    </row>
    <row r="359" spans="1:34" x14ac:dyDescent="0.25">
      <c r="A359">
        <v>108</v>
      </c>
      <c r="B359">
        <v>7</v>
      </c>
      <c r="C359">
        <v>0</v>
      </c>
      <c r="D359">
        <v>108</v>
      </c>
      <c r="E359">
        <v>7</v>
      </c>
      <c r="F359">
        <v>30</v>
      </c>
      <c r="G359">
        <v>36000</v>
      </c>
      <c r="H359">
        <v>2.3088000000000002</v>
      </c>
      <c r="I359" s="2">
        <v>1.1772000000000001E-15</v>
      </c>
      <c r="J359" s="2">
        <v>3.3785999999999998E-3</v>
      </c>
      <c r="K359">
        <v>283.38</v>
      </c>
      <c r="L359" s="2">
        <v>8.0164999999999993E-3</v>
      </c>
      <c r="M359" s="2">
        <v>6.3927999999999997E-3</v>
      </c>
      <c r="N359" s="2">
        <v>7.3627999999999996E-4</v>
      </c>
      <c r="O359" s="2">
        <v>5.8713999999999999E-4</v>
      </c>
      <c r="P359" t="e">
        <f>NA()</f>
        <v>#N/A</v>
      </c>
      <c r="Q359" t="e">
        <f>NA()</f>
        <v>#N/A</v>
      </c>
      <c r="R359" t="e">
        <f>NA()</f>
        <v>#N/A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s="2">
        <v>1.927E-5</v>
      </c>
      <c r="Y359" s="2">
        <v>1.5770999999999999E-5</v>
      </c>
      <c r="Z359" s="2">
        <v>-5.5476999999999998E-7</v>
      </c>
      <c r="AA359" s="2">
        <v>-4.0803999999999999E-7</v>
      </c>
      <c r="AB359">
        <v>1.254</v>
      </c>
      <c r="AC359">
        <v>2.3088000000000002</v>
      </c>
      <c r="AD359">
        <v>92.346999999999994</v>
      </c>
      <c r="AE359">
        <v>11.52</v>
      </c>
      <c r="AF359">
        <v>71.534999999999997</v>
      </c>
      <c r="AG359">
        <v>0.14323</v>
      </c>
      <c r="AH359" s="2">
        <v>-6.342E-7</v>
      </c>
    </row>
    <row r="360" spans="1:34" x14ac:dyDescent="0.25">
      <c r="A360">
        <v>108</v>
      </c>
      <c r="B360">
        <v>7</v>
      </c>
      <c r="C360">
        <v>30</v>
      </c>
      <c r="D360">
        <v>108</v>
      </c>
      <c r="E360">
        <v>8</v>
      </c>
      <c r="F360">
        <v>0</v>
      </c>
      <c r="G360">
        <v>36000</v>
      </c>
      <c r="H360">
        <v>2.3037000000000001</v>
      </c>
      <c r="I360" s="2">
        <v>1.6715E-15</v>
      </c>
      <c r="J360" s="2">
        <v>3.9017000000000003E-2</v>
      </c>
      <c r="K360">
        <v>284.87</v>
      </c>
      <c r="L360" s="2">
        <v>7.9336000000000007E-3</v>
      </c>
      <c r="M360" s="2">
        <v>6.3613000000000003E-3</v>
      </c>
      <c r="N360" s="2">
        <v>7.1243000000000001E-4</v>
      </c>
      <c r="O360" s="2">
        <v>5.7120999999999995E-4</v>
      </c>
      <c r="P360" t="e">
        <f>NA()</f>
        <v>#N/A</v>
      </c>
      <c r="Q360" t="e">
        <f>NA()</f>
        <v>#N/A</v>
      </c>
      <c r="R360" t="e">
        <f>NA()</f>
        <v>#N/A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s="2">
        <v>7.0907000000000004E-5</v>
      </c>
      <c r="Y360" s="2">
        <v>6.1087999999999995E-5</v>
      </c>
      <c r="Z360" s="2">
        <v>-3.7019999999999999E-6</v>
      </c>
      <c r="AA360" s="2">
        <v>-2.5950000000000001E-6</v>
      </c>
      <c r="AB360">
        <v>1.2472000000000001</v>
      </c>
      <c r="AC360">
        <v>2.3037000000000001</v>
      </c>
      <c r="AD360">
        <v>99.236000000000004</v>
      </c>
      <c r="AE360">
        <v>29.032</v>
      </c>
      <c r="AF360">
        <v>115.53</v>
      </c>
      <c r="AG360">
        <v>0.17265</v>
      </c>
      <c r="AH360" s="2">
        <v>-8.7993000000000002E-7</v>
      </c>
    </row>
    <row r="361" spans="1:34" x14ac:dyDescent="0.25">
      <c r="A361">
        <v>108</v>
      </c>
      <c r="B361">
        <v>8</v>
      </c>
      <c r="C361">
        <v>0</v>
      </c>
      <c r="D361">
        <v>108</v>
      </c>
      <c r="E361">
        <v>8</v>
      </c>
      <c r="F361">
        <v>30</v>
      </c>
      <c r="G361">
        <v>36000</v>
      </c>
      <c r="H361">
        <v>2.8283</v>
      </c>
      <c r="I361" s="2">
        <v>6.1025999999999998E-16</v>
      </c>
      <c r="J361" s="2">
        <v>-2.4546999999999999E-2</v>
      </c>
      <c r="K361">
        <v>286.33</v>
      </c>
      <c r="L361" s="2">
        <v>7.3435999999999996E-3</v>
      </c>
      <c r="M361" s="2">
        <v>5.9172000000000001E-3</v>
      </c>
      <c r="N361" s="2">
        <v>6.9826999999999997E-4</v>
      </c>
      <c r="O361" s="2">
        <v>5.6263999999999999E-4</v>
      </c>
      <c r="P361" t="e">
        <f>NA()</f>
        <v>#N/A</v>
      </c>
      <c r="Q361" t="e">
        <f>NA()</f>
        <v>#N/A</v>
      </c>
      <c r="R361" t="e">
        <f>NA()</f>
        <v>#N/A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s="2">
        <v>4.6016000000000001E-5</v>
      </c>
      <c r="Y361" s="2">
        <v>3.8003999999999997E-5</v>
      </c>
      <c r="Z361" s="2">
        <v>-1.0283E-6</v>
      </c>
      <c r="AA361" s="2">
        <v>-7.4532999999999996E-7</v>
      </c>
      <c r="AB361">
        <v>1.2411000000000001</v>
      </c>
      <c r="AC361">
        <v>2.8283</v>
      </c>
      <c r="AD361">
        <v>113.17</v>
      </c>
      <c r="AE361">
        <v>17.55</v>
      </c>
      <c r="AF361">
        <v>139.69999999999999</v>
      </c>
      <c r="AG361">
        <v>0.18887000000000001</v>
      </c>
      <c r="AH361" s="2">
        <v>-7.2117999999999995E-7</v>
      </c>
    </row>
    <row r="362" spans="1:34" x14ac:dyDescent="0.25">
      <c r="A362">
        <v>108</v>
      </c>
      <c r="B362">
        <v>8</v>
      </c>
      <c r="C362">
        <v>30</v>
      </c>
      <c r="D362">
        <v>108</v>
      </c>
      <c r="E362">
        <v>9</v>
      </c>
      <c r="F362">
        <v>0</v>
      </c>
      <c r="G362">
        <v>36000</v>
      </c>
      <c r="H362">
        <v>3.5451999999999999</v>
      </c>
      <c r="I362" s="2">
        <v>3.01E-15</v>
      </c>
      <c r="J362" s="2">
        <v>9.1149999999999998E-3</v>
      </c>
      <c r="K362">
        <v>287.36</v>
      </c>
      <c r="L362" s="2">
        <v>7.0472E-3</v>
      </c>
      <c r="M362" s="2">
        <v>5.6996E-3</v>
      </c>
      <c r="N362" s="2">
        <v>6.8674000000000003E-4</v>
      </c>
      <c r="O362" s="2">
        <v>5.5537999999999996E-4</v>
      </c>
      <c r="P362" t="e">
        <f>NA()</f>
        <v>#N/A</v>
      </c>
      <c r="Q362" t="e">
        <f>NA()</f>
        <v>#N/A</v>
      </c>
      <c r="R362" t="e">
        <f>NA()</f>
        <v>#N/A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s="2">
        <v>5.3361E-5</v>
      </c>
      <c r="Y362" s="2">
        <v>4.4589999999999998E-5</v>
      </c>
      <c r="Z362" s="2">
        <v>-1.4222999999999999E-6</v>
      </c>
      <c r="AA362" s="2">
        <v>-1.0127000000000001E-6</v>
      </c>
      <c r="AB362">
        <v>1.2364999999999999</v>
      </c>
      <c r="AC362">
        <v>3.5451999999999999</v>
      </c>
      <c r="AD362">
        <v>104.7</v>
      </c>
      <c r="AE362">
        <v>35.572000000000003</v>
      </c>
      <c r="AF362">
        <v>212.97</v>
      </c>
      <c r="AG362">
        <v>0.26749000000000001</v>
      </c>
      <c r="AH362" s="2">
        <v>-1.0263E-6</v>
      </c>
    </row>
    <row r="363" spans="1:34" x14ac:dyDescent="0.25">
      <c r="A363">
        <v>108</v>
      </c>
      <c r="B363">
        <v>9</v>
      </c>
      <c r="C363">
        <v>0</v>
      </c>
      <c r="D363">
        <v>108</v>
      </c>
      <c r="E363">
        <v>9</v>
      </c>
      <c r="F363">
        <v>30</v>
      </c>
      <c r="G363">
        <v>35994</v>
      </c>
      <c r="H363">
        <v>4.2558999999999996</v>
      </c>
      <c r="I363" s="2">
        <v>4.6916E-15</v>
      </c>
      <c r="J363" s="2">
        <v>2.4581E-3</v>
      </c>
      <c r="K363">
        <v>288.02</v>
      </c>
      <c r="L363" s="2">
        <v>6.5770000000000004E-3</v>
      </c>
      <c r="M363" s="2">
        <v>5.3312999999999998E-3</v>
      </c>
      <c r="N363" s="2">
        <v>6.7858000000000003E-4</v>
      </c>
      <c r="O363" s="2">
        <v>5.5002000000000002E-4</v>
      </c>
      <c r="P363" t="e">
        <f>NA()</f>
        <v>#N/A</v>
      </c>
      <c r="Q363" t="e">
        <f>NA()</f>
        <v>#N/A</v>
      </c>
      <c r="R363" t="e">
        <f>NA()</f>
        <v>#N/A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s="2">
        <v>7.0573000000000003E-5</v>
      </c>
      <c r="Y363" s="2">
        <v>5.8115000000000002E-5</v>
      </c>
      <c r="Z363" s="2">
        <v>-8.8899000000000002E-7</v>
      </c>
      <c r="AA363" s="2">
        <v>-6.3084E-7</v>
      </c>
      <c r="AB363">
        <v>1.2338</v>
      </c>
      <c r="AC363">
        <v>4.2558999999999996</v>
      </c>
      <c r="AD363">
        <v>111.39</v>
      </c>
      <c r="AE363">
        <v>33.259</v>
      </c>
      <c r="AF363">
        <v>227.01</v>
      </c>
      <c r="AG363">
        <v>0.35499000000000003</v>
      </c>
      <c r="AH363" s="2">
        <v>-1.0497000000000001E-6</v>
      </c>
    </row>
    <row r="364" spans="1:34" x14ac:dyDescent="0.25">
      <c r="A364">
        <v>108</v>
      </c>
      <c r="B364">
        <v>9</v>
      </c>
      <c r="C364">
        <v>30</v>
      </c>
      <c r="D364">
        <v>108</v>
      </c>
      <c r="E364">
        <v>10</v>
      </c>
      <c r="F364">
        <v>0</v>
      </c>
      <c r="G364">
        <v>36000</v>
      </c>
      <c r="H364">
        <v>4.3746999999999998</v>
      </c>
      <c r="I364" s="2">
        <v>1.0985999999999999E-15</v>
      </c>
      <c r="J364" s="2">
        <v>1.9408000000000002E-2</v>
      </c>
      <c r="K364">
        <v>288.45999999999998</v>
      </c>
      <c r="L364" s="2">
        <v>6.4948000000000002E-3</v>
      </c>
      <c r="M364" s="2">
        <v>5.2741999999999997E-3</v>
      </c>
      <c r="N364" s="2">
        <v>6.7533999999999997E-4</v>
      </c>
      <c r="O364" s="2">
        <v>5.4836999999999996E-4</v>
      </c>
      <c r="P364" t="e">
        <f>NA()</f>
        <v>#N/A</v>
      </c>
      <c r="Q364" t="e">
        <f>NA()</f>
        <v>#N/A</v>
      </c>
      <c r="R364" t="e">
        <f>NA()</f>
        <v>#N/A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s="2">
        <v>8.7152999999999997E-5</v>
      </c>
      <c r="Y364" s="2">
        <v>7.2312999999999997E-5</v>
      </c>
      <c r="Z364" s="2">
        <v>-1.0838999999999999E-6</v>
      </c>
      <c r="AA364" s="2">
        <v>-7.2417000000000001E-7</v>
      </c>
      <c r="AB364">
        <v>1.2316</v>
      </c>
      <c r="AC364">
        <v>4.3746999999999998</v>
      </c>
      <c r="AD364">
        <v>103.35</v>
      </c>
      <c r="AE364">
        <v>41.508000000000003</v>
      </c>
      <c r="AF364">
        <v>216.93</v>
      </c>
      <c r="AG364">
        <v>0.30919000000000002</v>
      </c>
      <c r="AH364" s="2">
        <v>-8.6428999999999997E-7</v>
      </c>
    </row>
    <row r="365" spans="1:34" x14ac:dyDescent="0.25">
      <c r="A365">
        <v>108</v>
      </c>
      <c r="B365">
        <v>10</v>
      </c>
      <c r="C365">
        <v>0</v>
      </c>
      <c r="D365">
        <v>108</v>
      </c>
      <c r="E365">
        <v>10</v>
      </c>
      <c r="F365">
        <v>30</v>
      </c>
      <c r="G365">
        <v>36000</v>
      </c>
      <c r="H365">
        <v>3.4969000000000001</v>
      </c>
      <c r="I365" s="2">
        <v>2.5351000000000001E-15</v>
      </c>
      <c r="J365" s="2">
        <v>1.5692000000000001E-2</v>
      </c>
      <c r="K365">
        <v>288.89</v>
      </c>
      <c r="L365" s="2">
        <v>6.5126000000000003E-3</v>
      </c>
      <c r="M365" s="2">
        <v>5.2988999999999996E-3</v>
      </c>
      <c r="N365" s="2">
        <v>6.7319999999999999E-4</v>
      </c>
      <c r="O365" s="2">
        <v>5.4766999999999999E-4</v>
      </c>
      <c r="P365" t="e">
        <f>NA()</f>
        <v>#N/A</v>
      </c>
      <c r="Q365" t="e">
        <f>NA()</f>
        <v>#N/A</v>
      </c>
      <c r="R365" t="e">
        <f>NA()</f>
        <v>#N/A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s="2">
        <v>1.4129999999999999E-4</v>
      </c>
      <c r="Y365" s="2">
        <v>1.1716E-4</v>
      </c>
      <c r="Z365" s="2">
        <v>-1.7454000000000001E-6</v>
      </c>
      <c r="AA365" s="2">
        <v>-1.2027999999999999E-6</v>
      </c>
      <c r="AB365">
        <v>1.2292000000000001</v>
      </c>
      <c r="AC365">
        <v>3.4969000000000001</v>
      </c>
      <c r="AD365">
        <v>115.14</v>
      </c>
      <c r="AE365">
        <v>63.756999999999998</v>
      </c>
      <c r="AF365">
        <v>291.89999999999998</v>
      </c>
      <c r="AG365">
        <v>0.31456000000000001</v>
      </c>
      <c r="AH365" s="2">
        <v>-1.2091E-6</v>
      </c>
    </row>
    <row r="366" spans="1:34" x14ac:dyDescent="0.25">
      <c r="A366">
        <v>108</v>
      </c>
      <c r="B366">
        <v>10</v>
      </c>
      <c r="C366">
        <v>30</v>
      </c>
      <c r="D366">
        <v>108</v>
      </c>
      <c r="E366">
        <v>11</v>
      </c>
      <c r="F366">
        <v>0</v>
      </c>
      <c r="G366">
        <v>36000</v>
      </c>
      <c r="H366">
        <v>3.8599000000000001</v>
      </c>
      <c r="I366" s="2">
        <v>1.4937E-15</v>
      </c>
      <c r="J366" s="2">
        <v>1.6941999999999999E-2</v>
      </c>
      <c r="K366">
        <v>289.19</v>
      </c>
      <c r="L366" s="2">
        <v>6.6353000000000002E-3</v>
      </c>
      <c r="M366" s="2">
        <v>5.4067999999999998E-3</v>
      </c>
      <c r="N366" s="2">
        <v>6.7358000000000001E-4</v>
      </c>
      <c r="O366" s="2">
        <v>5.4878999999999995E-4</v>
      </c>
      <c r="P366" t="e">
        <f>NA()</f>
        <v>#N/A</v>
      </c>
      <c r="Q366" t="e">
        <f>NA()</f>
        <v>#N/A</v>
      </c>
      <c r="R366" t="e">
        <f>NA()</f>
        <v>#N/A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s="2">
        <v>1.7966999999999999E-4</v>
      </c>
      <c r="Y366" s="2">
        <v>1.4949000000000001E-4</v>
      </c>
      <c r="Z366" s="2">
        <v>-2.1726000000000002E-6</v>
      </c>
      <c r="AA366" s="2">
        <v>-1.4667000000000001E-6</v>
      </c>
      <c r="AB366">
        <v>1.2274</v>
      </c>
      <c r="AC366">
        <v>3.8599000000000001</v>
      </c>
      <c r="AD366">
        <v>114.86</v>
      </c>
      <c r="AE366">
        <v>72.442999999999998</v>
      </c>
      <c r="AF366">
        <v>284.58</v>
      </c>
      <c r="AG366">
        <v>0.33001999999999998</v>
      </c>
      <c r="AH366" s="2">
        <v>-1.1166E-6</v>
      </c>
    </row>
    <row r="367" spans="1:34" x14ac:dyDescent="0.25">
      <c r="A367">
        <v>108</v>
      </c>
      <c r="B367">
        <v>11</v>
      </c>
      <c r="C367">
        <v>0</v>
      </c>
      <c r="D367">
        <v>108</v>
      </c>
      <c r="E367">
        <v>11</v>
      </c>
      <c r="F367">
        <v>30</v>
      </c>
      <c r="G367">
        <v>35999</v>
      </c>
      <c r="H367">
        <v>3.7934999999999999</v>
      </c>
      <c r="I367" s="2">
        <v>3.6053999999999999E-16</v>
      </c>
      <c r="J367" s="2">
        <v>3.3346999999999999E-3</v>
      </c>
      <c r="K367">
        <v>289.45</v>
      </c>
      <c r="L367" s="2">
        <v>6.7143999999999997E-3</v>
      </c>
      <c r="M367" s="2">
        <v>5.4784999999999999E-3</v>
      </c>
      <c r="N367" s="2">
        <v>6.7327000000000001E-4</v>
      </c>
      <c r="O367" s="2">
        <v>5.4927000000000003E-4</v>
      </c>
      <c r="P367" t="e">
        <f>NA()</f>
        <v>#N/A</v>
      </c>
      <c r="Q367" t="e">
        <f>NA()</f>
        <v>#N/A</v>
      </c>
      <c r="R367" t="e">
        <f>NA()</f>
        <v>#N/A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s="2">
        <v>1.7876E-4</v>
      </c>
      <c r="Y367" s="2">
        <v>1.4919999999999999E-4</v>
      </c>
      <c r="Z367" s="2">
        <v>-2.2081999999999999E-6</v>
      </c>
      <c r="AA367" s="2">
        <v>-1.4863000000000001E-6</v>
      </c>
      <c r="AB367">
        <v>1.2258</v>
      </c>
      <c r="AC367">
        <v>3.7934999999999999</v>
      </c>
      <c r="AD367">
        <v>110.6</v>
      </c>
      <c r="AE367">
        <v>75.899000000000001</v>
      </c>
      <c r="AF367">
        <v>289.14999999999998</v>
      </c>
      <c r="AG367">
        <v>0.27324999999999999</v>
      </c>
      <c r="AH367" s="2">
        <v>-1.1561E-6</v>
      </c>
    </row>
    <row r="368" spans="1:34" x14ac:dyDescent="0.25">
      <c r="A368">
        <v>108</v>
      </c>
      <c r="B368">
        <v>11</v>
      </c>
      <c r="C368">
        <v>30</v>
      </c>
      <c r="D368">
        <v>108</v>
      </c>
      <c r="E368">
        <v>12</v>
      </c>
      <c r="F368">
        <v>0</v>
      </c>
      <c r="G368">
        <v>36000</v>
      </c>
      <c r="H368">
        <v>3.2121</v>
      </c>
      <c r="I368" s="2">
        <v>4.1470999999999999E-15</v>
      </c>
      <c r="J368" s="2">
        <v>-8.2482000000000007E-3</v>
      </c>
      <c r="K368">
        <v>289.72000000000003</v>
      </c>
      <c r="L368" s="2">
        <v>6.7800999999999998E-3</v>
      </c>
      <c r="M368" s="2">
        <v>5.5392000000000002E-3</v>
      </c>
      <c r="N368" s="2">
        <v>6.7312000000000003E-4</v>
      </c>
      <c r="O368" s="2">
        <v>5.4984000000000001E-4</v>
      </c>
      <c r="P368" t="e">
        <f>NA()</f>
        <v>#N/A</v>
      </c>
      <c r="Q368" t="e">
        <f>NA()</f>
        <v>#N/A</v>
      </c>
      <c r="R368" t="e">
        <f>NA()</f>
        <v>#N/A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s="2">
        <v>1.9735999999999999E-4</v>
      </c>
      <c r="Y368" s="2">
        <v>1.6506999999999999E-4</v>
      </c>
      <c r="Z368" s="2">
        <v>-2.4764000000000001E-6</v>
      </c>
      <c r="AA368" s="2">
        <v>-1.6601E-6</v>
      </c>
      <c r="AB368">
        <v>1.2242</v>
      </c>
      <c r="AC368">
        <v>3.2121</v>
      </c>
      <c r="AD368">
        <v>133.85</v>
      </c>
      <c r="AE368">
        <v>65.049000000000007</v>
      </c>
      <c r="AF368">
        <v>267.83</v>
      </c>
      <c r="AG368">
        <v>0.31724999999999998</v>
      </c>
      <c r="AH368" s="2">
        <v>-1.0662000000000001E-6</v>
      </c>
    </row>
    <row r="369" spans="1:34" x14ac:dyDescent="0.25">
      <c r="A369">
        <v>108</v>
      </c>
      <c r="B369">
        <v>12</v>
      </c>
      <c r="C369">
        <v>0</v>
      </c>
      <c r="D369">
        <v>108</v>
      </c>
      <c r="E369">
        <v>12</v>
      </c>
      <c r="F369">
        <v>30</v>
      </c>
      <c r="G369">
        <v>36000</v>
      </c>
      <c r="H369">
        <v>3.0897999999999999</v>
      </c>
      <c r="I369" s="2">
        <v>4.9157999999999999E-16</v>
      </c>
      <c r="J369" s="2">
        <v>-1.8558000000000002E-2</v>
      </c>
      <c r="K369">
        <v>289.97000000000003</v>
      </c>
      <c r="L369" s="2">
        <v>6.6914000000000001E-3</v>
      </c>
      <c r="M369" s="2">
        <v>5.4733000000000004E-3</v>
      </c>
      <c r="N369" s="2">
        <v>6.7263000000000002E-4</v>
      </c>
      <c r="O369" s="2">
        <v>5.5011000000000003E-4</v>
      </c>
      <c r="P369" t="e">
        <f>NA()</f>
        <v>#N/A</v>
      </c>
      <c r="Q369" t="e">
        <f>NA()</f>
        <v>#N/A</v>
      </c>
      <c r="R369" t="e">
        <f>NA()</f>
        <v>#N/A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s="2">
        <v>1.6322999999999999E-4</v>
      </c>
      <c r="Y369" s="2">
        <v>1.3637E-4</v>
      </c>
      <c r="Z369" s="2">
        <v>-1.9964999999999999E-6</v>
      </c>
      <c r="AA369" s="2">
        <v>-1.3626000000000001E-6</v>
      </c>
      <c r="AB369">
        <v>1.2226999999999999</v>
      </c>
      <c r="AC369">
        <v>3.0897999999999999</v>
      </c>
      <c r="AD369">
        <v>130.53</v>
      </c>
      <c r="AE369">
        <v>73.995999999999995</v>
      </c>
      <c r="AF369">
        <v>327.05</v>
      </c>
      <c r="AG369">
        <v>0.33977000000000002</v>
      </c>
      <c r="AH369" s="2">
        <v>-1.2895999999999999E-6</v>
      </c>
    </row>
    <row r="370" spans="1:34" x14ac:dyDescent="0.25">
      <c r="A370">
        <v>108</v>
      </c>
      <c r="B370">
        <v>12</v>
      </c>
      <c r="C370">
        <v>30</v>
      </c>
      <c r="D370">
        <v>108</v>
      </c>
      <c r="E370">
        <v>13</v>
      </c>
      <c r="F370">
        <v>0</v>
      </c>
      <c r="G370">
        <v>36000</v>
      </c>
      <c r="H370">
        <v>2.984</v>
      </c>
      <c r="I370" s="2">
        <v>2.9137E-15</v>
      </c>
      <c r="J370" s="2">
        <v>-6.8046000000000001E-3</v>
      </c>
      <c r="K370">
        <v>290.26</v>
      </c>
      <c r="L370" s="2">
        <v>6.5903999999999997E-3</v>
      </c>
      <c r="M370" s="2">
        <v>5.3981000000000003E-3</v>
      </c>
      <c r="N370" s="2">
        <v>6.7365000000000003E-4</v>
      </c>
      <c r="O370" s="2">
        <v>5.5170000000000002E-4</v>
      </c>
      <c r="P370" t="e">
        <f>NA()</f>
        <v>#N/A</v>
      </c>
      <c r="Q370" t="e">
        <f>NA()</f>
        <v>#N/A</v>
      </c>
      <c r="R370" t="e">
        <f>NA()</f>
        <v>#N/A</v>
      </c>
      <c r="S370" t="e">
        <f>NA()</f>
        <v>#N/A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s="2">
        <v>1.6385999999999999E-4</v>
      </c>
      <c r="Y370" s="2">
        <v>1.3666000000000001E-4</v>
      </c>
      <c r="Z370" s="2">
        <v>-1.9871E-6</v>
      </c>
      <c r="AA370" s="2">
        <v>-1.3939999999999999E-6</v>
      </c>
      <c r="AB370">
        <v>1.2211000000000001</v>
      </c>
      <c r="AC370">
        <v>2.984</v>
      </c>
      <c r="AD370">
        <v>122.68</v>
      </c>
      <c r="AE370">
        <v>62.084000000000003</v>
      </c>
      <c r="AF370">
        <v>313.95</v>
      </c>
      <c r="AG370">
        <v>0.31391999999999998</v>
      </c>
      <c r="AH370" s="2">
        <v>-1.2590999999999999E-6</v>
      </c>
    </row>
    <row r="371" spans="1:34" x14ac:dyDescent="0.25">
      <c r="A371">
        <v>108</v>
      </c>
      <c r="B371">
        <v>13</v>
      </c>
      <c r="C371">
        <v>0</v>
      </c>
      <c r="D371">
        <v>108</v>
      </c>
      <c r="E371">
        <v>13</v>
      </c>
      <c r="F371">
        <v>30</v>
      </c>
      <c r="G371">
        <v>36000</v>
      </c>
      <c r="H371">
        <v>2.3319000000000001</v>
      </c>
      <c r="I371" s="2">
        <v>2.4775000000000001E-15</v>
      </c>
      <c r="J371" s="2">
        <v>-1.5232000000000001E-2</v>
      </c>
      <c r="K371">
        <v>290.47000000000003</v>
      </c>
      <c r="L371" s="2">
        <v>6.6058000000000002E-3</v>
      </c>
      <c r="M371" s="2">
        <v>5.4168000000000003E-3</v>
      </c>
      <c r="N371" s="2">
        <v>6.7434000000000005E-4</v>
      </c>
      <c r="O371" s="2">
        <v>5.5287999999999995E-4</v>
      </c>
      <c r="P371" t="e">
        <f>NA()</f>
        <v>#N/A</v>
      </c>
      <c r="Q371" t="e">
        <f>NA()</f>
        <v>#N/A</v>
      </c>
      <c r="R371" t="e">
        <f>NA()</f>
        <v>#N/A</v>
      </c>
      <c r="S371" t="e">
        <f>NA()</f>
        <v>#N/A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s="2">
        <v>1.5004999999999999E-4</v>
      </c>
      <c r="Y371" s="2">
        <v>1.2523999999999999E-4</v>
      </c>
      <c r="Z371" s="2">
        <v>-1.7740000000000001E-6</v>
      </c>
      <c r="AA371" s="2">
        <v>-1.2466000000000001E-6</v>
      </c>
      <c r="AB371">
        <v>1.2197</v>
      </c>
      <c r="AC371">
        <v>2.3319000000000001</v>
      </c>
      <c r="AD371">
        <v>157.68</v>
      </c>
      <c r="AE371">
        <v>50.677999999999997</v>
      </c>
      <c r="AF371">
        <v>313.66000000000003</v>
      </c>
      <c r="AG371">
        <v>0.25953999999999999</v>
      </c>
      <c r="AH371" s="2">
        <v>-1.2386000000000001E-6</v>
      </c>
    </row>
    <row r="372" spans="1:34" x14ac:dyDescent="0.25">
      <c r="A372">
        <v>108</v>
      </c>
      <c r="B372">
        <v>13</v>
      </c>
      <c r="C372">
        <v>30</v>
      </c>
      <c r="D372">
        <v>108</v>
      </c>
      <c r="E372">
        <v>14</v>
      </c>
      <c r="F372">
        <v>0</v>
      </c>
      <c r="G372">
        <v>36000</v>
      </c>
      <c r="H372">
        <v>2.5668000000000002</v>
      </c>
      <c r="I372" s="2">
        <v>1.2644E-15</v>
      </c>
      <c r="J372" s="2">
        <v>-1.0283E-2</v>
      </c>
      <c r="K372">
        <v>290.63</v>
      </c>
      <c r="L372" s="2">
        <v>6.7286999999999998E-3</v>
      </c>
      <c r="M372" s="2">
        <v>5.5234999999999998E-3</v>
      </c>
      <c r="N372" s="2">
        <v>6.7717000000000005E-4</v>
      </c>
      <c r="O372" s="2">
        <v>5.5581000000000001E-4</v>
      </c>
      <c r="P372" t="e">
        <f>NA()</f>
        <v>#N/A</v>
      </c>
      <c r="Q372" t="e">
        <f>NA()</f>
        <v>#N/A</v>
      </c>
      <c r="R372" t="e">
        <f>NA()</f>
        <v>#N/A</v>
      </c>
      <c r="S372" t="e">
        <f>NA()</f>
        <v>#N/A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s="2">
        <v>1.1040999999999999E-4</v>
      </c>
      <c r="Y372" s="2">
        <v>9.2260000000000001E-5</v>
      </c>
      <c r="Z372" s="2">
        <v>-1.2934E-6</v>
      </c>
      <c r="AA372" s="2">
        <v>-9.0546999999999997E-7</v>
      </c>
      <c r="AB372">
        <v>1.2183999999999999</v>
      </c>
      <c r="AC372">
        <v>2.5668000000000002</v>
      </c>
      <c r="AD372">
        <v>152.09</v>
      </c>
      <c r="AE372">
        <v>36.253</v>
      </c>
      <c r="AF372">
        <v>252.19</v>
      </c>
      <c r="AG372">
        <v>0.28559000000000001</v>
      </c>
      <c r="AH372" s="2">
        <v>-9.7975000000000002E-7</v>
      </c>
    </row>
    <row r="373" spans="1:34" x14ac:dyDescent="0.25">
      <c r="A373">
        <v>108</v>
      </c>
      <c r="B373">
        <v>14</v>
      </c>
      <c r="C373">
        <v>0</v>
      </c>
      <c r="D373">
        <v>108</v>
      </c>
      <c r="E373">
        <v>14</v>
      </c>
      <c r="F373">
        <v>30</v>
      </c>
      <c r="G373">
        <v>36000</v>
      </c>
      <c r="H373">
        <v>1.9873000000000001</v>
      </c>
      <c r="I373" s="2">
        <v>1.7746000000000001E-15</v>
      </c>
      <c r="J373" s="2">
        <v>-2.7196999999999998E-3</v>
      </c>
      <c r="K373">
        <v>290.82</v>
      </c>
      <c r="L373" s="2">
        <v>6.7508000000000004E-3</v>
      </c>
      <c r="M373" s="2">
        <v>5.5472999999999998E-3</v>
      </c>
      <c r="N373" s="2">
        <v>6.7500999999999998E-4</v>
      </c>
      <c r="O373" s="2">
        <v>5.5462000000000003E-4</v>
      </c>
      <c r="P373" t="e">
        <f>NA()</f>
        <v>#N/A</v>
      </c>
      <c r="Q373" t="e">
        <f>NA()</f>
        <v>#N/A</v>
      </c>
      <c r="R373" t="e">
        <f>NA()</f>
        <v>#N/A</v>
      </c>
      <c r="S373" t="e">
        <f>NA()</f>
        <v>#N/A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s="2">
        <v>9.1482000000000003E-5</v>
      </c>
      <c r="Y373" s="2">
        <v>7.6465999999999996E-5</v>
      </c>
      <c r="Z373" s="2">
        <v>-1.1668E-6</v>
      </c>
      <c r="AA373" s="2">
        <v>-8.4125999999999995E-7</v>
      </c>
      <c r="AB373">
        <v>1.2171000000000001</v>
      </c>
      <c r="AC373">
        <v>1.9873000000000001</v>
      </c>
      <c r="AD373">
        <v>154.49</v>
      </c>
      <c r="AE373">
        <v>22.443999999999999</v>
      </c>
      <c r="AF373">
        <v>215.41</v>
      </c>
      <c r="AG373">
        <v>0.21085000000000001</v>
      </c>
      <c r="AH373" s="2">
        <v>-8.9619000000000003E-7</v>
      </c>
    </row>
    <row r="374" spans="1:34" x14ac:dyDescent="0.25">
      <c r="A374">
        <v>108</v>
      </c>
      <c r="B374">
        <v>14</v>
      </c>
      <c r="C374">
        <v>30</v>
      </c>
      <c r="D374">
        <v>108</v>
      </c>
      <c r="E374">
        <v>15</v>
      </c>
      <c r="F374">
        <v>0</v>
      </c>
      <c r="G374">
        <v>36000</v>
      </c>
      <c r="H374">
        <v>1.8897999999999999</v>
      </c>
      <c r="I374" s="2">
        <v>2.5305E-15</v>
      </c>
      <c r="J374" s="2">
        <v>-2.5028999999999999E-2</v>
      </c>
      <c r="K374">
        <v>290.88</v>
      </c>
      <c r="L374" s="2">
        <v>6.9293000000000002E-3</v>
      </c>
      <c r="M374" s="2">
        <v>5.6978000000000003E-3</v>
      </c>
      <c r="N374" s="2">
        <v>6.7195999999999998E-4</v>
      </c>
      <c r="O374" s="2">
        <v>5.5250000000000004E-4</v>
      </c>
      <c r="P374" t="e">
        <f>NA()</f>
        <v>#N/A</v>
      </c>
      <c r="Q374" t="e">
        <f>NA()</f>
        <v>#N/A</v>
      </c>
      <c r="R374" t="e">
        <f>NA()</f>
        <v>#N/A</v>
      </c>
      <c r="S374" t="e">
        <f>NA()</f>
        <v>#N/A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s="2">
        <v>4.4029999999999997E-5</v>
      </c>
      <c r="Y374" s="2">
        <v>3.6977000000000002E-5</v>
      </c>
      <c r="Z374" s="2">
        <v>-5.7098999999999995E-7</v>
      </c>
      <c r="AA374" s="2">
        <v>-3.9910000000000002E-7</v>
      </c>
      <c r="AB374">
        <v>1.2161999999999999</v>
      </c>
      <c r="AC374">
        <v>1.8897999999999999</v>
      </c>
      <c r="AD374">
        <v>133.63999999999999</v>
      </c>
      <c r="AE374">
        <v>14.454000000000001</v>
      </c>
      <c r="AF374">
        <v>167.53</v>
      </c>
      <c r="AG374">
        <v>0.14216999999999999</v>
      </c>
      <c r="AH374" s="2">
        <v>-7.2908000000000001E-7</v>
      </c>
    </row>
    <row r="375" spans="1:34" x14ac:dyDescent="0.25">
      <c r="A375">
        <v>108</v>
      </c>
      <c r="B375">
        <v>15</v>
      </c>
      <c r="C375">
        <v>0</v>
      </c>
      <c r="D375">
        <v>108</v>
      </c>
      <c r="E375">
        <v>15</v>
      </c>
      <c r="F375">
        <v>30</v>
      </c>
      <c r="G375">
        <v>36000</v>
      </c>
      <c r="H375">
        <v>2.7473999999999998</v>
      </c>
      <c r="I375" s="2">
        <v>2.864E-15</v>
      </c>
      <c r="J375" s="2">
        <v>1.1904E-2</v>
      </c>
      <c r="K375">
        <v>291</v>
      </c>
      <c r="L375" s="2">
        <v>7.1747E-3</v>
      </c>
      <c r="M375" s="2">
        <v>5.9049000000000003E-3</v>
      </c>
      <c r="N375" s="2">
        <v>6.6757999999999997E-4</v>
      </c>
      <c r="O375" s="2">
        <v>5.4942000000000001E-4</v>
      </c>
      <c r="P375" t="e">
        <f>NA()</f>
        <v>#N/A</v>
      </c>
      <c r="Q375" t="e">
        <f>NA()</f>
        <v>#N/A</v>
      </c>
      <c r="R375" t="e">
        <f>NA()</f>
        <v>#N/A</v>
      </c>
      <c r="S375" t="e">
        <f>NA()</f>
        <v>#N/A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s="2">
        <v>-2.2189E-5</v>
      </c>
      <c r="Y375" s="2">
        <v>-1.8045000000000001E-5</v>
      </c>
      <c r="Z375" s="2">
        <v>2.1488E-7</v>
      </c>
      <c r="AA375" s="2">
        <v>1.9626000000000001E-7</v>
      </c>
      <c r="AB375">
        <v>1.2151000000000001</v>
      </c>
      <c r="AC375">
        <v>2.7473999999999998</v>
      </c>
      <c r="AD375">
        <v>114.14</v>
      </c>
      <c r="AE375">
        <v>-3.0912999999999999</v>
      </c>
      <c r="AF375">
        <v>166.94</v>
      </c>
      <c r="AG375">
        <v>0.26532</v>
      </c>
      <c r="AH375" s="2">
        <v>-6.9927000000000004E-7</v>
      </c>
    </row>
    <row r="376" spans="1:34" x14ac:dyDescent="0.25">
      <c r="A376">
        <v>108</v>
      </c>
      <c r="B376">
        <v>15</v>
      </c>
      <c r="C376">
        <v>30</v>
      </c>
      <c r="D376">
        <v>108</v>
      </c>
      <c r="E376">
        <v>16</v>
      </c>
      <c r="F376">
        <v>0</v>
      </c>
      <c r="G376">
        <v>36000</v>
      </c>
      <c r="H376">
        <v>2.8138999999999998</v>
      </c>
      <c r="I376" s="2">
        <v>3.4114999999999998E-16</v>
      </c>
      <c r="J376" s="2">
        <v>8.4989000000000002E-3</v>
      </c>
      <c r="K376">
        <v>290.89999999999998</v>
      </c>
      <c r="L376" s="2">
        <v>7.2538000000000004E-3</v>
      </c>
      <c r="M376" s="2">
        <v>5.9696000000000003E-3</v>
      </c>
      <c r="N376" s="2">
        <v>6.6489000000000001E-4</v>
      </c>
      <c r="O376" s="2">
        <v>5.4719000000000002E-4</v>
      </c>
      <c r="P376" t="e">
        <f>NA()</f>
        <v>#N/A</v>
      </c>
      <c r="Q376" t="e">
        <f>NA()</f>
        <v>#N/A</v>
      </c>
      <c r="R376" t="e">
        <f>NA()</f>
        <v>#N/A</v>
      </c>
      <c r="S376" t="e">
        <f>NA()</f>
        <v>#N/A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s="2">
        <v>-7.3386999999999994E-5</v>
      </c>
      <c r="Y376" s="2">
        <v>-6.003E-5</v>
      </c>
      <c r="Z376" s="2">
        <v>6.5049999999999996E-7</v>
      </c>
      <c r="AA376" s="2">
        <v>5.6889000000000001E-7</v>
      </c>
      <c r="AB376">
        <v>1.2151000000000001</v>
      </c>
      <c r="AC376">
        <v>2.8138999999999998</v>
      </c>
      <c r="AD376">
        <v>106.88</v>
      </c>
      <c r="AE376">
        <v>-18.196999999999999</v>
      </c>
      <c r="AF376">
        <v>119.17</v>
      </c>
      <c r="AG376">
        <v>0.17033000000000001</v>
      </c>
      <c r="AH376" s="2">
        <v>-4.8304000000000002E-7</v>
      </c>
    </row>
    <row r="377" spans="1:34" x14ac:dyDescent="0.25">
      <c r="A377">
        <v>108</v>
      </c>
      <c r="B377">
        <v>16</v>
      </c>
      <c r="C377">
        <v>0</v>
      </c>
      <c r="D377">
        <v>108</v>
      </c>
      <c r="E377">
        <v>16</v>
      </c>
      <c r="F377">
        <v>30</v>
      </c>
      <c r="G377">
        <v>36000</v>
      </c>
      <c r="H377">
        <v>2.2117</v>
      </c>
      <c r="I377" s="2">
        <v>-1.2321000000000001E-16</v>
      </c>
      <c r="J377" s="2">
        <v>-2.8021000000000001E-3</v>
      </c>
      <c r="K377">
        <v>290.86</v>
      </c>
      <c r="L377" s="2">
        <v>7.3080999999999997E-3</v>
      </c>
      <c r="M377" s="2">
        <v>6.0149000000000001E-3</v>
      </c>
      <c r="N377" s="2">
        <v>6.6217000000000001E-4</v>
      </c>
      <c r="O377" s="2">
        <v>5.4502000000000001E-4</v>
      </c>
      <c r="P377" t="e">
        <f>NA()</f>
        <v>#N/A</v>
      </c>
      <c r="Q377" t="e">
        <f>NA()</f>
        <v>#N/A</v>
      </c>
      <c r="R377" t="e">
        <f>NA()</f>
        <v>#N/A</v>
      </c>
      <c r="S377" t="e">
        <f>NA()</f>
        <v>#N/A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s="2">
        <v>-9.2732000000000006E-5</v>
      </c>
      <c r="Y377" s="2">
        <v>-7.5671000000000001E-5</v>
      </c>
      <c r="Z377" s="2">
        <v>1.003E-6</v>
      </c>
      <c r="AA377" s="2">
        <v>8.8370999999999996E-7</v>
      </c>
      <c r="AB377">
        <v>1.2150000000000001</v>
      </c>
      <c r="AC377">
        <v>2.2117</v>
      </c>
      <c r="AD377">
        <v>103.71</v>
      </c>
      <c r="AE377">
        <v>-14.959</v>
      </c>
      <c r="AF377">
        <v>78.438999999999993</v>
      </c>
      <c r="AG377">
        <v>0.12594</v>
      </c>
      <c r="AH377" s="2">
        <v>-3.5529E-7</v>
      </c>
    </row>
    <row r="378" spans="1:34" x14ac:dyDescent="0.25">
      <c r="A378">
        <v>108</v>
      </c>
      <c r="B378">
        <v>16</v>
      </c>
      <c r="C378">
        <v>30</v>
      </c>
      <c r="D378">
        <v>108</v>
      </c>
      <c r="E378">
        <v>17</v>
      </c>
      <c r="F378">
        <v>0</v>
      </c>
      <c r="G378">
        <v>36000</v>
      </c>
      <c r="H378">
        <v>2.4727999999999999</v>
      </c>
      <c r="I378" s="2">
        <v>3.6237999999999998E-16</v>
      </c>
      <c r="J378" s="2">
        <v>-1.4758E-3</v>
      </c>
      <c r="K378">
        <v>290.45</v>
      </c>
      <c r="L378" s="2">
        <v>7.4976000000000001E-3</v>
      </c>
      <c r="M378" s="2">
        <v>6.1641999999999999E-3</v>
      </c>
      <c r="N378" s="2">
        <v>6.6208E-4</v>
      </c>
      <c r="O378" s="2">
        <v>5.4436999999999997E-4</v>
      </c>
      <c r="P378" t="e">
        <f>NA()</f>
        <v>#N/A</v>
      </c>
      <c r="Q378" t="e">
        <f>NA()</f>
        <v>#N/A</v>
      </c>
      <c r="R378" t="e">
        <f>NA()</f>
        <v>#N/A</v>
      </c>
      <c r="S378" t="e">
        <f>NA()</f>
        <v>#N/A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s="2">
        <v>-1.4422999999999999E-4</v>
      </c>
      <c r="Y378" s="2">
        <v>-1.1603999999999999E-4</v>
      </c>
      <c r="Z378" s="2">
        <v>1.1695E-6</v>
      </c>
      <c r="AA378" s="2">
        <v>1.1876000000000001E-6</v>
      </c>
      <c r="AB378">
        <v>1.2162999999999999</v>
      </c>
      <c r="AC378">
        <v>2.4727999999999999</v>
      </c>
      <c r="AD378">
        <v>89.74</v>
      </c>
      <c r="AE378">
        <v>-24.141999999999999</v>
      </c>
      <c r="AF378">
        <v>48.487000000000002</v>
      </c>
      <c r="AG378">
        <v>0.14407</v>
      </c>
      <c r="AH378" s="2">
        <v>-1.9576E-7</v>
      </c>
    </row>
    <row r="379" spans="1:34" x14ac:dyDescent="0.25">
      <c r="A379">
        <v>108</v>
      </c>
      <c r="B379">
        <v>17</v>
      </c>
      <c r="C379">
        <v>0</v>
      </c>
      <c r="D379">
        <v>108</v>
      </c>
      <c r="E379">
        <v>17</v>
      </c>
      <c r="F379">
        <v>30</v>
      </c>
      <c r="G379">
        <v>36000</v>
      </c>
      <c r="H379">
        <v>2.5362</v>
      </c>
      <c r="I379" s="2">
        <v>-9.9613000000000008E-16</v>
      </c>
      <c r="J379" s="2">
        <v>4.4063000000000001E-3</v>
      </c>
      <c r="K379">
        <v>290</v>
      </c>
      <c r="L379" s="2">
        <v>7.4995000000000001E-3</v>
      </c>
      <c r="M379" s="2">
        <v>6.1576000000000001E-3</v>
      </c>
      <c r="N379" s="2">
        <v>6.6713999999999999E-4</v>
      </c>
      <c r="O379" s="2">
        <v>5.4779000000000004E-4</v>
      </c>
      <c r="P379" t="e">
        <f>NA()</f>
        <v>#N/A</v>
      </c>
      <c r="Q379" t="e">
        <f>NA()</f>
        <v>#N/A</v>
      </c>
      <c r="R379" t="e">
        <f>NA()</f>
        <v>#N/A</v>
      </c>
      <c r="S379" t="e">
        <f>NA()</f>
        <v>#N/A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s="2">
        <v>-1.1652E-4</v>
      </c>
      <c r="Y379" s="2">
        <v>-9.1762000000000007E-5</v>
      </c>
      <c r="Z379" s="2">
        <v>5.8454999999999998E-7</v>
      </c>
      <c r="AA379" s="2">
        <v>8.3022000000000003E-7</v>
      </c>
      <c r="AB379">
        <v>1.2179</v>
      </c>
      <c r="AC379">
        <v>2.5362</v>
      </c>
      <c r="AD379">
        <v>89.045000000000002</v>
      </c>
      <c r="AE379">
        <v>-34.167999999999999</v>
      </c>
      <c r="AF379">
        <v>40.468000000000004</v>
      </c>
      <c r="AG379">
        <v>0.15340999999999999</v>
      </c>
      <c r="AH379" s="2">
        <v>-1.3579E-7</v>
      </c>
    </row>
    <row r="380" spans="1:34" x14ac:dyDescent="0.25">
      <c r="A380">
        <v>108</v>
      </c>
      <c r="B380">
        <v>17</v>
      </c>
      <c r="C380">
        <v>30</v>
      </c>
      <c r="D380">
        <v>108</v>
      </c>
      <c r="E380">
        <v>18</v>
      </c>
      <c r="F380">
        <v>0</v>
      </c>
      <c r="G380">
        <v>36000</v>
      </c>
      <c r="H380">
        <v>2.0737999999999999</v>
      </c>
      <c r="I380" s="2">
        <v>9.1825000000000006E-17</v>
      </c>
      <c r="J380" s="2">
        <v>-5.8615000000000004E-3</v>
      </c>
      <c r="K380">
        <v>289.56</v>
      </c>
      <c r="L380" s="2">
        <v>7.3804999999999999E-3</v>
      </c>
      <c r="M380" s="2">
        <v>6.051E-3</v>
      </c>
      <c r="N380" s="2">
        <v>6.778E-4</v>
      </c>
      <c r="O380" s="2">
        <v>5.5572E-4</v>
      </c>
      <c r="P380" t="e">
        <f>NA()</f>
        <v>#N/A</v>
      </c>
      <c r="Q380" t="e">
        <f>NA()</f>
        <v>#N/A</v>
      </c>
      <c r="R380" t="e">
        <f>NA()</f>
        <v>#N/A</v>
      </c>
      <c r="S380" t="e">
        <f>NA()</f>
        <v>#N/A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s="2">
        <v>-8.4468000000000005E-5</v>
      </c>
      <c r="Y380" s="2">
        <v>-6.4274000000000002E-5</v>
      </c>
      <c r="Z380" s="2">
        <v>-9.5041999999999996E-7</v>
      </c>
      <c r="AA380" s="2">
        <v>-3.2077999999999999E-7</v>
      </c>
      <c r="AB380">
        <v>1.2197</v>
      </c>
      <c r="AC380">
        <v>2.0737999999999999</v>
      </c>
      <c r="AD380">
        <v>70.921999999999997</v>
      </c>
      <c r="AE380">
        <v>-21.69</v>
      </c>
      <c r="AF380">
        <v>15.507</v>
      </c>
      <c r="AG380" s="2">
        <v>9.9930000000000005E-2</v>
      </c>
      <c r="AH380" s="2">
        <v>-2.5238000000000001E-8</v>
      </c>
    </row>
    <row r="381" spans="1:34" x14ac:dyDescent="0.25">
      <c r="A381">
        <v>108</v>
      </c>
      <c r="B381">
        <v>18</v>
      </c>
      <c r="C381">
        <v>0</v>
      </c>
      <c r="D381">
        <v>108</v>
      </c>
      <c r="E381">
        <v>18</v>
      </c>
      <c r="F381">
        <v>30</v>
      </c>
      <c r="G381">
        <v>36000</v>
      </c>
      <c r="H381">
        <v>1.7237</v>
      </c>
      <c r="I381" s="2">
        <v>1.3864E-15</v>
      </c>
      <c r="J381" s="2">
        <v>-7.5243000000000003E-3</v>
      </c>
      <c r="K381">
        <v>289.08</v>
      </c>
      <c r="L381" s="2">
        <v>7.2804999999999996E-3</v>
      </c>
      <c r="M381" s="2">
        <v>5.9588999999999996E-3</v>
      </c>
      <c r="N381" s="2">
        <v>6.9154000000000004E-4</v>
      </c>
      <c r="O381" s="2">
        <v>5.6601000000000004E-4</v>
      </c>
      <c r="P381" t="e">
        <f>NA()</f>
        <v>#N/A</v>
      </c>
      <c r="Q381" t="e">
        <f>NA()</f>
        <v>#N/A</v>
      </c>
      <c r="R381" t="e">
        <f>NA()</f>
        <v>#N/A</v>
      </c>
      <c r="S381" t="e">
        <f>NA()</f>
        <v>#N/A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s="2">
        <v>-4.5389000000000002E-5</v>
      </c>
      <c r="Y381" s="2">
        <v>-3.3797999999999997E-5</v>
      </c>
      <c r="Z381" s="2">
        <v>-1.9188000000000002E-6</v>
      </c>
      <c r="AA381" s="2">
        <v>-1.2561999999999999E-6</v>
      </c>
      <c r="AB381">
        <v>1.2218</v>
      </c>
      <c r="AC381">
        <v>1.7237</v>
      </c>
      <c r="AD381">
        <v>72.424999999999997</v>
      </c>
      <c r="AE381">
        <v>-3.5493000000000001</v>
      </c>
      <c r="AF381">
        <v>0.75065999999999999</v>
      </c>
      <c r="AG381" s="2">
        <v>3.8925000000000001E-2</v>
      </c>
      <c r="AH381" s="2">
        <v>9.2338999999999997E-9</v>
      </c>
    </row>
    <row r="382" spans="1:34" x14ac:dyDescent="0.25">
      <c r="A382">
        <v>108</v>
      </c>
      <c r="B382">
        <v>18</v>
      </c>
      <c r="C382">
        <v>30</v>
      </c>
      <c r="D382">
        <v>108</v>
      </c>
      <c r="E382">
        <v>19</v>
      </c>
      <c r="F382">
        <v>0</v>
      </c>
      <c r="G382">
        <v>36000</v>
      </c>
      <c r="H382">
        <v>1.7941</v>
      </c>
      <c r="I382" s="2">
        <v>5.5510999999999996E-16</v>
      </c>
      <c r="J382" s="2">
        <v>-1.0148000000000001E-2</v>
      </c>
      <c r="K382">
        <v>288.51</v>
      </c>
      <c r="L382" s="2">
        <v>7.1652E-3</v>
      </c>
      <c r="M382" s="2">
        <v>5.8525000000000001E-3</v>
      </c>
      <c r="N382" s="2">
        <v>7.0511E-4</v>
      </c>
      <c r="O382" s="2">
        <v>5.7593E-4</v>
      </c>
      <c r="P382" t="e">
        <f>NA()</f>
        <v>#N/A</v>
      </c>
      <c r="Q382" t="e">
        <f>NA()</f>
        <v>#N/A</v>
      </c>
      <c r="R382" t="e">
        <f>NA()</f>
        <v>#N/A</v>
      </c>
      <c r="S382" t="e">
        <f>NA()</f>
        <v>#N/A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s="2">
        <v>-4.4784999999999999E-5</v>
      </c>
      <c r="Y382" s="2">
        <v>-3.0726999999999999E-5</v>
      </c>
      <c r="Z382" s="2">
        <v>-6.3482999999999998E-6</v>
      </c>
      <c r="AA382" s="2">
        <v>-4.6078000000000002E-6</v>
      </c>
      <c r="AB382">
        <v>1.2242999999999999</v>
      </c>
      <c r="AC382">
        <v>1.7941</v>
      </c>
      <c r="AD382">
        <v>57.468000000000004</v>
      </c>
      <c r="AE382">
        <v>-6.2393999999999998</v>
      </c>
      <c r="AF382">
        <v>1.0697000000000001</v>
      </c>
      <c r="AG382" s="2">
        <v>5.4919999999999997E-2</v>
      </c>
      <c r="AH382" s="2">
        <v>7.0779000000000001E-8</v>
      </c>
    </row>
    <row r="383" spans="1:34" x14ac:dyDescent="0.25">
      <c r="A383">
        <v>108</v>
      </c>
      <c r="B383">
        <v>19</v>
      </c>
      <c r="C383">
        <v>0</v>
      </c>
      <c r="D383">
        <v>108</v>
      </c>
      <c r="E383">
        <v>19</v>
      </c>
      <c r="F383">
        <v>30</v>
      </c>
      <c r="G383">
        <v>36000</v>
      </c>
      <c r="H383">
        <v>2.0146000000000002</v>
      </c>
      <c r="I383" s="2">
        <v>1.7786999999999999E-15</v>
      </c>
      <c r="J383" s="2">
        <v>-1.2298999999999999E-2</v>
      </c>
      <c r="K383">
        <v>287.69</v>
      </c>
      <c r="L383" s="2">
        <v>7.2335000000000003E-3</v>
      </c>
      <c r="M383" s="2">
        <v>5.8912000000000001E-3</v>
      </c>
      <c r="N383" s="2">
        <v>7.1668000000000003E-4</v>
      </c>
      <c r="O383" s="2">
        <v>5.8368000000000005E-4</v>
      </c>
      <c r="P383" t="e">
        <f>NA()</f>
        <v>#N/A</v>
      </c>
      <c r="Q383" t="e">
        <f>NA()</f>
        <v>#N/A</v>
      </c>
      <c r="R383" t="e">
        <f>NA()</f>
        <v>#N/A</v>
      </c>
      <c r="S383" t="e">
        <f>NA()</f>
        <v>#N/A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s="2">
        <v>-1.7578E-5</v>
      </c>
      <c r="Y383" s="2">
        <v>-1.1421E-5</v>
      </c>
      <c r="Z383" s="2">
        <v>-2.5706E-6</v>
      </c>
      <c r="AA383" s="2">
        <v>-1.8053999999999999E-6</v>
      </c>
      <c r="AB383">
        <v>1.2279</v>
      </c>
      <c r="AC383">
        <v>2.0146000000000002</v>
      </c>
      <c r="AD383">
        <v>61.533000000000001</v>
      </c>
      <c r="AE383">
        <v>-3.3622999999999998</v>
      </c>
      <c r="AF383">
        <v>0.40932000000000002</v>
      </c>
      <c r="AG383" s="2">
        <v>4.1300999999999997E-2</v>
      </c>
      <c r="AH383" s="2">
        <v>2.8574999999999999E-8</v>
      </c>
    </row>
    <row r="384" spans="1:34" x14ac:dyDescent="0.25">
      <c r="A384">
        <v>108</v>
      </c>
      <c r="B384">
        <v>19</v>
      </c>
      <c r="C384">
        <v>30</v>
      </c>
      <c r="D384">
        <v>108</v>
      </c>
      <c r="E384">
        <v>20</v>
      </c>
      <c r="F384">
        <v>0</v>
      </c>
      <c r="G384">
        <v>36000</v>
      </c>
      <c r="H384">
        <v>1.782</v>
      </c>
      <c r="I384" s="2">
        <v>5.9725999999999997E-16</v>
      </c>
      <c r="J384" s="2">
        <v>-5.4631000000000002E-3</v>
      </c>
      <c r="K384">
        <v>286.83</v>
      </c>
      <c r="L384" s="2">
        <v>7.2725999999999997E-3</v>
      </c>
      <c r="M384" s="2">
        <v>5.9046999999999997E-3</v>
      </c>
      <c r="N384" s="2">
        <v>7.2391999999999997E-4</v>
      </c>
      <c r="O384" s="2">
        <v>5.8774999999999995E-4</v>
      </c>
      <c r="P384" t="e">
        <f>NA()</f>
        <v>#N/A</v>
      </c>
      <c r="Q384" t="e">
        <f>NA()</f>
        <v>#N/A</v>
      </c>
      <c r="R384" t="e">
        <f>NA()</f>
        <v>#N/A</v>
      </c>
      <c r="S384" t="e">
        <f>NA()</f>
        <v>#N/A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s="2">
        <v>-1.7821000000000001E-5</v>
      </c>
      <c r="Y384" s="2">
        <v>-1.0614E-5</v>
      </c>
      <c r="Z384" s="2">
        <v>-2.5934999999999998E-6</v>
      </c>
      <c r="AA384" s="2">
        <v>-1.7207000000000001E-6</v>
      </c>
      <c r="AB384">
        <v>1.2317</v>
      </c>
      <c r="AC384">
        <v>1.782</v>
      </c>
      <c r="AD384">
        <v>74.953000000000003</v>
      </c>
      <c r="AE384">
        <v>-3.8123999999999998</v>
      </c>
      <c r="AF384">
        <v>0.28136</v>
      </c>
      <c r="AG384" s="2">
        <v>4.6949999999999999E-2</v>
      </c>
      <c r="AH384" s="2">
        <v>1.9662000000000001E-8</v>
      </c>
    </row>
    <row r="385" spans="1:34" x14ac:dyDescent="0.25">
      <c r="A385">
        <v>108</v>
      </c>
      <c r="B385">
        <v>20</v>
      </c>
      <c r="C385">
        <v>0</v>
      </c>
      <c r="D385">
        <v>108</v>
      </c>
      <c r="E385">
        <v>20</v>
      </c>
      <c r="F385">
        <v>30</v>
      </c>
      <c r="G385">
        <v>36000</v>
      </c>
      <c r="H385">
        <v>1.6335999999999999</v>
      </c>
      <c r="I385" s="2">
        <v>1.1183E-15</v>
      </c>
      <c r="J385" s="2">
        <v>-6.7958000000000003E-3</v>
      </c>
      <c r="K385">
        <v>286.45999999999998</v>
      </c>
      <c r="L385" s="2">
        <v>7.2307999999999999E-3</v>
      </c>
      <c r="M385" s="2">
        <v>5.8637999999999997E-3</v>
      </c>
      <c r="N385" s="2">
        <v>7.2495000000000003E-4</v>
      </c>
      <c r="O385" s="2">
        <v>5.8788999999999998E-4</v>
      </c>
      <c r="P385" t="e">
        <f>NA()</f>
        <v>#N/A</v>
      </c>
      <c r="Q385" t="e">
        <f>NA()</f>
        <v>#N/A</v>
      </c>
      <c r="R385" t="e">
        <f>NA()</f>
        <v>#N/A</v>
      </c>
      <c r="S385" t="e">
        <f>NA()</f>
        <v>#N/A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s="2">
        <v>-1.2486999999999999E-5</v>
      </c>
      <c r="Y385" s="2">
        <v>-7.7440000000000007E-6</v>
      </c>
      <c r="Z385" s="2">
        <v>-1.9964999999999999E-6</v>
      </c>
      <c r="AA385" s="2">
        <v>-1.3795000000000001E-6</v>
      </c>
      <c r="AB385">
        <v>1.2332000000000001</v>
      </c>
      <c r="AC385">
        <v>1.6335999999999999</v>
      </c>
      <c r="AD385">
        <v>74.355000000000004</v>
      </c>
      <c r="AE385">
        <v>-0.85196000000000005</v>
      </c>
      <c r="AF385" s="2">
        <v>-6.7721000000000003E-2</v>
      </c>
      <c r="AG385" s="2">
        <v>2.2530000000000001E-2</v>
      </c>
      <c r="AH385" s="2">
        <v>-5.682E-9</v>
      </c>
    </row>
    <row r="386" spans="1:34" x14ac:dyDescent="0.25">
      <c r="A386">
        <v>108</v>
      </c>
      <c r="B386">
        <v>20</v>
      </c>
      <c r="C386">
        <v>30</v>
      </c>
      <c r="D386">
        <v>108</v>
      </c>
      <c r="E386">
        <v>21</v>
      </c>
      <c r="F386">
        <v>0</v>
      </c>
      <c r="G386">
        <v>36000</v>
      </c>
      <c r="H386">
        <v>1.5992999999999999</v>
      </c>
      <c r="I386" s="2">
        <v>1.1510999999999999E-15</v>
      </c>
      <c r="J386" s="2">
        <v>-9.0279000000000002E-3</v>
      </c>
      <c r="K386">
        <v>285.93</v>
      </c>
      <c r="L386" s="2">
        <v>7.2138999999999997E-3</v>
      </c>
      <c r="M386" s="2">
        <v>5.8393999999999998E-3</v>
      </c>
      <c r="N386" s="2">
        <v>7.2634999999999996E-4</v>
      </c>
      <c r="O386" s="2">
        <v>5.8794999999999995E-4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 t="e">
        <f>NA()</f>
        <v>#N/A</v>
      </c>
      <c r="U386" t="e">
        <f>NA()</f>
        <v>#N/A</v>
      </c>
      <c r="V386" t="e">
        <f>NA()</f>
        <v>#N/A</v>
      </c>
      <c r="W386" t="e">
        <f>NA()</f>
        <v>#N/A</v>
      </c>
      <c r="X386" s="2">
        <v>-1.9860999999999998E-5</v>
      </c>
      <c r="Y386" s="2">
        <v>-1.2387E-5</v>
      </c>
      <c r="Z386" s="2">
        <v>-3.5810000000000001E-6</v>
      </c>
      <c r="AA386" s="2">
        <v>-2.5237999999999999E-6</v>
      </c>
      <c r="AB386">
        <v>1.2354000000000001</v>
      </c>
      <c r="AC386">
        <v>1.5992999999999999</v>
      </c>
      <c r="AD386">
        <v>70.091999999999999</v>
      </c>
      <c r="AE386">
        <v>1.0596000000000001</v>
      </c>
      <c r="AF386">
        <v>-0.23302</v>
      </c>
      <c r="AG386" s="2">
        <v>1.6249E-2</v>
      </c>
      <c r="AH386" s="2">
        <v>-2.5676999999999999E-8</v>
      </c>
    </row>
    <row r="387" spans="1:34" x14ac:dyDescent="0.25">
      <c r="A387">
        <v>108</v>
      </c>
      <c r="B387">
        <v>21</v>
      </c>
      <c r="C387">
        <v>0</v>
      </c>
      <c r="D387">
        <v>108</v>
      </c>
      <c r="E387">
        <v>21</v>
      </c>
      <c r="F387">
        <v>30</v>
      </c>
      <c r="G387">
        <v>36000</v>
      </c>
      <c r="H387">
        <v>1.7814000000000001</v>
      </c>
      <c r="I387" s="2">
        <v>1.4537000000000001E-16</v>
      </c>
      <c r="J387" s="2">
        <v>-1.2009000000000001E-2</v>
      </c>
      <c r="K387">
        <v>285.18</v>
      </c>
      <c r="L387" s="2">
        <v>7.2692E-3</v>
      </c>
      <c r="M387" s="2">
        <v>5.8694999999999997E-3</v>
      </c>
      <c r="N387" s="2">
        <v>7.4043000000000004E-4</v>
      </c>
      <c r="O387" s="2">
        <v>5.9785000000000003E-4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 t="e">
        <f>NA()</f>
        <v>#N/A</v>
      </c>
      <c r="U387" t="e">
        <f>NA()</f>
        <v>#N/A</v>
      </c>
      <c r="V387" t="e">
        <f>NA()</f>
        <v>#N/A</v>
      </c>
      <c r="W387" t="e">
        <f>NA()</f>
        <v>#N/A</v>
      </c>
      <c r="X387" s="2">
        <v>-1.6566999999999999E-5</v>
      </c>
      <c r="Y387" s="2">
        <v>-1.0266E-5</v>
      </c>
      <c r="Z387" s="2">
        <v>-3.1518999999999998E-6</v>
      </c>
      <c r="AA387" s="2">
        <v>-2.2230999999999999E-6</v>
      </c>
      <c r="AB387">
        <v>1.2384999999999999</v>
      </c>
      <c r="AC387">
        <v>1.7814000000000001</v>
      </c>
      <c r="AD387">
        <v>80.614000000000004</v>
      </c>
      <c r="AE387" s="2">
        <v>-7.8802999999999998E-2</v>
      </c>
      <c r="AF387">
        <v>-0.32479000000000002</v>
      </c>
      <c r="AG387" s="2">
        <v>1.6694000000000001E-2</v>
      </c>
      <c r="AH387" s="2">
        <v>-2.5810999999999999E-8</v>
      </c>
    </row>
    <row r="388" spans="1:34" x14ac:dyDescent="0.25">
      <c r="A388">
        <v>108</v>
      </c>
      <c r="B388">
        <v>21</v>
      </c>
      <c r="C388">
        <v>30</v>
      </c>
      <c r="D388">
        <v>108</v>
      </c>
      <c r="E388">
        <v>22</v>
      </c>
      <c r="F388">
        <v>0</v>
      </c>
      <c r="G388">
        <v>36000</v>
      </c>
      <c r="H388">
        <v>1.9327000000000001</v>
      </c>
      <c r="I388" s="2">
        <v>2.2860999999999998E-15</v>
      </c>
      <c r="J388" s="2">
        <v>-1.0525E-2</v>
      </c>
      <c r="K388">
        <v>284.11</v>
      </c>
      <c r="L388" s="2">
        <v>7.3096999999999997E-3</v>
      </c>
      <c r="M388" s="2">
        <v>5.8802999999999998E-3</v>
      </c>
      <c r="N388" s="2">
        <v>7.6696000000000002E-4</v>
      </c>
      <c r="O388" s="2">
        <v>6.1695000000000001E-4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 t="e">
        <f>NA()</f>
        <v>#N/A</v>
      </c>
      <c r="U388" t="e">
        <f>NA()</f>
        <v>#N/A</v>
      </c>
      <c r="V388" t="e">
        <f>NA()</f>
        <v>#N/A</v>
      </c>
      <c r="W388" t="e">
        <f>NA()</f>
        <v>#N/A</v>
      </c>
      <c r="X388" s="2">
        <v>-2.5157E-5</v>
      </c>
      <c r="Y388" s="2">
        <v>-1.0142E-5</v>
      </c>
      <c r="Z388" s="2">
        <v>-1.1038E-5</v>
      </c>
      <c r="AA388" s="2">
        <v>-7.8053999999999998E-6</v>
      </c>
      <c r="AB388">
        <v>1.2431000000000001</v>
      </c>
      <c r="AC388">
        <v>1.9327000000000001</v>
      </c>
      <c r="AD388">
        <v>83.957999999999998</v>
      </c>
      <c r="AE388">
        <v>-2.226</v>
      </c>
      <c r="AF388">
        <v>-0.28347</v>
      </c>
      <c r="AG388" s="2">
        <v>2.6141999999999999E-2</v>
      </c>
      <c r="AH388" s="2">
        <v>-3.4879999999999999E-8</v>
      </c>
    </row>
    <row r="389" spans="1:34" x14ac:dyDescent="0.25">
      <c r="A389">
        <v>108</v>
      </c>
      <c r="B389">
        <v>22</v>
      </c>
      <c r="C389">
        <v>0</v>
      </c>
      <c r="D389">
        <v>108</v>
      </c>
      <c r="E389">
        <v>22</v>
      </c>
      <c r="F389">
        <v>30</v>
      </c>
      <c r="G389">
        <v>35980</v>
      </c>
      <c r="H389">
        <v>1.9519</v>
      </c>
      <c r="I389" s="2">
        <v>1.3206E-15</v>
      </c>
      <c r="J389" s="2">
        <v>2.6248E-3</v>
      </c>
      <c r="K389">
        <v>284.14</v>
      </c>
      <c r="L389" s="2">
        <v>7.2500999999999998E-3</v>
      </c>
      <c r="M389" s="2">
        <v>5.8322000000000001E-3</v>
      </c>
      <c r="N389" s="2">
        <v>7.6028000000000001E-4</v>
      </c>
      <c r="O389" s="2">
        <v>6.1158000000000002E-4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 t="e">
        <f>NA()</f>
        <v>#N/A</v>
      </c>
      <c r="U389" t="e">
        <f>NA()</f>
        <v>#N/A</v>
      </c>
      <c r="V389" t="e">
        <f>NA()</f>
        <v>#N/A</v>
      </c>
      <c r="W389" t="e">
        <f>NA()</f>
        <v>#N/A</v>
      </c>
      <c r="X389" s="2">
        <v>-1.6217000000000001E-5</v>
      </c>
      <c r="Y389" s="2">
        <v>-8.0244000000000006E-6</v>
      </c>
      <c r="Z389" s="2">
        <v>-4.3718999999999996E-6</v>
      </c>
      <c r="AA389" s="2">
        <v>-2.9865999999999999E-6</v>
      </c>
      <c r="AB389">
        <v>1.2431000000000001</v>
      </c>
      <c r="AC389">
        <v>1.9519</v>
      </c>
      <c r="AD389">
        <v>94.358000000000004</v>
      </c>
      <c r="AE389">
        <v>-2.1703999999999999</v>
      </c>
      <c r="AF389">
        <v>-0.23613999999999999</v>
      </c>
      <c r="AG389" s="2">
        <v>1.8284999999999999E-2</v>
      </c>
      <c r="AH389" s="2">
        <v>-1.118E-8</v>
      </c>
    </row>
    <row r="390" spans="1:34" x14ac:dyDescent="0.25">
      <c r="A390">
        <v>108</v>
      </c>
      <c r="B390">
        <v>22</v>
      </c>
      <c r="C390">
        <v>30</v>
      </c>
      <c r="D390">
        <v>108</v>
      </c>
      <c r="E390">
        <v>23</v>
      </c>
      <c r="F390">
        <v>0</v>
      </c>
      <c r="G390">
        <v>36000</v>
      </c>
      <c r="H390">
        <v>2.1457999999999999</v>
      </c>
      <c r="I390" s="2">
        <v>-1.0435000000000001E-15</v>
      </c>
      <c r="J390" s="2">
        <v>2.2089000000000002E-3</v>
      </c>
      <c r="K390">
        <v>283.57</v>
      </c>
      <c r="L390" s="2">
        <v>7.3445999999999997E-3</v>
      </c>
      <c r="M390" s="2">
        <v>5.8966000000000001E-3</v>
      </c>
      <c r="N390" s="2">
        <v>7.6289999999999995E-4</v>
      </c>
      <c r="O390" s="2">
        <v>6.1249000000000004E-4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 t="e">
        <f>NA()</f>
        <v>#N/A</v>
      </c>
      <c r="U390" t="e">
        <f>NA()</f>
        <v>#N/A</v>
      </c>
      <c r="V390" t="e">
        <f>NA()</f>
        <v>#N/A</v>
      </c>
      <c r="W390" t="e">
        <f>NA()</f>
        <v>#N/A</v>
      </c>
      <c r="X390" s="2">
        <v>-3.2727E-5</v>
      </c>
      <c r="Y390" s="2">
        <v>-1.9493000000000001E-5</v>
      </c>
      <c r="Z390" s="2">
        <v>-4.0772999999999999E-6</v>
      </c>
      <c r="AA390" s="2">
        <v>-2.5668999999999999E-6</v>
      </c>
      <c r="AB390">
        <v>1.2456</v>
      </c>
      <c r="AC390">
        <v>2.1457999999999999</v>
      </c>
      <c r="AD390">
        <v>102.51</v>
      </c>
      <c r="AE390">
        <v>-4.6493000000000002</v>
      </c>
      <c r="AF390">
        <v>-0.18426999999999999</v>
      </c>
      <c r="AG390" s="2">
        <v>3.4893E-2</v>
      </c>
      <c r="AH390" s="2">
        <v>8.6990000000000007E-9</v>
      </c>
    </row>
    <row r="391" spans="1:34" x14ac:dyDescent="0.25">
      <c r="A391">
        <v>108</v>
      </c>
      <c r="B391">
        <v>23</v>
      </c>
      <c r="C391">
        <v>0</v>
      </c>
      <c r="D391">
        <v>108</v>
      </c>
      <c r="E391">
        <v>23</v>
      </c>
      <c r="F391">
        <v>30</v>
      </c>
      <c r="G391">
        <v>36000</v>
      </c>
      <c r="H391">
        <v>1.9841</v>
      </c>
      <c r="I391" s="2">
        <v>-5.8425999999999995E-16</v>
      </c>
      <c r="J391" s="2">
        <v>2.3643000000000002E-3</v>
      </c>
      <c r="K391">
        <v>283.13</v>
      </c>
      <c r="L391" s="2">
        <v>7.4479000000000004E-3</v>
      </c>
      <c r="M391" s="2">
        <v>5.9716999999999999E-3</v>
      </c>
      <c r="N391" s="2">
        <v>7.5818999999999995E-4</v>
      </c>
      <c r="O391" s="2">
        <v>6.0791000000000003E-4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 t="e">
        <f>NA()</f>
        <v>#N/A</v>
      </c>
      <c r="U391" t="e">
        <f>NA()</f>
        <v>#N/A</v>
      </c>
      <c r="V391" t="e">
        <f>NA()</f>
        <v>#N/A</v>
      </c>
      <c r="W391" t="e">
        <f>NA()</f>
        <v>#N/A</v>
      </c>
      <c r="X391" s="2">
        <v>-1.5948999999999999E-5</v>
      </c>
      <c r="Y391" s="2">
        <v>-8.4055999999999996E-6</v>
      </c>
      <c r="Z391" s="2">
        <v>-2.7483E-6</v>
      </c>
      <c r="AA391" s="2">
        <v>-1.7572000000000001E-6</v>
      </c>
      <c r="AB391">
        <v>1.2472000000000001</v>
      </c>
      <c r="AC391">
        <v>1.9841</v>
      </c>
      <c r="AD391">
        <v>104.13</v>
      </c>
      <c r="AE391">
        <v>-3.1217999999999999</v>
      </c>
      <c r="AF391" s="2">
        <v>8.4673999999999999E-2</v>
      </c>
      <c r="AG391" s="2">
        <v>2.9434999999999999E-2</v>
      </c>
      <c r="AH391" s="2">
        <v>5.0860999999999996E-9</v>
      </c>
    </row>
    <row r="392" spans="1:34" x14ac:dyDescent="0.25">
      <c r="A392">
        <v>108</v>
      </c>
      <c r="B392">
        <v>23</v>
      </c>
      <c r="C392">
        <v>30</v>
      </c>
      <c r="D392">
        <v>109</v>
      </c>
      <c r="E392">
        <v>0</v>
      </c>
      <c r="F392">
        <v>0</v>
      </c>
      <c r="G392">
        <v>36000</v>
      </c>
      <c r="H392">
        <v>1.8591</v>
      </c>
      <c r="I392" s="2">
        <v>-8.7381999999999997E-16</v>
      </c>
      <c r="J392" s="2">
        <v>-4.0949999999999997E-3</v>
      </c>
      <c r="K392">
        <v>282.79000000000002</v>
      </c>
      <c r="L392" s="2">
        <v>7.4484E-3</v>
      </c>
      <c r="M392" s="2">
        <v>5.9655000000000003E-3</v>
      </c>
      <c r="N392" s="2">
        <v>7.6232000000000003E-4</v>
      </c>
      <c r="O392" s="2">
        <v>6.1054000000000002E-4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 t="e">
        <f>NA()</f>
        <v>#N/A</v>
      </c>
      <c r="U392" t="e">
        <f>NA()</f>
        <v>#N/A</v>
      </c>
      <c r="V392" t="e">
        <f>NA()</f>
        <v>#N/A</v>
      </c>
      <c r="W392" t="e">
        <f>NA()</f>
        <v>#N/A</v>
      </c>
      <c r="X392" s="2">
        <v>-1.5760000000000002E-5</v>
      </c>
      <c r="Y392" s="2">
        <v>-6.5305000000000004E-6</v>
      </c>
      <c r="Z392" s="2">
        <v>-4.7508000000000003E-6</v>
      </c>
      <c r="AA392" s="2">
        <v>-3.1821E-6</v>
      </c>
      <c r="AB392">
        <v>1.2485999999999999</v>
      </c>
      <c r="AC392">
        <v>1.8591</v>
      </c>
      <c r="AD392">
        <v>105.57</v>
      </c>
      <c r="AE392">
        <v>-3.7263000000000002</v>
      </c>
      <c r="AF392" s="2">
        <v>-2.3691E-2</v>
      </c>
      <c r="AG392" s="2">
        <v>3.5005000000000001E-2</v>
      </c>
      <c r="AH392" s="2">
        <v>2.2058000000000001E-8</v>
      </c>
    </row>
    <row r="393" spans="1:34" x14ac:dyDescent="0.25">
      <c r="A393">
        <v>109</v>
      </c>
      <c r="B393">
        <v>0</v>
      </c>
      <c r="C393">
        <v>0</v>
      </c>
      <c r="D393">
        <v>109</v>
      </c>
      <c r="E393">
        <v>0</v>
      </c>
      <c r="F393">
        <v>30</v>
      </c>
      <c r="G393">
        <v>35985</v>
      </c>
      <c r="H393">
        <v>1.8505</v>
      </c>
      <c r="I393" s="2">
        <v>-1.6052999999999999E-16</v>
      </c>
      <c r="J393" s="2">
        <v>1.022E-2</v>
      </c>
      <c r="K393">
        <v>282.33</v>
      </c>
      <c r="L393" s="2">
        <v>7.4061999999999999E-3</v>
      </c>
      <c r="M393" s="2">
        <v>5.9226000000000001E-3</v>
      </c>
      <c r="N393" s="2">
        <v>7.7066999999999999E-4</v>
      </c>
      <c r="O393" s="2">
        <v>6.1627999999999997E-4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 t="e">
        <f>NA()</f>
        <v>#N/A</v>
      </c>
      <c r="U393" t="e">
        <f>NA()</f>
        <v>#N/A</v>
      </c>
      <c r="V393" t="e">
        <f>NA()</f>
        <v>#N/A</v>
      </c>
      <c r="W393" t="e">
        <f>NA()</f>
        <v>#N/A</v>
      </c>
      <c r="X393" s="2">
        <v>-5.2483000000000002E-6</v>
      </c>
      <c r="Y393" s="2">
        <v>-6.6952000000000003E-7</v>
      </c>
      <c r="Z393" s="2">
        <v>-2.1836000000000002E-6</v>
      </c>
      <c r="AA393" s="2">
        <v>-1.3782E-6</v>
      </c>
      <c r="AB393">
        <v>1.2504999999999999</v>
      </c>
      <c r="AC393">
        <v>1.8505</v>
      </c>
      <c r="AD393">
        <v>100.16</v>
      </c>
      <c r="AE393">
        <v>-4.5278999999999998</v>
      </c>
      <c r="AF393">
        <v>-0.30636999999999998</v>
      </c>
      <c r="AG393" s="2">
        <v>3.3043999999999997E-2</v>
      </c>
      <c r="AH393" s="2">
        <v>3.9406999999999998E-9</v>
      </c>
    </row>
    <row r="394" spans="1:34" x14ac:dyDescent="0.25">
      <c r="A394">
        <v>109</v>
      </c>
      <c r="B394">
        <v>0</v>
      </c>
      <c r="C394">
        <v>30</v>
      </c>
      <c r="D394">
        <v>109</v>
      </c>
      <c r="E394">
        <v>1</v>
      </c>
      <c r="F394">
        <v>0</v>
      </c>
      <c r="G394">
        <v>36000</v>
      </c>
      <c r="H394">
        <v>1.9222999999999999</v>
      </c>
      <c r="I394" s="2">
        <v>8.3332E-16</v>
      </c>
      <c r="J394" s="2">
        <v>0.01</v>
      </c>
      <c r="K394">
        <v>281.99</v>
      </c>
      <c r="L394" s="2">
        <v>7.3658999999999999E-3</v>
      </c>
      <c r="M394" s="2">
        <v>5.8834999999999998E-3</v>
      </c>
      <c r="N394" s="2">
        <v>7.8131999999999995E-4</v>
      </c>
      <c r="O394" s="2">
        <v>6.2407000000000001E-4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 t="e">
        <f>NA()</f>
        <v>#N/A</v>
      </c>
      <c r="U394" t="e">
        <f>NA()</f>
        <v>#N/A</v>
      </c>
      <c r="V394" t="e">
        <f>NA()</f>
        <v>#N/A</v>
      </c>
      <c r="W394" t="e">
        <f>NA()</f>
        <v>#N/A</v>
      </c>
      <c r="X394" s="2">
        <v>-1.6446999999999999E-7</v>
      </c>
      <c r="Y394" s="2">
        <v>4.8574999999999997E-6</v>
      </c>
      <c r="Z394" s="2">
        <v>-3.3415000000000001E-6</v>
      </c>
      <c r="AA394" s="2">
        <v>-2.1382000000000001E-6</v>
      </c>
      <c r="AB394">
        <v>1.252</v>
      </c>
      <c r="AC394">
        <v>1.9222999999999999</v>
      </c>
      <c r="AD394">
        <v>97.802999999999997</v>
      </c>
      <c r="AE394">
        <v>-4.6539999999999999</v>
      </c>
      <c r="AF394">
        <v>0.10784000000000001</v>
      </c>
      <c r="AG394" s="2">
        <v>2.8191999999999998E-2</v>
      </c>
      <c r="AH394" s="2">
        <v>-5.6388E-9</v>
      </c>
    </row>
    <row r="395" spans="1:34" x14ac:dyDescent="0.25">
      <c r="A395">
        <v>109</v>
      </c>
      <c r="B395">
        <v>1</v>
      </c>
      <c r="C395">
        <v>0</v>
      </c>
      <c r="D395">
        <v>109</v>
      </c>
      <c r="E395">
        <v>1</v>
      </c>
      <c r="F395">
        <v>30</v>
      </c>
      <c r="G395">
        <v>36000</v>
      </c>
      <c r="H395">
        <v>1.8170999999999999</v>
      </c>
      <c r="I395" s="2">
        <v>1.5721E-15</v>
      </c>
      <c r="J395" s="2">
        <v>8.3643999999999993E-3</v>
      </c>
      <c r="K395">
        <v>281.58999999999997</v>
      </c>
      <c r="L395" s="2">
        <v>7.3756999999999998E-3</v>
      </c>
      <c r="M395" s="2">
        <v>5.8843000000000003E-3</v>
      </c>
      <c r="N395" s="2">
        <v>7.8505999999999997E-4</v>
      </c>
      <c r="O395" s="2">
        <v>6.2631000000000004E-4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 t="e">
        <f>NA()</f>
        <v>#N/A</v>
      </c>
      <c r="U395" t="e">
        <f>NA()</f>
        <v>#N/A</v>
      </c>
      <c r="V395" t="e">
        <f>NA()</f>
        <v>#N/A</v>
      </c>
      <c r="W395" t="e">
        <f>NA()</f>
        <v>#N/A</v>
      </c>
      <c r="X395" s="2">
        <v>-2.2183E-6</v>
      </c>
      <c r="Y395" s="2">
        <v>2.6319000000000002E-6</v>
      </c>
      <c r="Z395" s="2">
        <v>-2.7819E-6</v>
      </c>
      <c r="AA395" s="2">
        <v>-1.7509E-6</v>
      </c>
      <c r="AB395">
        <v>1.2535000000000001</v>
      </c>
      <c r="AC395">
        <v>1.8170999999999999</v>
      </c>
      <c r="AD395">
        <v>99.784000000000006</v>
      </c>
      <c r="AE395">
        <v>-5.952</v>
      </c>
      <c r="AF395">
        <v>-0.28932000000000002</v>
      </c>
      <c r="AG395" s="2">
        <v>3.6008999999999999E-2</v>
      </c>
      <c r="AH395" s="2">
        <v>1.7716999999999999E-8</v>
      </c>
    </row>
    <row r="396" spans="1:34" x14ac:dyDescent="0.25">
      <c r="A396">
        <v>109</v>
      </c>
      <c r="B396">
        <v>1</v>
      </c>
      <c r="C396">
        <v>30</v>
      </c>
      <c r="D396">
        <v>109</v>
      </c>
      <c r="E396">
        <v>2</v>
      </c>
      <c r="F396">
        <v>0</v>
      </c>
      <c r="G396">
        <v>36000</v>
      </c>
      <c r="H396">
        <v>1.8983000000000001</v>
      </c>
      <c r="I396" s="2">
        <v>-6.7499000000000005E-16</v>
      </c>
      <c r="J396" s="2">
        <v>4.4717999999999997E-3</v>
      </c>
      <c r="K396">
        <v>281.5</v>
      </c>
      <c r="L396" s="2">
        <v>7.4216000000000004E-3</v>
      </c>
      <c r="M396" s="2">
        <v>5.9197E-3</v>
      </c>
      <c r="N396" s="2">
        <v>7.7636000000000003E-4</v>
      </c>
      <c r="O396" s="2">
        <v>6.1923999999999996E-4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 t="e">
        <f>NA()</f>
        <v>#N/A</v>
      </c>
      <c r="U396" t="e">
        <f>NA()</f>
        <v>#N/A</v>
      </c>
      <c r="V396" t="e">
        <f>NA()</f>
        <v>#N/A</v>
      </c>
      <c r="W396" t="e">
        <f>NA()</f>
        <v>#N/A</v>
      </c>
      <c r="X396" s="2">
        <v>-1.2855E-6</v>
      </c>
      <c r="Y396" s="2">
        <v>1.9009000000000001E-6</v>
      </c>
      <c r="Z396" s="2">
        <v>-2.0729000000000001E-6</v>
      </c>
      <c r="AA396" s="2">
        <v>-1.3473E-6</v>
      </c>
      <c r="AB396">
        <v>1.2537</v>
      </c>
      <c r="AC396">
        <v>1.8983000000000001</v>
      </c>
      <c r="AD396">
        <v>107.45</v>
      </c>
      <c r="AE396">
        <v>-2.6667000000000001</v>
      </c>
      <c r="AF396" s="2">
        <v>-4.2797E-3</v>
      </c>
      <c r="AG396" s="2">
        <v>3.4749000000000002E-2</v>
      </c>
      <c r="AH396" s="2">
        <v>-1.0916999999999999E-8</v>
      </c>
    </row>
    <row r="397" spans="1:34" x14ac:dyDescent="0.25">
      <c r="A397">
        <v>109</v>
      </c>
      <c r="B397">
        <v>2</v>
      </c>
      <c r="C397">
        <v>0</v>
      </c>
      <c r="D397">
        <v>109</v>
      </c>
      <c r="E397">
        <v>2</v>
      </c>
      <c r="F397">
        <v>30</v>
      </c>
      <c r="G397">
        <v>36000</v>
      </c>
      <c r="H397">
        <v>2.0754000000000001</v>
      </c>
      <c r="I397" s="2">
        <v>1.1561E-15</v>
      </c>
      <c r="J397" s="2">
        <v>-8.5787000000000005E-4</v>
      </c>
      <c r="K397">
        <v>281.94</v>
      </c>
      <c r="L397" s="2">
        <v>7.4634000000000002E-3</v>
      </c>
      <c r="M397" s="2">
        <v>5.9626000000000002E-3</v>
      </c>
      <c r="N397" s="2">
        <v>7.6440000000000004E-4</v>
      </c>
      <c r="O397" s="2">
        <v>6.1067999999999995E-4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 t="e">
        <f>NA()</f>
        <v>#N/A</v>
      </c>
      <c r="U397" t="e">
        <f>NA()</f>
        <v>#N/A</v>
      </c>
      <c r="V397" t="e">
        <f>NA()</f>
        <v>#N/A</v>
      </c>
      <c r="W397" t="e">
        <f>NA()</f>
        <v>#N/A</v>
      </c>
      <c r="X397" s="2">
        <v>-6.3211999999999997E-6</v>
      </c>
      <c r="Y397" s="2">
        <v>-2.9266000000000001E-6</v>
      </c>
      <c r="Z397" s="2">
        <v>-1.2246000000000001E-6</v>
      </c>
      <c r="AA397" s="2">
        <v>-7.6038000000000004E-7</v>
      </c>
      <c r="AB397">
        <v>1.2517</v>
      </c>
      <c r="AC397">
        <v>2.0754000000000001</v>
      </c>
      <c r="AD397">
        <v>110.39</v>
      </c>
      <c r="AE397">
        <v>-1.3605</v>
      </c>
      <c r="AF397" s="2">
        <v>5.2922999999999998E-2</v>
      </c>
      <c r="AG397" s="2">
        <v>2.6261E-2</v>
      </c>
      <c r="AH397" s="2">
        <v>5.1884E-9</v>
      </c>
    </row>
    <row r="398" spans="1:34" x14ac:dyDescent="0.25">
      <c r="A398">
        <v>109</v>
      </c>
      <c r="B398">
        <v>2</v>
      </c>
      <c r="C398">
        <v>30</v>
      </c>
      <c r="D398">
        <v>109</v>
      </c>
      <c r="E398">
        <v>3</v>
      </c>
      <c r="F398">
        <v>0</v>
      </c>
      <c r="G398">
        <v>36000</v>
      </c>
      <c r="H398">
        <v>1.7749999999999999</v>
      </c>
      <c r="I398" s="2">
        <v>4.5729999999999999E-17</v>
      </c>
      <c r="J398" s="2">
        <v>9.0291999999999994E-3</v>
      </c>
      <c r="K398">
        <v>281.22000000000003</v>
      </c>
      <c r="L398" s="2">
        <v>7.3841000000000002E-3</v>
      </c>
      <c r="M398" s="2">
        <v>5.8837000000000004E-3</v>
      </c>
      <c r="N398" s="2">
        <v>7.7685000000000004E-4</v>
      </c>
      <c r="O398" s="2">
        <v>6.1899999999999998E-4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 t="e">
        <f>NA()</f>
        <v>#N/A</v>
      </c>
      <c r="U398" t="e">
        <f>NA()</f>
        <v>#N/A</v>
      </c>
      <c r="V398" t="e">
        <f>NA()</f>
        <v>#N/A</v>
      </c>
      <c r="W398" t="e">
        <f>NA()</f>
        <v>#N/A</v>
      </c>
      <c r="X398" s="2">
        <v>-2.1318000000000001E-6</v>
      </c>
      <c r="Y398" s="2">
        <v>1.2743E-6</v>
      </c>
      <c r="Z398" s="2">
        <v>-1.7747999999999999E-6</v>
      </c>
      <c r="AA398" s="2">
        <v>-1.1009999999999999E-6</v>
      </c>
      <c r="AB398">
        <v>1.2549999999999999</v>
      </c>
      <c r="AC398">
        <v>1.7749999999999999</v>
      </c>
      <c r="AD398">
        <v>100.99</v>
      </c>
      <c r="AE398">
        <v>-4.7820999999999998</v>
      </c>
      <c r="AF398" s="2">
        <v>7.3325000000000001E-2</v>
      </c>
      <c r="AG398" s="2">
        <v>3.2465000000000001E-2</v>
      </c>
      <c r="AH398" s="2">
        <v>2.8312999999999999E-9</v>
      </c>
    </row>
    <row r="399" spans="1:34" x14ac:dyDescent="0.25">
      <c r="A399">
        <v>109</v>
      </c>
      <c r="B399">
        <v>3</v>
      </c>
      <c r="C399">
        <v>0</v>
      </c>
      <c r="D399">
        <v>109</v>
      </c>
      <c r="E399">
        <v>3</v>
      </c>
      <c r="F399">
        <v>30</v>
      </c>
      <c r="G399">
        <v>36000</v>
      </c>
      <c r="H399">
        <v>2.0407999999999999</v>
      </c>
      <c r="I399" s="2">
        <v>9.6953E-16</v>
      </c>
      <c r="J399" s="2">
        <v>1.2243E-2</v>
      </c>
      <c r="K399">
        <v>281.27</v>
      </c>
      <c r="L399" s="2">
        <v>7.3495000000000001E-3</v>
      </c>
      <c r="M399" s="2">
        <v>5.8583000000000003E-3</v>
      </c>
      <c r="N399" s="2">
        <v>7.7654000000000004E-4</v>
      </c>
      <c r="O399" s="2">
        <v>6.1897000000000005E-4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 t="e">
        <f>NA()</f>
        <v>#N/A</v>
      </c>
      <c r="U399" t="e">
        <f>NA()</f>
        <v>#N/A</v>
      </c>
      <c r="V399" t="e">
        <f>NA()</f>
        <v>#N/A</v>
      </c>
      <c r="W399" t="e">
        <f>NA()</f>
        <v>#N/A</v>
      </c>
      <c r="X399" s="2">
        <v>-2.6073E-6</v>
      </c>
      <c r="Y399" s="2">
        <v>1.0515E-6</v>
      </c>
      <c r="Z399" s="2">
        <v>-1.8674999999999999E-6</v>
      </c>
      <c r="AA399" s="2">
        <v>-1.1574999999999999E-6</v>
      </c>
      <c r="AB399">
        <v>1.2545999999999999</v>
      </c>
      <c r="AC399">
        <v>2.0407999999999999</v>
      </c>
      <c r="AD399">
        <v>99.102000000000004</v>
      </c>
      <c r="AE399">
        <v>-5.9306999999999999</v>
      </c>
      <c r="AF399">
        <v>-0.25720999999999999</v>
      </c>
      <c r="AG399" s="2">
        <v>4.1095E-2</v>
      </c>
      <c r="AH399" s="2">
        <v>1.6402E-8</v>
      </c>
    </row>
    <row r="400" spans="1:34" x14ac:dyDescent="0.25">
      <c r="A400">
        <v>109</v>
      </c>
      <c r="B400">
        <v>3</v>
      </c>
      <c r="C400">
        <v>30</v>
      </c>
      <c r="D400">
        <v>109</v>
      </c>
      <c r="E400">
        <v>4</v>
      </c>
      <c r="F400">
        <v>0</v>
      </c>
      <c r="G400">
        <v>36000</v>
      </c>
      <c r="H400">
        <v>2.0457000000000001</v>
      </c>
      <c r="I400" s="2">
        <v>1.5808999999999999E-15</v>
      </c>
      <c r="J400" s="2">
        <v>9.0255000000000005E-3</v>
      </c>
      <c r="K400">
        <v>280.98</v>
      </c>
      <c r="L400" s="2">
        <v>7.3295000000000001E-3</v>
      </c>
      <c r="M400" s="2">
        <v>5.8367999999999996E-3</v>
      </c>
      <c r="N400" s="2">
        <v>7.7859999999999995E-4</v>
      </c>
      <c r="O400" s="2">
        <v>6.2001999999999999E-4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 t="e">
        <f>NA()</f>
        <v>#N/A</v>
      </c>
      <c r="U400" t="e">
        <f>NA()</f>
        <v>#N/A</v>
      </c>
      <c r="V400" t="e">
        <f>NA()</f>
        <v>#N/A</v>
      </c>
      <c r="W400" t="e">
        <f>NA()</f>
        <v>#N/A</v>
      </c>
      <c r="X400" s="2">
        <v>-5.2160999999999997E-7</v>
      </c>
      <c r="Y400" s="2">
        <v>2.7052E-6</v>
      </c>
      <c r="Z400" s="2">
        <v>-1.6187000000000001E-6</v>
      </c>
      <c r="AA400" s="2">
        <v>-9.5749000000000009E-7</v>
      </c>
      <c r="AB400">
        <v>1.2558</v>
      </c>
      <c r="AC400">
        <v>2.0457000000000001</v>
      </c>
      <c r="AD400">
        <v>99.296000000000006</v>
      </c>
      <c r="AE400">
        <v>-9.0828000000000007</v>
      </c>
      <c r="AF400">
        <v>-0.43468000000000001</v>
      </c>
      <c r="AG400" s="2">
        <v>4.7593999999999997E-2</v>
      </c>
      <c r="AH400" s="2">
        <v>4.0824000000000002E-8</v>
      </c>
    </row>
    <row r="401" spans="1:34" x14ac:dyDescent="0.25">
      <c r="A401">
        <v>109</v>
      </c>
      <c r="B401">
        <v>4</v>
      </c>
      <c r="C401">
        <v>0</v>
      </c>
      <c r="D401">
        <v>109</v>
      </c>
      <c r="E401">
        <v>4</v>
      </c>
      <c r="F401">
        <v>30</v>
      </c>
      <c r="G401">
        <v>36000</v>
      </c>
      <c r="H401">
        <v>1.6395999999999999</v>
      </c>
      <c r="I401" s="2">
        <v>1.1225999999999999E-15</v>
      </c>
      <c r="J401" s="2">
        <v>7.6706999999999999E-3</v>
      </c>
      <c r="K401">
        <v>280.91000000000003</v>
      </c>
      <c r="L401" s="2">
        <v>7.3041E-3</v>
      </c>
      <c r="M401" s="2">
        <v>5.8151000000000001E-3</v>
      </c>
      <c r="N401" s="2">
        <v>7.8662999999999997E-4</v>
      </c>
      <c r="O401" s="2">
        <v>6.2626000000000001E-4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 t="e">
        <f>NA()</f>
        <v>#N/A</v>
      </c>
      <c r="U401" t="e">
        <f>NA()</f>
        <v>#N/A</v>
      </c>
      <c r="V401" t="e">
        <f>NA()</f>
        <v>#N/A</v>
      </c>
      <c r="W401" t="e">
        <f>NA()</f>
        <v>#N/A</v>
      </c>
      <c r="X401" s="2">
        <v>1.9137E-6</v>
      </c>
      <c r="Y401" s="2">
        <v>3.8712999999999997E-6</v>
      </c>
      <c r="Z401" s="2">
        <v>-2.3908E-6</v>
      </c>
      <c r="AA401" s="2">
        <v>-1.6496000000000001E-6</v>
      </c>
      <c r="AB401">
        <v>1.2561</v>
      </c>
      <c r="AC401">
        <v>1.6395999999999999</v>
      </c>
      <c r="AD401">
        <v>97.507999999999996</v>
      </c>
      <c r="AE401">
        <v>-2.016</v>
      </c>
      <c r="AF401">
        <v>-0.24484</v>
      </c>
      <c r="AG401" s="2">
        <v>2.7116000000000001E-2</v>
      </c>
      <c r="AH401" s="2">
        <v>-6.7245999999999997E-9</v>
      </c>
    </row>
    <row r="402" spans="1:34" x14ac:dyDescent="0.25">
      <c r="A402">
        <v>109</v>
      </c>
      <c r="B402">
        <v>4</v>
      </c>
      <c r="C402">
        <v>30</v>
      </c>
      <c r="D402">
        <v>109</v>
      </c>
      <c r="E402">
        <v>5</v>
      </c>
      <c r="F402">
        <v>0</v>
      </c>
      <c r="G402">
        <v>36000</v>
      </c>
      <c r="H402">
        <v>1.9975000000000001</v>
      </c>
      <c r="I402" s="2">
        <v>4.1350000000000001E-16</v>
      </c>
      <c r="J402" s="2">
        <v>1.2022E-2</v>
      </c>
      <c r="K402">
        <v>280.55</v>
      </c>
      <c r="L402" s="2">
        <v>7.3274000000000004E-3</v>
      </c>
      <c r="M402" s="2">
        <v>5.8260999999999999E-3</v>
      </c>
      <c r="N402" s="2">
        <v>7.8529999999999995E-4</v>
      </c>
      <c r="O402" s="2">
        <v>6.244E-4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 t="e">
        <f>NA()</f>
        <v>#N/A</v>
      </c>
      <c r="U402" t="e">
        <f>NA()</f>
        <v>#N/A</v>
      </c>
      <c r="V402" t="e">
        <f>NA()</f>
        <v>#N/A</v>
      </c>
      <c r="W402" t="e">
        <f>NA()</f>
        <v>#N/A</v>
      </c>
      <c r="X402" s="2">
        <v>1.2328000000000001E-6</v>
      </c>
      <c r="Y402" s="2">
        <v>3.8198000000000003E-6</v>
      </c>
      <c r="Z402" s="2">
        <v>-1.4673999999999999E-6</v>
      </c>
      <c r="AA402" s="2">
        <v>-8.6234000000000003E-7</v>
      </c>
      <c r="AB402">
        <v>1.2577</v>
      </c>
      <c r="AC402">
        <v>1.9975000000000001</v>
      </c>
      <c r="AD402">
        <v>98.337000000000003</v>
      </c>
      <c r="AE402">
        <v>-6.2766999999999999</v>
      </c>
      <c r="AF402">
        <v>-0.54269000000000001</v>
      </c>
      <c r="AG402" s="2">
        <v>3.7581999999999997E-2</v>
      </c>
      <c r="AH402" s="2">
        <v>1.8806E-8</v>
      </c>
    </row>
    <row r="403" spans="1:34" x14ac:dyDescent="0.25">
      <c r="A403">
        <v>109</v>
      </c>
      <c r="B403">
        <v>5</v>
      </c>
      <c r="C403">
        <v>0</v>
      </c>
      <c r="D403">
        <v>109</v>
      </c>
      <c r="E403">
        <v>5</v>
      </c>
      <c r="F403">
        <v>30</v>
      </c>
      <c r="G403">
        <v>36000</v>
      </c>
      <c r="H403">
        <v>2.0615000000000001</v>
      </c>
      <c r="I403" s="2">
        <v>3.4406999999999999E-16</v>
      </c>
      <c r="J403" s="2">
        <v>1.2292000000000001E-2</v>
      </c>
      <c r="K403">
        <v>280.57</v>
      </c>
      <c r="L403" s="2">
        <v>7.3914000000000002E-3</v>
      </c>
      <c r="M403" s="2">
        <v>5.8764999999999998E-3</v>
      </c>
      <c r="N403" s="2">
        <v>7.6815E-4</v>
      </c>
      <c r="O403" s="2">
        <v>6.1070999999999999E-4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 t="e">
        <f>NA()</f>
        <v>#N/A</v>
      </c>
      <c r="U403" t="e">
        <f>NA()</f>
        <v>#N/A</v>
      </c>
      <c r="V403" t="e">
        <f>NA()</f>
        <v>#N/A</v>
      </c>
      <c r="W403" t="e">
        <f>NA()</f>
        <v>#N/A</v>
      </c>
      <c r="X403" s="2">
        <v>-5.4527999999999997E-6</v>
      </c>
      <c r="Y403" s="2">
        <v>-1.0195999999999999E-6</v>
      </c>
      <c r="Z403" s="2">
        <v>-4.2865000000000002E-7</v>
      </c>
      <c r="AA403" s="2">
        <v>2.9968999999999999E-9</v>
      </c>
      <c r="AB403">
        <v>1.2578</v>
      </c>
      <c r="AC403">
        <v>2.0615000000000001</v>
      </c>
      <c r="AD403">
        <v>96.825999999999993</v>
      </c>
      <c r="AE403">
        <v>-11.151999999999999</v>
      </c>
      <c r="AF403">
        <v>-0.20829</v>
      </c>
      <c r="AG403" s="2">
        <v>5.5960000000000003E-2</v>
      </c>
      <c r="AH403" s="2">
        <v>6.5700999999999999E-9</v>
      </c>
    </row>
    <row r="404" spans="1:34" x14ac:dyDescent="0.25">
      <c r="A404">
        <v>109</v>
      </c>
      <c r="B404">
        <v>5</v>
      </c>
      <c r="C404">
        <v>30</v>
      </c>
      <c r="D404">
        <v>109</v>
      </c>
      <c r="E404">
        <v>6</v>
      </c>
      <c r="F404">
        <v>0</v>
      </c>
      <c r="G404">
        <v>36000</v>
      </c>
      <c r="H404">
        <v>1.9706999999999999</v>
      </c>
      <c r="I404" s="2">
        <v>2.5604E-15</v>
      </c>
      <c r="J404" s="2">
        <v>1.3327E-2</v>
      </c>
      <c r="K404">
        <v>280.89</v>
      </c>
      <c r="L404" s="2">
        <v>7.7494E-3</v>
      </c>
      <c r="M404" s="2">
        <v>6.1687000000000001E-3</v>
      </c>
      <c r="N404" s="2">
        <v>7.4850000000000003E-4</v>
      </c>
      <c r="O404" s="2">
        <v>5.9582000000000005E-4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 t="e">
        <f>NA()</f>
        <v>#N/A</v>
      </c>
      <c r="U404" t="e">
        <f>NA()</f>
        <v>#N/A</v>
      </c>
      <c r="V404" t="e">
        <f>NA()</f>
        <v>#N/A</v>
      </c>
      <c r="W404" t="e">
        <f>NA()</f>
        <v>#N/A</v>
      </c>
      <c r="X404" s="2">
        <v>1.7476E-6</v>
      </c>
      <c r="Y404" s="2">
        <v>4.1741999999999998E-6</v>
      </c>
      <c r="Z404" s="2">
        <v>-1.5236E-7</v>
      </c>
      <c r="AA404" s="2">
        <v>1.4978999999999999E-7</v>
      </c>
      <c r="AB404">
        <v>1.2563</v>
      </c>
      <c r="AC404">
        <v>1.9706999999999999</v>
      </c>
      <c r="AD404">
        <v>98.748000000000005</v>
      </c>
      <c r="AE404">
        <v>-13.433</v>
      </c>
      <c r="AF404">
        <v>6.1485000000000003</v>
      </c>
      <c r="AG404" s="2">
        <v>8.1013000000000002E-2</v>
      </c>
      <c r="AH404" s="2">
        <v>-9.9574000000000002E-8</v>
      </c>
    </row>
    <row r="405" spans="1:34" x14ac:dyDescent="0.25">
      <c r="A405">
        <v>109</v>
      </c>
      <c r="B405">
        <v>6</v>
      </c>
      <c r="C405">
        <v>0</v>
      </c>
      <c r="D405">
        <v>109</v>
      </c>
      <c r="E405">
        <v>6</v>
      </c>
      <c r="F405">
        <v>30</v>
      </c>
      <c r="G405">
        <v>36000</v>
      </c>
      <c r="H405">
        <v>2.1576</v>
      </c>
      <c r="I405" s="2">
        <v>5.0791999999999998E-16</v>
      </c>
      <c r="J405" s="2">
        <v>9.0498999999999996E-3</v>
      </c>
      <c r="K405">
        <v>282.14999999999998</v>
      </c>
      <c r="L405" s="2">
        <v>8.1683999999999993E-3</v>
      </c>
      <c r="M405" s="2">
        <v>6.5315E-3</v>
      </c>
      <c r="N405" s="2">
        <v>7.3216000000000004E-4</v>
      </c>
      <c r="O405" s="2">
        <v>5.8542999999999996E-4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 t="e">
        <f>NA()</f>
        <v>#N/A</v>
      </c>
      <c r="U405" t="e">
        <f>NA()</f>
        <v>#N/A</v>
      </c>
      <c r="V405" t="e">
        <f>NA()</f>
        <v>#N/A</v>
      </c>
      <c r="W405" t="e">
        <f>NA()</f>
        <v>#N/A</v>
      </c>
      <c r="X405" s="2">
        <v>-1.9160999999999998E-5</v>
      </c>
      <c r="Y405" s="2">
        <v>-1.4779E-5</v>
      </c>
      <c r="Z405" s="2">
        <v>3.0605000000000002E-7</v>
      </c>
      <c r="AA405" s="2">
        <v>2.9344000000000001E-7</v>
      </c>
      <c r="AB405">
        <v>1.2506999999999999</v>
      </c>
      <c r="AC405">
        <v>2.1576</v>
      </c>
      <c r="AD405">
        <v>105.12</v>
      </c>
      <c r="AE405">
        <v>-11.772</v>
      </c>
      <c r="AF405">
        <v>27.062000000000001</v>
      </c>
      <c r="AG405">
        <v>0.12280000000000001</v>
      </c>
      <c r="AH405" s="2">
        <v>-2.4499000000000003E-7</v>
      </c>
    </row>
    <row r="406" spans="1:34" x14ac:dyDescent="0.25">
      <c r="A406">
        <v>109</v>
      </c>
      <c r="B406">
        <v>6</v>
      </c>
      <c r="C406">
        <v>30</v>
      </c>
      <c r="D406">
        <v>109</v>
      </c>
      <c r="E406">
        <v>7</v>
      </c>
      <c r="F406">
        <v>0</v>
      </c>
      <c r="G406">
        <v>36000</v>
      </c>
      <c r="H406">
        <v>2.4468000000000001</v>
      </c>
      <c r="I406" s="2">
        <v>-9.5817999999999992E-16</v>
      </c>
      <c r="J406" s="2">
        <v>3.5277999999999997E-2</v>
      </c>
      <c r="K406">
        <v>283.77</v>
      </c>
      <c r="L406" s="2">
        <v>8.2570999999999999E-3</v>
      </c>
      <c r="M406" s="2">
        <v>6.6406E-3</v>
      </c>
      <c r="N406" s="2">
        <v>7.1672999999999995E-4</v>
      </c>
      <c r="O406" s="2">
        <v>5.7642999999999995E-4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 t="e">
        <f>NA()</f>
        <v>#N/A</v>
      </c>
      <c r="U406" t="e">
        <f>NA()</f>
        <v>#N/A</v>
      </c>
      <c r="V406" t="e">
        <f>NA()</f>
        <v>#N/A</v>
      </c>
      <c r="W406" t="e">
        <f>NA()</f>
        <v>#N/A</v>
      </c>
      <c r="X406" s="2">
        <v>-4.6008999999999999E-5</v>
      </c>
      <c r="Y406" s="2">
        <v>-3.2694000000000002E-5</v>
      </c>
      <c r="Z406" s="2">
        <v>-2.4936E-7</v>
      </c>
      <c r="AA406" s="2">
        <v>1.7099E-7</v>
      </c>
      <c r="AB406">
        <v>1.2434000000000001</v>
      </c>
      <c r="AC406">
        <v>2.4468000000000001</v>
      </c>
      <c r="AD406">
        <v>114.88</v>
      </c>
      <c r="AE406">
        <v>-3.1924999999999999</v>
      </c>
      <c r="AF406">
        <v>70.08</v>
      </c>
      <c r="AG406">
        <v>0.18164</v>
      </c>
      <c r="AH406" s="2">
        <v>-4.4685000000000001E-7</v>
      </c>
    </row>
    <row r="407" spans="1:34" x14ac:dyDescent="0.25">
      <c r="A407">
        <v>109</v>
      </c>
      <c r="B407">
        <v>7</v>
      </c>
      <c r="C407">
        <v>0</v>
      </c>
      <c r="D407">
        <v>109</v>
      </c>
      <c r="E407">
        <v>7</v>
      </c>
      <c r="F407">
        <v>30</v>
      </c>
      <c r="G407">
        <v>36000</v>
      </c>
      <c r="H407">
        <v>2.7589999999999999</v>
      </c>
      <c r="I407" s="2">
        <v>2.0663000000000001E-15</v>
      </c>
      <c r="J407" s="2">
        <v>-2.7285999999999999E-3</v>
      </c>
      <c r="K407">
        <v>285.33999999999997</v>
      </c>
      <c r="L407" s="2">
        <v>8.1090999999999993E-3</v>
      </c>
      <c r="M407" s="2">
        <v>6.5576999999999996E-3</v>
      </c>
      <c r="N407" s="2">
        <v>7.0615999999999995E-4</v>
      </c>
      <c r="O407" s="2">
        <v>5.7103999999999998E-4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X407" s="2">
        <v>2.6075E-6</v>
      </c>
      <c r="Y407" s="2">
        <v>2.2558999999999999E-6</v>
      </c>
      <c r="Z407" s="2">
        <v>-5.6194E-8</v>
      </c>
      <c r="AA407" s="2">
        <v>-3.3932000000000002E-8</v>
      </c>
      <c r="AB407">
        <v>1.2365999999999999</v>
      </c>
      <c r="AC407">
        <v>2.7589999999999999</v>
      </c>
      <c r="AD407">
        <v>118.8</v>
      </c>
      <c r="AE407">
        <v>4.5892999999999997</v>
      </c>
      <c r="AF407">
        <v>85.772999999999996</v>
      </c>
      <c r="AG407">
        <v>0.17055999999999999</v>
      </c>
      <c r="AH407" s="2">
        <v>-4.8103000000000001E-7</v>
      </c>
    </row>
    <row r="408" spans="1:34" x14ac:dyDescent="0.25">
      <c r="A408">
        <v>109</v>
      </c>
      <c r="B408">
        <v>7</v>
      </c>
      <c r="C408">
        <v>30</v>
      </c>
      <c r="D408">
        <v>109</v>
      </c>
      <c r="E408">
        <v>8</v>
      </c>
      <c r="F408">
        <v>0</v>
      </c>
      <c r="G408">
        <v>36000</v>
      </c>
      <c r="H408">
        <v>2.3494000000000002</v>
      </c>
      <c r="I408" s="2">
        <v>1.0663999999999999E-15</v>
      </c>
      <c r="J408" s="2">
        <v>9.6413000000000002E-3</v>
      </c>
      <c r="K408">
        <v>286.8</v>
      </c>
      <c r="L408" s="2">
        <v>8.1148000000000001E-3</v>
      </c>
      <c r="M408" s="2">
        <v>6.5953000000000001E-3</v>
      </c>
      <c r="N408" s="2">
        <v>6.9616999999999997E-4</v>
      </c>
      <c r="O408" s="2">
        <v>5.6579999999999998E-4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X408" s="2">
        <v>9.5803000000000004E-6</v>
      </c>
      <c r="Y408" s="2">
        <v>1.0903999999999999E-5</v>
      </c>
      <c r="Z408" s="2">
        <v>-8.5405E-7</v>
      </c>
      <c r="AA408" s="2">
        <v>-4.3223E-7</v>
      </c>
      <c r="AB408">
        <v>1.2303999999999999</v>
      </c>
      <c r="AC408">
        <v>2.3494000000000002</v>
      </c>
      <c r="AD408">
        <v>133.05000000000001</v>
      </c>
      <c r="AE408">
        <v>16.635000000000002</v>
      </c>
      <c r="AF408">
        <v>153.99</v>
      </c>
      <c r="AG408">
        <v>0.24571999999999999</v>
      </c>
      <c r="AH408" s="2">
        <v>-9.0447E-7</v>
      </c>
    </row>
    <row r="409" spans="1:34" x14ac:dyDescent="0.25">
      <c r="A409">
        <v>109</v>
      </c>
      <c r="B409">
        <v>8</v>
      </c>
      <c r="C409">
        <v>0</v>
      </c>
      <c r="D409">
        <v>109</v>
      </c>
      <c r="E409">
        <v>8</v>
      </c>
      <c r="F409">
        <v>30</v>
      </c>
      <c r="G409">
        <v>36000</v>
      </c>
      <c r="H409">
        <v>2.3748999999999998</v>
      </c>
      <c r="I409" s="2">
        <v>7.8839999999999995E-16</v>
      </c>
      <c r="J409" s="2">
        <v>-3.6524000000000001E-2</v>
      </c>
      <c r="K409">
        <v>287.94</v>
      </c>
      <c r="L409" s="2">
        <v>7.9462000000000005E-3</v>
      </c>
      <c r="M409" s="2">
        <v>6.4831000000000003E-3</v>
      </c>
      <c r="N409" s="2">
        <v>6.9567999999999995E-4</v>
      </c>
      <c r="O409" s="2">
        <v>5.6755E-4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X409" s="2">
        <v>7.6420000000000004E-5</v>
      </c>
      <c r="Y409" s="2">
        <v>6.3646999999999996E-5</v>
      </c>
      <c r="Z409" s="2">
        <v>-1.2448999999999999E-6</v>
      </c>
      <c r="AA409" s="2">
        <v>-9.0736000000000005E-7</v>
      </c>
      <c r="AB409">
        <v>1.2258</v>
      </c>
      <c r="AC409">
        <v>2.3748999999999998</v>
      </c>
      <c r="AD409">
        <v>141.94999999999999</v>
      </c>
      <c r="AE409">
        <v>31.178999999999998</v>
      </c>
      <c r="AF409">
        <v>172.38</v>
      </c>
      <c r="AG409">
        <v>0.19818</v>
      </c>
      <c r="AH409" s="2">
        <v>-9.656300000000001E-7</v>
      </c>
    </row>
    <row r="410" spans="1:34" x14ac:dyDescent="0.25">
      <c r="A410">
        <v>109</v>
      </c>
      <c r="B410">
        <v>8</v>
      </c>
      <c r="C410">
        <v>30</v>
      </c>
      <c r="D410">
        <v>109</v>
      </c>
      <c r="E410">
        <v>9</v>
      </c>
      <c r="F410">
        <v>0</v>
      </c>
      <c r="G410">
        <v>36000</v>
      </c>
      <c r="H410">
        <v>2.6206999999999998</v>
      </c>
      <c r="I410" s="2">
        <v>1.9441000000000002E-15</v>
      </c>
      <c r="J410" s="2">
        <v>6.9213E-3</v>
      </c>
      <c r="K410">
        <v>288.91000000000003</v>
      </c>
      <c r="L410" s="2">
        <v>8.0693999999999991E-3</v>
      </c>
      <c r="M410" s="2">
        <v>6.6062999999999998E-3</v>
      </c>
      <c r="N410" s="2">
        <v>6.9196999999999998E-4</v>
      </c>
      <c r="O410" s="2">
        <v>5.6647000000000002E-4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X410" s="2">
        <v>9.1283E-5</v>
      </c>
      <c r="Y410" s="2">
        <v>7.7725999999999994E-5</v>
      </c>
      <c r="Z410" s="2">
        <v>-1.8046000000000001E-6</v>
      </c>
      <c r="AA410" s="2">
        <v>-1.2262E-6</v>
      </c>
      <c r="AB410">
        <v>1.2216</v>
      </c>
      <c r="AC410">
        <v>2.6206999999999998</v>
      </c>
      <c r="AD410">
        <v>133.51</v>
      </c>
      <c r="AE410">
        <v>36.466000000000001</v>
      </c>
      <c r="AF410">
        <v>201.04</v>
      </c>
      <c r="AG410">
        <v>0.25176999999999999</v>
      </c>
      <c r="AH410" s="2">
        <v>-1.0163999999999999E-6</v>
      </c>
    </row>
    <row r="411" spans="1:34" x14ac:dyDescent="0.25">
      <c r="A411">
        <v>109</v>
      </c>
      <c r="B411">
        <v>9</v>
      </c>
      <c r="C411">
        <v>0</v>
      </c>
      <c r="D411">
        <v>109</v>
      </c>
      <c r="E411">
        <v>9</v>
      </c>
      <c r="F411">
        <v>30</v>
      </c>
      <c r="G411">
        <v>36000</v>
      </c>
      <c r="H411">
        <v>2.4902000000000002</v>
      </c>
      <c r="I411" s="2">
        <v>2.3377000000000001E-15</v>
      </c>
      <c r="J411" s="2">
        <v>1.1336000000000001E-2</v>
      </c>
      <c r="K411">
        <v>289.91000000000003</v>
      </c>
      <c r="L411" s="2">
        <v>8.1382999999999994E-3</v>
      </c>
      <c r="M411" s="2">
        <v>6.6867999999999997E-3</v>
      </c>
      <c r="N411" s="2">
        <v>6.8473000000000004E-4</v>
      </c>
      <c r="O411" s="2">
        <v>5.6256000000000003E-4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X411" s="2">
        <v>1.2768999999999999E-4</v>
      </c>
      <c r="Y411" s="2">
        <v>1.0730000000000001E-4</v>
      </c>
      <c r="Z411" s="2">
        <v>-1.7487000000000001E-6</v>
      </c>
      <c r="AA411" s="2">
        <v>-1.246E-6</v>
      </c>
      <c r="AB411">
        <v>1.2172000000000001</v>
      </c>
      <c r="AC411">
        <v>2.4902000000000002</v>
      </c>
      <c r="AD411">
        <v>134.85</v>
      </c>
      <c r="AE411">
        <v>40.481000000000002</v>
      </c>
      <c r="AF411">
        <v>205.9</v>
      </c>
      <c r="AG411">
        <v>0.21221000000000001</v>
      </c>
      <c r="AH411" s="2">
        <v>-9.4745000000000003E-7</v>
      </c>
    </row>
    <row r="412" spans="1:34" x14ac:dyDescent="0.25">
      <c r="A412">
        <v>109</v>
      </c>
      <c r="B412">
        <v>9</v>
      </c>
      <c r="C412">
        <v>30</v>
      </c>
      <c r="D412">
        <v>109</v>
      </c>
      <c r="E412">
        <v>10</v>
      </c>
      <c r="F412">
        <v>0</v>
      </c>
      <c r="G412">
        <v>36000</v>
      </c>
      <c r="H412">
        <v>2.1478999999999999</v>
      </c>
      <c r="I412" s="2">
        <v>1.0857000000000001E-15</v>
      </c>
      <c r="J412" s="2">
        <v>-2.0240000000000001E-2</v>
      </c>
      <c r="K412">
        <v>290.83999999999997</v>
      </c>
      <c r="L412" s="2">
        <v>8.0094999999999993E-3</v>
      </c>
      <c r="M412" s="2">
        <v>6.6021999999999999E-3</v>
      </c>
      <c r="N412" s="2">
        <v>6.7988E-4</v>
      </c>
      <c r="O412" s="2">
        <v>5.6035000000000004E-4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X412" s="2">
        <v>1.7776000000000001E-4</v>
      </c>
      <c r="Y412" s="2">
        <v>1.5097E-4</v>
      </c>
      <c r="Z412" s="2">
        <v>-2.7611999999999999E-6</v>
      </c>
      <c r="AA412" s="2">
        <v>-1.9247E-6</v>
      </c>
      <c r="AB412">
        <v>1.2133</v>
      </c>
      <c r="AC412">
        <v>2.1478999999999999</v>
      </c>
      <c r="AD412">
        <v>143.76</v>
      </c>
      <c r="AE412">
        <v>47.488</v>
      </c>
      <c r="AF412">
        <v>223.5</v>
      </c>
      <c r="AG412">
        <v>0.20393</v>
      </c>
      <c r="AH412" s="2">
        <v>-9.980799999999999E-7</v>
      </c>
    </row>
    <row r="413" spans="1:34" x14ac:dyDescent="0.25">
      <c r="A413">
        <v>109</v>
      </c>
      <c r="B413">
        <v>10</v>
      </c>
      <c r="C413">
        <v>0</v>
      </c>
      <c r="D413">
        <v>109</v>
      </c>
      <c r="E413">
        <v>10</v>
      </c>
      <c r="F413">
        <v>30</v>
      </c>
      <c r="G413">
        <v>36000</v>
      </c>
      <c r="H413">
        <v>2.3978999999999999</v>
      </c>
      <c r="I413" s="2">
        <v>-6.3205999999999996E-16</v>
      </c>
      <c r="J413" s="2">
        <v>9.5787000000000008E-3</v>
      </c>
      <c r="K413">
        <v>291.67</v>
      </c>
      <c r="L413" s="2">
        <v>7.7415000000000001E-3</v>
      </c>
      <c r="M413" s="2">
        <v>6.3996000000000001E-3</v>
      </c>
      <c r="N413" s="2">
        <v>6.7425999999999999E-4</v>
      </c>
      <c r="O413" s="2">
        <v>5.5732999999999998E-4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X413" s="2">
        <v>1.4650000000000001E-4</v>
      </c>
      <c r="Y413" s="2">
        <v>1.2353E-4</v>
      </c>
      <c r="Z413" s="2">
        <v>-1.7117000000000001E-6</v>
      </c>
      <c r="AA413" s="2">
        <v>-1.2177E-6</v>
      </c>
      <c r="AB413">
        <v>1.2098</v>
      </c>
      <c r="AC413">
        <v>2.3978999999999999</v>
      </c>
      <c r="AD413">
        <v>149.11000000000001</v>
      </c>
      <c r="AE413">
        <v>45.695999999999998</v>
      </c>
      <c r="AF413">
        <v>282.79000000000002</v>
      </c>
      <c r="AG413">
        <v>0.23868</v>
      </c>
      <c r="AH413" s="2">
        <v>-1.1287000000000001E-6</v>
      </c>
    </row>
    <row r="414" spans="1:34" x14ac:dyDescent="0.25">
      <c r="A414">
        <v>109</v>
      </c>
      <c r="B414">
        <v>10</v>
      </c>
      <c r="C414">
        <v>30</v>
      </c>
      <c r="D414">
        <v>109</v>
      </c>
      <c r="E414">
        <v>11</v>
      </c>
      <c r="F414">
        <v>0</v>
      </c>
      <c r="G414">
        <v>36000</v>
      </c>
      <c r="H414">
        <v>2.1673</v>
      </c>
      <c r="I414" s="2">
        <v>-1.7107999999999999E-15</v>
      </c>
      <c r="J414" s="2">
        <v>1.9296000000000001E-2</v>
      </c>
      <c r="K414">
        <v>292.27999999999997</v>
      </c>
      <c r="L414" s="2">
        <v>7.6582000000000004E-3</v>
      </c>
      <c r="M414" s="2">
        <v>6.3448000000000003E-3</v>
      </c>
      <c r="N414" s="2">
        <v>6.6885000000000002E-4</v>
      </c>
      <c r="O414" s="2">
        <v>5.5405999999999999E-4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X414" s="2">
        <v>1.7678999999999999E-4</v>
      </c>
      <c r="Y414" s="2">
        <v>1.5024999999999999E-4</v>
      </c>
      <c r="Z414" s="2">
        <v>-2.4246E-6</v>
      </c>
      <c r="AA414" s="2">
        <v>-1.6975000000000001E-6</v>
      </c>
      <c r="AB414">
        <v>1.2072000000000001</v>
      </c>
      <c r="AC414">
        <v>2.1673</v>
      </c>
      <c r="AD414">
        <v>156.07</v>
      </c>
      <c r="AE414">
        <v>55.402000000000001</v>
      </c>
      <c r="AF414">
        <v>338.46</v>
      </c>
      <c r="AG414">
        <v>0.23000999999999999</v>
      </c>
      <c r="AH414" s="2">
        <v>-1.2399E-6</v>
      </c>
    </row>
    <row r="415" spans="1:34" x14ac:dyDescent="0.25">
      <c r="A415">
        <v>109</v>
      </c>
      <c r="B415">
        <v>11</v>
      </c>
      <c r="C415">
        <v>0</v>
      </c>
      <c r="D415">
        <v>109</v>
      </c>
      <c r="E415">
        <v>11</v>
      </c>
      <c r="F415">
        <v>30</v>
      </c>
      <c r="G415">
        <v>36000</v>
      </c>
      <c r="H415">
        <v>1.7473000000000001</v>
      </c>
      <c r="I415" s="2">
        <v>1.1917E-15</v>
      </c>
      <c r="J415" s="2">
        <v>-1.6868000000000001E-2</v>
      </c>
      <c r="K415">
        <v>292.55</v>
      </c>
      <c r="L415" s="2">
        <v>7.2750000000000002E-3</v>
      </c>
      <c r="M415" s="2">
        <v>6.0323E-3</v>
      </c>
      <c r="N415" s="2">
        <v>6.7033000000000001E-4</v>
      </c>
      <c r="O415" s="2">
        <v>5.5573000000000005E-4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X415" s="2">
        <v>1.9154E-4</v>
      </c>
      <c r="Y415" s="2">
        <v>1.6197999999999999E-4</v>
      </c>
      <c r="Z415" s="2">
        <v>-2.1009000000000001E-6</v>
      </c>
      <c r="AA415" s="2">
        <v>-1.4737E-6</v>
      </c>
      <c r="AB415">
        <v>1.2061999999999999</v>
      </c>
      <c r="AC415">
        <v>1.7473000000000001</v>
      </c>
      <c r="AD415">
        <v>163.76</v>
      </c>
      <c r="AE415">
        <v>49.171999999999997</v>
      </c>
      <c r="AF415">
        <v>278.2</v>
      </c>
      <c r="AG415">
        <v>0.1555</v>
      </c>
      <c r="AH415" s="2">
        <v>-9.9847000000000007E-7</v>
      </c>
    </row>
    <row r="416" spans="1:34" x14ac:dyDescent="0.25">
      <c r="A416">
        <v>109</v>
      </c>
      <c r="B416">
        <v>11</v>
      </c>
      <c r="C416">
        <v>30</v>
      </c>
      <c r="D416">
        <v>109</v>
      </c>
      <c r="E416">
        <v>12</v>
      </c>
      <c r="F416">
        <v>0</v>
      </c>
      <c r="G416">
        <v>36000</v>
      </c>
      <c r="H416">
        <v>2.3472</v>
      </c>
      <c r="I416" s="2">
        <v>1.5677E-15</v>
      </c>
      <c r="J416" s="2">
        <v>-2.3102000000000001E-2</v>
      </c>
      <c r="K416">
        <v>292.89</v>
      </c>
      <c r="L416" s="2">
        <v>7.2598999999999997E-3</v>
      </c>
      <c r="M416" s="2">
        <v>6.0273000000000002E-3</v>
      </c>
      <c r="N416" s="2">
        <v>6.6954999999999998E-4</v>
      </c>
      <c r="O416" s="2">
        <v>5.5579000000000002E-4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X416" s="2">
        <v>1.5395E-4</v>
      </c>
      <c r="Y416" s="2">
        <v>1.3030999999999999E-4</v>
      </c>
      <c r="Z416" s="2">
        <v>-1.5911999999999999E-6</v>
      </c>
      <c r="AA416" s="2">
        <v>-1.1094999999999999E-6</v>
      </c>
      <c r="AB416">
        <v>1.2047000000000001</v>
      </c>
      <c r="AC416">
        <v>2.3472</v>
      </c>
      <c r="AD416">
        <v>148.97999999999999</v>
      </c>
      <c r="AE416">
        <v>47.593000000000004</v>
      </c>
      <c r="AF416">
        <v>306.91000000000003</v>
      </c>
      <c r="AG416">
        <v>0.19459000000000001</v>
      </c>
      <c r="AH416" s="2">
        <v>-1.0419999999999999E-6</v>
      </c>
    </row>
    <row r="417" spans="1:34" x14ac:dyDescent="0.25">
      <c r="A417">
        <v>109</v>
      </c>
      <c r="B417">
        <v>12</v>
      </c>
      <c r="C417">
        <v>0</v>
      </c>
      <c r="D417">
        <v>109</v>
      </c>
      <c r="E417">
        <v>12</v>
      </c>
      <c r="F417">
        <v>30</v>
      </c>
      <c r="G417">
        <v>36000</v>
      </c>
      <c r="H417">
        <v>2.1343000000000001</v>
      </c>
      <c r="I417" s="2">
        <v>1.2445E-15</v>
      </c>
      <c r="J417" s="2">
        <v>-4.1232999999999999E-3</v>
      </c>
      <c r="K417">
        <v>293.20999999999998</v>
      </c>
      <c r="L417" s="2">
        <v>7.1881999999999996E-3</v>
      </c>
      <c r="M417" s="2">
        <v>5.9753000000000002E-3</v>
      </c>
      <c r="N417" s="2">
        <v>6.7020000000000003E-4</v>
      </c>
      <c r="O417" s="2">
        <v>5.5703999999999997E-4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X417" s="2">
        <v>1.3313999999999999E-4</v>
      </c>
      <c r="Y417" s="2">
        <v>1.1279E-4</v>
      </c>
      <c r="Z417" s="2">
        <v>-1.3105E-6</v>
      </c>
      <c r="AA417" s="2">
        <v>-9.0609000000000004E-7</v>
      </c>
      <c r="AB417">
        <v>1.2032</v>
      </c>
      <c r="AC417">
        <v>2.1343000000000001</v>
      </c>
      <c r="AD417">
        <v>130.54</v>
      </c>
      <c r="AE417">
        <v>42.947000000000003</v>
      </c>
      <c r="AF417">
        <v>278.94</v>
      </c>
      <c r="AG417">
        <v>0.20154</v>
      </c>
      <c r="AH417" s="2">
        <v>-9.5782000000000009E-7</v>
      </c>
    </row>
    <row r="418" spans="1:34" x14ac:dyDescent="0.25">
      <c r="A418">
        <v>109</v>
      </c>
      <c r="B418">
        <v>12</v>
      </c>
      <c r="C418">
        <v>30</v>
      </c>
      <c r="D418">
        <v>109</v>
      </c>
      <c r="E418">
        <v>13</v>
      </c>
      <c r="F418">
        <v>0</v>
      </c>
      <c r="G418">
        <v>36000</v>
      </c>
      <c r="H418">
        <v>2.2824</v>
      </c>
      <c r="I418" s="2">
        <v>3.8258E-16</v>
      </c>
      <c r="J418" s="2">
        <v>-3.3447999999999999E-2</v>
      </c>
      <c r="K418">
        <v>293.47000000000003</v>
      </c>
      <c r="L418" s="2">
        <v>7.2953000000000002E-3</v>
      </c>
      <c r="M418" s="2">
        <v>6.0711000000000003E-3</v>
      </c>
      <c r="N418" s="2">
        <v>6.6518999999999997E-4</v>
      </c>
      <c r="O418" s="2">
        <v>5.5349999999999996E-4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X418" s="2">
        <v>1.5686000000000001E-4</v>
      </c>
      <c r="Y418" s="2">
        <v>1.3286E-4</v>
      </c>
      <c r="Z418" s="2">
        <v>-1.5734E-6</v>
      </c>
      <c r="AA418" s="2">
        <v>-1.1136E-6</v>
      </c>
      <c r="AB418">
        <v>1.2018</v>
      </c>
      <c r="AC418">
        <v>2.2824</v>
      </c>
      <c r="AD418">
        <v>102.65</v>
      </c>
      <c r="AE418">
        <v>33.942999999999998</v>
      </c>
      <c r="AF418">
        <v>201.04</v>
      </c>
      <c r="AG418">
        <v>0.16417000000000001</v>
      </c>
      <c r="AH418" s="2">
        <v>-7.0554999999999996E-7</v>
      </c>
    </row>
    <row r="419" spans="1:34" x14ac:dyDescent="0.25">
      <c r="A419">
        <v>109</v>
      </c>
      <c r="B419">
        <v>13</v>
      </c>
      <c r="C419">
        <v>0</v>
      </c>
      <c r="D419">
        <v>109</v>
      </c>
      <c r="E419">
        <v>13</v>
      </c>
      <c r="F419">
        <v>30</v>
      </c>
      <c r="G419">
        <v>36000</v>
      </c>
      <c r="H419">
        <v>1.4635</v>
      </c>
      <c r="I419" s="2">
        <v>1.0413999999999999E-15</v>
      </c>
      <c r="J419" s="2">
        <v>-2.5441999999999999E-2</v>
      </c>
      <c r="K419">
        <v>293.64</v>
      </c>
      <c r="L419" s="2">
        <v>7.2223000000000001E-3</v>
      </c>
      <c r="M419" s="2">
        <v>6.0143000000000002E-3</v>
      </c>
      <c r="N419" s="2">
        <v>6.6710000000000001E-4</v>
      </c>
      <c r="O419" s="2">
        <v>5.5544999999999998E-4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X419" s="2">
        <v>1.2401E-4</v>
      </c>
      <c r="Y419" s="2">
        <v>1.0501999999999999E-4</v>
      </c>
      <c r="Z419" s="2">
        <v>-1.2512E-6</v>
      </c>
      <c r="AA419" s="2">
        <v>-8.9268999999999998E-7</v>
      </c>
      <c r="AB419">
        <v>1.2010000000000001</v>
      </c>
      <c r="AC419">
        <v>1.4635</v>
      </c>
      <c r="AD419">
        <v>94.679000000000002</v>
      </c>
      <c r="AE419">
        <v>36.902999999999999</v>
      </c>
      <c r="AF419">
        <v>244.56</v>
      </c>
      <c r="AG419">
        <v>0.16904</v>
      </c>
      <c r="AH419" s="2">
        <v>-8.3353000000000003E-7</v>
      </c>
    </row>
    <row r="420" spans="1:34" x14ac:dyDescent="0.25">
      <c r="A420">
        <v>109</v>
      </c>
      <c r="B420">
        <v>13</v>
      </c>
      <c r="C420">
        <v>30</v>
      </c>
      <c r="D420">
        <v>109</v>
      </c>
      <c r="E420">
        <v>14</v>
      </c>
      <c r="F420">
        <v>0</v>
      </c>
      <c r="G420">
        <v>36000</v>
      </c>
      <c r="H420">
        <v>0.74607999999999997</v>
      </c>
      <c r="I420" s="2">
        <v>-2.9211999999999998E-15</v>
      </c>
      <c r="J420" s="2">
        <v>6.0930999999999997E-3</v>
      </c>
      <c r="K420">
        <v>293.91000000000003</v>
      </c>
      <c r="L420" s="2">
        <v>7.3603000000000002E-3</v>
      </c>
      <c r="M420" s="2">
        <v>6.1358999999999997E-3</v>
      </c>
      <c r="N420" s="2">
        <v>6.6421999999999998E-4</v>
      </c>
      <c r="O420" s="2">
        <v>5.5365000000000004E-4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X420" s="2">
        <v>1.6855E-4</v>
      </c>
      <c r="Y420" s="2">
        <v>1.4417E-4</v>
      </c>
      <c r="Z420" s="2">
        <v>-1.8238E-6</v>
      </c>
      <c r="AA420" s="2">
        <v>-1.226E-6</v>
      </c>
      <c r="AB420">
        <v>1.1997</v>
      </c>
      <c r="AC420">
        <v>0.74607999999999997</v>
      </c>
      <c r="AD420">
        <v>90.403999999999996</v>
      </c>
      <c r="AE420">
        <v>54.826999999999998</v>
      </c>
      <c r="AF420">
        <v>277.89</v>
      </c>
      <c r="AG420">
        <v>0.12642999999999999</v>
      </c>
      <c r="AH420" s="2">
        <v>-9.829599999999999E-7</v>
      </c>
    </row>
    <row r="421" spans="1:34" x14ac:dyDescent="0.25">
      <c r="A421">
        <v>109</v>
      </c>
      <c r="B421">
        <v>14</v>
      </c>
      <c r="C421">
        <v>0</v>
      </c>
      <c r="D421">
        <v>109</v>
      </c>
      <c r="E421">
        <v>14</v>
      </c>
      <c r="F421">
        <v>30</v>
      </c>
      <c r="G421">
        <v>36000</v>
      </c>
      <c r="H421">
        <v>0.82904999999999995</v>
      </c>
      <c r="I421" s="2">
        <v>-7.1782E-16</v>
      </c>
      <c r="J421" s="2">
        <v>8.2553000000000001E-3</v>
      </c>
      <c r="K421">
        <v>294.04000000000002</v>
      </c>
      <c r="L421" s="2">
        <v>7.3454000000000002E-3</v>
      </c>
      <c r="M421" s="2">
        <v>6.1265E-3</v>
      </c>
      <c r="N421" s="2">
        <v>6.6304999999999999E-4</v>
      </c>
      <c r="O421" s="2">
        <v>5.5296999999999996E-4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X421" s="2">
        <v>9.1852000000000001E-5</v>
      </c>
      <c r="Y421" s="2">
        <v>7.8267000000000001E-5</v>
      </c>
      <c r="Z421" s="2">
        <v>-1.0542E-6</v>
      </c>
      <c r="AA421" s="2">
        <v>-7.4257999999999997E-7</v>
      </c>
      <c r="AB421">
        <v>1.1991000000000001</v>
      </c>
      <c r="AC421">
        <v>0.82904999999999995</v>
      </c>
      <c r="AD421">
        <v>97.891999999999996</v>
      </c>
      <c r="AE421">
        <v>30.827000000000002</v>
      </c>
      <c r="AF421">
        <v>207.56</v>
      </c>
      <c r="AG421" s="2">
        <v>9.4039999999999999E-2</v>
      </c>
      <c r="AH421" s="2">
        <v>-7.5425000000000002E-7</v>
      </c>
    </row>
    <row r="422" spans="1:34" x14ac:dyDescent="0.25">
      <c r="A422">
        <v>109</v>
      </c>
      <c r="B422">
        <v>14</v>
      </c>
      <c r="C422">
        <v>30</v>
      </c>
      <c r="D422">
        <v>109</v>
      </c>
      <c r="E422">
        <v>15</v>
      </c>
      <c r="F422">
        <v>0</v>
      </c>
      <c r="G422">
        <v>36000</v>
      </c>
      <c r="H422">
        <v>0.79124000000000005</v>
      </c>
      <c r="I422" s="2">
        <v>-1.0360000000000001E-15</v>
      </c>
      <c r="J422" s="2">
        <v>1.8072000000000001E-2</v>
      </c>
      <c r="K422">
        <v>294.11</v>
      </c>
      <c r="L422" s="2">
        <v>7.4799000000000003E-3</v>
      </c>
      <c r="M422" s="2">
        <v>6.2411999999999997E-3</v>
      </c>
      <c r="N422" s="2">
        <v>6.5978E-4</v>
      </c>
      <c r="O422" s="2">
        <v>5.5048E-4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 t="e">
        <f>NA()</f>
        <v>#N/A</v>
      </c>
      <c r="V422" t="e">
        <f>NA()</f>
        <v>#N/A</v>
      </c>
      <c r="W422" t="e">
        <f>NA()</f>
        <v>#N/A</v>
      </c>
      <c r="X422" s="2">
        <v>8.7906999999999997E-5</v>
      </c>
      <c r="Y422" s="2">
        <v>7.4833000000000007E-5</v>
      </c>
      <c r="Z422" s="2">
        <v>-9.560100000000001E-7</v>
      </c>
      <c r="AA422" s="2">
        <v>-6.7497999999999997E-7</v>
      </c>
      <c r="AB422">
        <v>1.1986000000000001</v>
      </c>
      <c r="AC422">
        <v>0.79124000000000005</v>
      </c>
      <c r="AD422">
        <v>105.98</v>
      </c>
      <c r="AE422">
        <v>24.766999999999999</v>
      </c>
      <c r="AF422">
        <v>201.6</v>
      </c>
      <c r="AG422" s="2">
        <v>8.9358000000000007E-2</v>
      </c>
      <c r="AH422" s="2">
        <v>-7.5288999999999996E-7</v>
      </c>
    </row>
    <row r="423" spans="1:34" x14ac:dyDescent="0.25">
      <c r="A423">
        <v>109</v>
      </c>
      <c r="B423">
        <v>15</v>
      </c>
      <c r="C423">
        <v>0</v>
      </c>
      <c r="D423">
        <v>109</v>
      </c>
      <c r="E423">
        <v>15</v>
      </c>
      <c r="F423">
        <v>30</v>
      </c>
      <c r="G423">
        <v>36000</v>
      </c>
      <c r="H423">
        <v>0.68457999999999997</v>
      </c>
      <c r="I423" s="2">
        <v>1.7045E-15</v>
      </c>
      <c r="J423" s="2">
        <v>-1.3899E-2</v>
      </c>
      <c r="K423">
        <v>294.07</v>
      </c>
      <c r="L423" s="2">
        <v>7.4146000000000004E-3</v>
      </c>
      <c r="M423" s="2">
        <v>6.1859999999999997E-3</v>
      </c>
      <c r="N423" s="2">
        <v>6.5921000000000003E-4</v>
      </c>
      <c r="O423" s="2">
        <v>5.4996000000000005E-4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 t="e">
        <f>NA()</f>
        <v>#N/A</v>
      </c>
      <c r="V423" t="e">
        <f>NA()</f>
        <v>#N/A</v>
      </c>
      <c r="W423" t="e">
        <f>NA()</f>
        <v>#N/A</v>
      </c>
      <c r="X423" s="2">
        <v>-2.0653999999999999E-5</v>
      </c>
      <c r="Y423" s="2">
        <v>-1.6949999999999999E-5</v>
      </c>
      <c r="Z423" s="2">
        <v>1.2499999999999999E-7</v>
      </c>
      <c r="AA423" s="2">
        <v>1.2679000000000001E-7</v>
      </c>
      <c r="AB423">
        <v>1.1987000000000001</v>
      </c>
      <c r="AC423">
        <v>0.68457999999999997</v>
      </c>
      <c r="AD423">
        <v>80.591999999999999</v>
      </c>
      <c r="AE423">
        <v>-0.1545</v>
      </c>
      <c r="AF423">
        <v>151.77000000000001</v>
      </c>
      <c r="AG423">
        <v>0.12545000000000001</v>
      </c>
      <c r="AH423" s="2">
        <v>-5.8884000000000002E-7</v>
      </c>
    </row>
    <row r="424" spans="1:34" x14ac:dyDescent="0.25">
      <c r="A424">
        <v>109</v>
      </c>
      <c r="B424">
        <v>15</v>
      </c>
      <c r="C424">
        <v>30</v>
      </c>
      <c r="D424">
        <v>109</v>
      </c>
      <c r="E424">
        <v>16</v>
      </c>
      <c r="F424">
        <v>0</v>
      </c>
      <c r="G424">
        <v>36000</v>
      </c>
      <c r="H424">
        <v>1.4498</v>
      </c>
      <c r="I424" s="2">
        <v>6.6234000000000001E-17</v>
      </c>
      <c r="J424" s="2">
        <v>8.2293999999999998E-4</v>
      </c>
      <c r="K424">
        <v>293.98</v>
      </c>
      <c r="L424" s="2">
        <v>7.5532000000000004E-3</v>
      </c>
      <c r="M424" s="2">
        <v>6.3007000000000002E-3</v>
      </c>
      <c r="N424" s="2">
        <v>6.5611E-4</v>
      </c>
      <c r="O424" s="2">
        <v>5.4730000000000002E-4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 t="e">
        <f>NA()</f>
        <v>#N/A</v>
      </c>
      <c r="V424" t="e">
        <f>NA()</f>
        <v>#N/A</v>
      </c>
      <c r="W424" t="e">
        <f>NA()</f>
        <v>#N/A</v>
      </c>
      <c r="X424" s="2">
        <v>-9.8045000000000001E-5</v>
      </c>
      <c r="Y424" s="2">
        <v>-8.1699000000000005E-5</v>
      </c>
      <c r="Z424" s="2">
        <v>1.0712E-6</v>
      </c>
      <c r="AA424" s="2">
        <v>9.0078E-7</v>
      </c>
      <c r="AB424">
        <v>1.1988000000000001</v>
      </c>
      <c r="AC424">
        <v>1.4498</v>
      </c>
      <c r="AD424">
        <v>21.992999999999999</v>
      </c>
      <c r="AE424">
        <v>-8.2613000000000003</v>
      </c>
      <c r="AF424">
        <v>138.04</v>
      </c>
      <c r="AG424">
        <v>0.12431</v>
      </c>
      <c r="AH424" s="2">
        <v>-5.8935000000000002E-7</v>
      </c>
    </row>
    <row r="425" spans="1:34" x14ac:dyDescent="0.25">
      <c r="A425">
        <v>109</v>
      </c>
      <c r="B425">
        <v>16</v>
      </c>
      <c r="C425">
        <v>0</v>
      </c>
      <c r="D425">
        <v>109</v>
      </c>
      <c r="E425">
        <v>16</v>
      </c>
      <c r="F425">
        <v>30</v>
      </c>
      <c r="G425">
        <v>36000</v>
      </c>
      <c r="H425">
        <v>1.1998</v>
      </c>
      <c r="I425" s="2">
        <v>7.1685E-16</v>
      </c>
      <c r="J425" s="2">
        <v>8.8593000000000005E-3</v>
      </c>
      <c r="K425">
        <v>293.79000000000002</v>
      </c>
      <c r="L425" s="2">
        <v>7.9609999999999993E-3</v>
      </c>
      <c r="M425" s="2">
        <v>6.6375000000000002E-3</v>
      </c>
      <c r="N425" s="2">
        <v>6.4895999999999997E-4</v>
      </c>
      <c r="O425" s="2">
        <v>5.4111000000000003E-4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 t="e">
        <f>NA()</f>
        <v>#N/A</v>
      </c>
      <c r="V425" t="e">
        <f>NA()</f>
        <v>#N/A</v>
      </c>
      <c r="W425" t="e">
        <f>NA()</f>
        <v>#N/A</v>
      </c>
      <c r="X425" s="2">
        <v>-3.2310999999999999E-4</v>
      </c>
      <c r="Y425" s="2">
        <v>-2.6818000000000002E-4</v>
      </c>
      <c r="Z425" s="2">
        <v>3.7054999999999999E-6</v>
      </c>
      <c r="AA425" s="2">
        <v>3.1876000000000002E-6</v>
      </c>
      <c r="AB425">
        <v>1.1994</v>
      </c>
      <c r="AC425">
        <v>1.1998</v>
      </c>
      <c r="AD425">
        <v>27.536000000000001</v>
      </c>
      <c r="AE425">
        <v>-11.242000000000001</v>
      </c>
      <c r="AF425">
        <v>78.028999999999996</v>
      </c>
      <c r="AG425">
        <v>0.10638</v>
      </c>
      <c r="AH425" s="2">
        <v>-3.7109000000000002E-7</v>
      </c>
    </row>
    <row r="426" spans="1:34" x14ac:dyDescent="0.25">
      <c r="A426">
        <v>109</v>
      </c>
      <c r="B426">
        <v>16</v>
      </c>
      <c r="C426">
        <v>30</v>
      </c>
      <c r="D426">
        <v>109</v>
      </c>
      <c r="E426">
        <v>17</v>
      </c>
      <c r="F426">
        <v>0</v>
      </c>
      <c r="G426">
        <v>36000</v>
      </c>
      <c r="H426">
        <v>1.8920999999999999</v>
      </c>
      <c r="I426" s="2">
        <v>1.5962E-15</v>
      </c>
      <c r="J426" s="2">
        <v>-2.1148999999999999E-3</v>
      </c>
      <c r="K426">
        <v>293.25</v>
      </c>
      <c r="L426" s="2">
        <v>8.0047999999999994E-3</v>
      </c>
      <c r="M426" s="2">
        <v>6.6623999999999997E-3</v>
      </c>
      <c r="N426" s="2">
        <v>6.5346999999999996E-4</v>
      </c>
      <c r="O426" s="2">
        <v>5.4394000000000003E-4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 t="e">
        <f>NA()</f>
        <v>#N/A</v>
      </c>
      <c r="V426" t="e">
        <f>NA()</f>
        <v>#N/A</v>
      </c>
      <c r="W426" t="e">
        <f>NA()</f>
        <v>#N/A</v>
      </c>
      <c r="X426" s="2">
        <v>-2.3732000000000001E-4</v>
      </c>
      <c r="Y426" s="2">
        <v>-1.9322999999999999E-4</v>
      </c>
      <c r="Z426" s="2">
        <v>1.7048E-6</v>
      </c>
      <c r="AA426" s="2">
        <v>1.7719999999999999E-6</v>
      </c>
      <c r="AB426">
        <v>1.2014</v>
      </c>
      <c r="AC426">
        <v>1.8920999999999999</v>
      </c>
      <c r="AD426">
        <v>67.516999999999996</v>
      </c>
      <c r="AE426">
        <v>-20.922000000000001</v>
      </c>
      <c r="AF426">
        <v>46.384</v>
      </c>
      <c r="AG426">
        <v>0.11550000000000001</v>
      </c>
      <c r="AH426" s="2">
        <v>-1.801E-7</v>
      </c>
    </row>
    <row r="427" spans="1:34" x14ac:dyDescent="0.25">
      <c r="A427">
        <v>109</v>
      </c>
      <c r="B427">
        <v>17</v>
      </c>
      <c r="C427">
        <v>0</v>
      </c>
      <c r="D427">
        <v>109</v>
      </c>
      <c r="E427">
        <v>17</v>
      </c>
      <c r="F427">
        <v>30</v>
      </c>
      <c r="G427">
        <v>36000</v>
      </c>
      <c r="H427">
        <v>1.8151999999999999</v>
      </c>
      <c r="I427" s="2">
        <v>7.9635000000000001E-16</v>
      </c>
      <c r="J427" s="2">
        <v>-6.6923E-3</v>
      </c>
      <c r="K427">
        <v>292.88</v>
      </c>
      <c r="L427" s="2">
        <v>7.8644000000000006E-3</v>
      </c>
      <c r="M427" s="2">
        <v>6.5367999999999997E-3</v>
      </c>
      <c r="N427" s="2">
        <v>6.6023000000000004E-4</v>
      </c>
      <c r="O427" s="2">
        <v>5.4881000000000005E-4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 t="e">
        <f>NA()</f>
        <v>#N/A</v>
      </c>
      <c r="V427" t="e">
        <f>NA()</f>
        <v>#N/A</v>
      </c>
      <c r="W427" t="e">
        <f>NA()</f>
        <v>#N/A</v>
      </c>
      <c r="X427" s="2">
        <v>-1.4724000000000001E-4</v>
      </c>
      <c r="Y427" s="2">
        <v>-1.1825E-4</v>
      </c>
      <c r="Z427" s="2">
        <v>5.7642999999999998E-7</v>
      </c>
      <c r="AA427" s="2">
        <v>8.3104999999999997E-7</v>
      </c>
      <c r="AB427">
        <v>1.2031000000000001</v>
      </c>
      <c r="AC427">
        <v>1.8151999999999999</v>
      </c>
      <c r="AD427">
        <v>71.623000000000005</v>
      </c>
      <c r="AE427">
        <v>-8.5663999999999998</v>
      </c>
      <c r="AF427">
        <v>10.903</v>
      </c>
      <c r="AG427" s="2">
        <v>7.9658999999999994E-2</v>
      </c>
      <c r="AH427" s="2">
        <v>-3.6856999999999997E-8</v>
      </c>
    </row>
    <row r="428" spans="1:34" x14ac:dyDescent="0.25">
      <c r="A428">
        <v>109</v>
      </c>
      <c r="B428">
        <v>17</v>
      </c>
      <c r="C428">
        <v>30</v>
      </c>
      <c r="D428">
        <v>109</v>
      </c>
      <c r="E428">
        <v>18</v>
      </c>
      <c r="F428">
        <v>0</v>
      </c>
      <c r="G428">
        <v>36000</v>
      </c>
      <c r="H428">
        <v>1.6596</v>
      </c>
      <c r="I428" s="2">
        <v>-8.2477999999999996E-16</v>
      </c>
      <c r="J428" s="2">
        <v>3.7180999999999998E-3</v>
      </c>
      <c r="K428">
        <v>292.66000000000003</v>
      </c>
      <c r="L428" s="2">
        <v>7.6756000000000003E-3</v>
      </c>
      <c r="M428" s="2">
        <v>6.3737999999999998E-3</v>
      </c>
      <c r="N428" s="2">
        <v>6.7060000000000004E-4</v>
      </c>
      <c r="O428" s="2">
        <v>5.5688999999999999E-4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 t="e">
        <f>NA()</f>
        <v>#N/A</v>
      </c>
      <c r="V428" t="e">
        <f>NA()</f>
        <v>#N/A</v>
      </c>
      <c r="W428" t="e">
        <f>NA()</f>
        <v>#N/A</v>
      </c>
      <c r="X428" s="2">
        <v>-1.4789999999999999E-4</v>
      </c>
      <c r="Y428" s="2">
        <v>-1.1739E-4</v>
      </c>
      <c r="Z428" s="2">
        <v>-9.0581000000000004E-7</v>
      </c>
      <c r="AA428" s="2">
        <v>-3.0563999999999998E-7</v>
      </c>
      <c r="AB428">
        <v>1.2041999999999999</v>
      </c>
      <c r="AC428">
        <v>1.6596</v>
      </c>
      <c r="AD428">
        <v>84.992999999999995</v>
      </c>
      <c r="AE428">
        <v>-4.2281000000000004</v>
      </c>
      <c r="AF428">
        <v>3.96</v>
      </c>
      <c r="AG428" s="2">
        <v>3.5622000000000001E-2</v>
      </c>
      <c r="AH428" s="2">
        <v>-1.4802000000000001E-8</v>
      </c>
    </row>
    <row r="429" spans="1:34" x14ac:dyDescent="0.25">
      <c r="A429">
        <v>109</v>
      </c>
      <c r="B429">
        <v>18</v>
      </c>
      <c r="C429">
        <v>0</v>
      </c>
      <c r="D429">
        <v>109</v>
      </c>
      <c r="E429">
        <v>18</v>
      </c>
      <c r="F429">
        <v>30</v>
      </c>
      <c r="G429">
        <v>35999</v>
      </c>
      <c r="H429">
        <v>1.5271999999999999</v>
      </c>
      <c r="I429" s="2">
        <v>-1.1441999999999999E-15</v>
      </c>
      <c r="J429" s="2">
        <v>-9.1804999999999994E-3</v>
      </c>
      <c r="K429">
        <v>291.77999999999997</v>
      </c>
      <c r="L429" s="2">
        <v>7.5177999999999998E-3</v>
      </c>
      <c r="M429" s="2">
        <v>6.2230000000000002E-3</v>
      </c>
      <c r="N429" s="2">
        <v>6.8833999999999996E-4</v>
      </c>
      <c r="O429" s="2">
        <v>5.6979000000000003E-4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 t="e">
        <f>NA()</f>
        <v>#N/A</v>
      </c>
      <c r="V429" t="e">
        <f>NA()</f>
        <v>#N/A</v>
      </c>
      <c r="W429" t="e">
        <f>NA()</f>
        <v>#N/A</v>
      </c>
      <c r="X429" s="2">
        <v>-7.8870999999999998E-5</v>
      </c>
      <c r="Y429" s="2">
        <v>-6.0968999999999999E-5</v>
      </c>
      <c r="Z429" s="2">
        <v>-3.6333E-6</v>
      </c>
      <c r="AA429" s="2">
        <v>-2.6129E-6</v>
      </c>
      <c r="AB429">
        <v>1.2081</v>
      </c>
      <c r="AC429">
        <v>1.5271999999999999</v>
      </c>
      <c r="AD429">
        <v>78</v>
      </c>
      <c r="AE429">
        <v>0.42519000000000001</v>
      </c>
      <c r="AF429">
        <v>-1.0083</v>
      </c>
      <c r="AG429" s="2">
        <v>2.053E-2</v>
      </c>
      <c r="AH429" s="2">
        <v>-3.3779000000000001E-8</v>
      </c>
    </row>
    <row r="430" spans="1:34" x14ac:dyDescent="0.25">
      <c r="A430">
        <v>109</v>
      </c>
      <c r="B430">
        <v>18</v>
      </c>
      <c r="C430">
        <v>30</v>
      </c>
      <c r="D430">
        <v>109</v>
      </c>
      <c r="E430">
        <v>19</v>
      </c>
      <c r="F430">
        <v>0</v>
      </c>
      <c r="G430">
        <v>36000</v>
      </c>
      <c r="H430">
        <v>1.2649999999999999</v>
      </c>
      <c r="I430" s="2">
        <v>-7.8901999999999995E-16</v>
      </c>
      <c r="J430" s="2">
        <v>-1.0234E-2</v>
      </c>
      <c r="K430">
        <v>290.77999999999997</v>
      </c>
      <c r="L430" s="2">
        <v>7.4032000000000004E-3</v>
      </c>
      <c r="M430" s="2">
        <v>6.1063000000000003E-3</v>
      </c>
      <c r="N430" s="2">
        <v>6.9704999999999995E-4</v>
      </c>
      <c r="O430" s="2">
        <v>5.7492999999999997E-4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 t="e">
        <f>NA()</f>
        <v>#N/A</v>
      </c>
      <c r="W430" t="e">
        <f>NA()</f>
        <v>#N/A</v>
      </c>
      <c r="X430" s="2">
        <v>-2.2271000000000001E-5</v>
      </c>
      <c r="Y430" s="2">
        <v>-1.3258000000000001E-5</v>
      </c>
      <c r="Z430" s="2">
        <v>-3.5429999999999998E-6</v>
      </c>
      <c r="AA430" s="2">
        <v>-2.4428000000000001E-6</v>
      </c>
      <c r="AB430">
        <v>1.2123999999999999</v>
      </c>
      <c r="AC430">
        <v>1.2649999999999999</v>
      </c>
      <c r="AD430">
        <v>77.188999999999993</v>
      </c>
      <c r="AE430" s="2">
        <v>2.0426E-2</v>
      </c>
      <c r="AF430">
        <v>-0.24263999999999999</v>
      </c>
      <c r="AG430" s="2">
        <v>1.7068E-2</v>
      </c>
      <c r="AH430" s="2">
        <v>-6.2214E-9</v>
      </c>
    </row>
    <row r="431" spans="1:34" x14ac:dyDescent="0.25">
      <c r="A431">
        <v>109</v>
      </c>
      <c r="B431">
        <v>19</v>
      </c>
      <c r="C431">
        <v>0</v>
      </c>
      <c r="D431">
        <v>109</v>
      </c>
      <c r="E431">
        <v>19</v>
      </c>
      <c r="F431">
        <v>30</v>
      </c>
      <c r="G431">
        <v>36000</v>
      </c>
      <c r="H431">
        <v>1.2193000000000001</v>
      </c>
      <c r="I431" s="2">
        <v>1.0237E-15</v>
      </c>
      <c r="J431" s="2">
        <v>-7.2560999999999997E-3</v>
      </c>
      <c r="K431">
        <v>289.31</v>
      </c>
      <c r="L431" s="2">
        <v>7.6414999999999999E-3</v>
      </c>
      <c r="M431" s="2">
        <v>6.2709999999999997E-3</v>
      </c>
      <c r="N431" s="2">
        <v>7.2088000000000002E-4</v>
      </c>
      <c r="O431" s="2">
        <v>5.9157999999999997E-4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 t="e">
        <f>NA()</f>
        <v>#N/A</v>
      </c>
      <c r="W431" t="e">
        <f>NA()</f>
        <v>#N/A</v>
      </c>
      <c r="X431" s="2">
        <v>-3.5766000000000003E-5</v>
      </c>
      <c r="Y431" s="2">
        <v>-2.6262E-5</v>
      </c>
      <c r="Z431" s="2">
        <v>-4.4588000000000004E-6</v>
      </c>
      <c r="AA431" s="2">
        <v>-3.3654999999999998E-6</v>
      </c>
      <c r="AB431">
        <v>1.2185999999999999</v>
      </c>
      <c r="AC431">
        <v>1.2193000000000001</v>
      </c>
      <c r="AD431">
        <v>90.998999999999995</v>
      </c>
      <c r="AE431">
        <v>-0.90905999999999998</v>
      </c>
      <c r="AF431" s="2">
        <v>-9.5774999999999999E-2</v>
      </c>
      <c r="AG431" s="2">
        <v>1.2683E-2</v>
      </c>
      <c r="AH431" s="2">
        <v>-2.3079000000000001E-8</v>
      </c>
    </row>
    <row r="432" spans="1:34" x14ac:dyDescent="0.25">
      <c r="A432">
        <v>109</v>
      </c>
      <c r="B432">
        <v>19</v>
      </c>
      <c r="C432">
        <v>30</v>
      </c>
      <c r="D432">
        <v>109</v>
      </c>
      <c r="E432">
        <v>20</v>
      </c>
      <c r="F432">
        <v>0</v>
      </c>
      <c r="G432">
        <v>36000</v>
      </c>
      <c r="H432">
        <v>1.1879999999999999</v>
      </c>
      <c r="I432" s="2">
        <v>1.5847999999999999E-16</v>
      </c>
      <c r="J432" s="2">
        <v>-1.8433999999999999E-2</v>
      </c>
      <c r="K432">
        <v>288.55</v>
      </c>
      <c r="L432" s="2">
        <v>7.5417000000000001E-3</v>
      </c>
      <c r="M432" s="2">
        <v>6.1709E-3</v>
      </c>
      <c r="N432" s="2">
        <v>7.8127000000000003E-4</v>
      </c>
      <c r="O432" s="2">
        <v>6.3915E-4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 t="e">
        <f>NA()</f>
        <v>#N/A</v>
      </c>
      <c r="W432" t="e">
        <f>NA()</f>
        <v>#N/A</v>
      </c>
      <c r="X432" s="2">
        <v>-6.2068000000000003E-5</v>
      </c>
      <c r="Y432" s="2">
        <v>-3.8757999999999997E-5</v>
      </c>
      <c r="Z432" s="2">
        <v>-2.5273E-5</v>
      </c>
      <c r="AA432" s="2">
        <v>-1.9400000000000001E-5</v>
      </c>
      <c r="AB432">
        <v>1.2221</v>
      </c>
      <c r="AC432">
        <v>1.1879999999999999</v>
      </c>
      <c r="AD432">
        <v>67.763000000000005</v>
      </c>
      <c r="AE432">
        <v>-0.48699999999999999</v>
      </c>
      <c r="AF432">
        <v>-0.33548</v>
      </c>
      <c r="AG432" s="2">
        <v>2.0385E-2</v>
      </c>
      <c r="AH432" s="2">
        <v>-2.2128999999999999E-8</v>
      </c>
    </row>
    <row r="433" spans="1:34" x14ac:dyDescent="0.25">
      <c r="A433">
        <v>109</v>
      </c>
      <c r="B433">
        <v>20</v>
      </c>
      <c r="C433">
        <v>0</v>
      </c>
      <c r="D433">
        <v>109</v>
      </c>
      <c r="E433">
        <v>20</v>
      </c>
      <c r="F433">
        <v>30</v>
      </c>
      <c r="G433">
        <v>36000</v>
      </c>
      <c r="H433">
        <v>0.63643000000000005</v>
      </c>
      <c r="I433" s="2">
        <v>-1.2559000000000001E-16</v>
      </c>
      <c r="J433" s="2">
        <v>-1.9338000000000001E-2</v>
      </c>
      <c r="K433">
        <v>285.45</v>
      </c>
      <c r="L433" s="2">
        <v>8.0245000000000004E-3</v>
      </c>
      <c r="M433" s="2">
        <v>6.4964000000000003E-3</v>
      </c>
      <c r="N433" s="2">
        <v>8.6715999999999996E-4</v>
      </c>
      <c r="O433" s="2">
        <v>7.0202999999999997E-4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 t="e">
        <f>NA()</f>
        <v>#N/A</v>
      </c>
      <c r="W433" t="e">
        <f>NA()</f>
        <v>#N/A</v>
      </c>
      <c r="X433" s="2">
        <v>-3.0701999999999998E-5</v>
      </c>
      <c r="Y433" s="2">
        <v>-1.7431999999999998E-5</v>
      </c>
      <c r="Z433" s="2">
        <v>-5.5710999999999999E-6</v>
      </c>
      <c r="AA433" s="2">
        <v>-3.6969999999999999E-6</v>
      </c>
      <c r="AB433">
        <v>1.2352000000000001</v>
      </c>
      <c r="AC433">
        <v>0.63643000000000005</v>
      </c>
      <c r="AD433">
        <v>82.054000000000002</v>
      </c>
      <c r="AE433">
        <v>-0.44167000000000001</v>
      </c>
      <c r="AF433">
        <v>1.7411000000000001</v>
      </c>
      <c r="AG433" s="2">
        <v>3.2444000000000001E-2</v>
      </c>
      <c r="AH433" s="2">
        <v>-1.4259E-8</v>
      </c>
    </row>
    <row r="434" spans="1:34" x14ac:dyDescent="0.25">
      <c r="A434">
        <v>109</v>
      </c>
      <c r="B434">
        <v>20</v>
      </c>
      <c r="C434">
        <v>30</v>
      </c>
      <c r="D434">
        <v>109</v>
      </c>
      <c r="E434">
        <v>21</v>
      </c>
      <c r="F434">
        <v>0</v>
      </c>
      <c r="G434">
        <v>36000</v>
      </c>
      <c r="H434">
        <v>0.94791999999999998</v>
      </c>
      <c r="I434" s="2">
        <v>8.4279000000000003E-16</v>
      </c>
      <c r="J434" s="2">
        <v>-1.6469999999999999E-2</v>
      </c>
      <c r="K434">
        <v>284.77999999999997</v>
      </c>
      <c r="L434" s="2">
        <v>7.8829999999999994E-3</v>
      </c>
      <c r="M434" s="2">
        <v>6.3657000000000002E-3</v>
      </c>
      <c r="N434" s="2">
        <v>8.5820999999999998E-4</v>
      </c>
      <c r="O434" s="2">
        <v>6.9300999999999998E-4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 t="e">
        <f>NA()</f>
        <v>#N/A</v>
      </c>
      <c r="W434" t="e">
        <f>NA()</f>
        <v>#N/A</v>
      </c>
      <c r="X434" s="2">
        <v>-2.4219999999999999E-5</v>
      </c>
      <c r="Y434" s="2">
        <v>-1.4591E-5</v>
      </c>
      <c r="Z434" s="2">
        <v>-5.4828999999999996E-6</v>
      </c>
      <c r="AA434" s="2">
        <v>-3.8842E-6</v>
      </c>
      <c r="AB434">
        <v>1.2383999999999999</v>
      </c>
      <c r="AC434">
        <v>0.94791999999999998</v>
      </c>
      <c r="AD434">
        <v>73.561999999999998</v>
      </c>
      <c r="AE434">
        <v>-1.1299999999999999</v>
      </c>
      <c r="AF434">
        <v>0.84011000000000002</v>
      </c>
      <c r="AG434" s="2">
        <v>2.7903000000000001E-2</v>
      </c>
      <c r="AH434" s="2">
        <v>4.6518E-8</v>
      </c>
    </row>
    <row r="435" spans="1:34" x14ac:dyDescent="0.25">
      <c r="A435">
        <v>109</v>
      </c>
      <c r="B435">
        <v>21</v>
      </c>
      <c r="C435">
        <v>0</v>
      </c>
      <c r="D435">
        <v>109</v>
      </c>
      <c r="E435">
        <v>21</v>
      </c>
      <c r="F435">
        <v>30</v>
      </c>
      <c r="G435">
        <v>36000</v>
      </c>
      <c r="H435">
        <v>0.85231000000000001</v>
      </c>
      <c r="I435" s="2">
        <v>8.8093E-16</v>
      </c>
      <c r="J435" s="2">
        <v>-1.6789999999999999E-2</v>
      </c>
      <c r="K435">
        <v>284.35000000000002</v>
      </c>
      <c r="L435" s="2">
        <v>7.9611999999999999E-3</v>
      </c>
      <c r="M435" s="2">
        <v>6.4181000000000004E-3</v>
      </c>
      <c r="N435" s="2">
        <v>8.4999999999999995E-4</v>
      </c>
      <c r="O435" s="2">
        <v>6.8524000000000005E-4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 t="e">
        <f>NA()</f>
        <v>#N/A</v>
      </c>
      <c r="W435" t="e">
        <f>NA()</f>
        <v>#N/A</v>
      </c>
      <c r="X435" s="2">
        <v>-4.5371999999999999E-5</v>
      </c>
      <c r="Y435" s="2">
        <v>-3.0651000000000002E-5</v>
      </c>
      <c r="Z435" s="2">
        <v>-9.1370000000000008E-6</v>
      </c>
      <c r="AA435" s="2">
        <v>-6.7321000000000003E-6</v>
      </c>
      <c r="AB435">
        <v>1.2403999999999999</v>
      </c>
      <c r="AC435">
        <v>0.85231000000000001</v>
      </c>
      <c r="AD435">
        <v>77.757000000000005</v>
      </c>
      <c r="AE435">
        <v>-3.4432999999999998</v>
      </c>
      <c r="AF435">
        <v>2.3107000000000002</v>
      </c>
      <c r="AG435" s="2">
        <v>4.5231E-2</v>
      </c>
      <c r="AH435" s="2">
        <v>7.9987E-8</v>
      </c>
    </row>
    <row r="436" spans="1:34" x14ac:dyDescent="0.25">
      <c r="A436">
        <v>109</v>
      </c>
      <c r="B436">
        <v>21</v>
      </c>
      <c r="C436">
        <v>30</v>
      </c>
      <c r="D436">
        <v>109</v>
      </c>
      <c r="E436">
        <v>22</v>
      </c>
      <c r="F436">
        <v>0</v>
      </c>
      <c r="G436">
        <v>36000</v>
      </c>
      <c r="H436">
        <v>1.0476000000000001</v>
      </c>
      <c r="I436" s="2">
        <v>1.4064E-16</v>
      </c>
      <c r="J436" s="2">
        <v>-7.7146000000000003E-3</v>
      </c>
      <c r="K436">
        <v>284.17</v>
      </c>
      <c r="L436" s="2">
        <v>7.9033000000000003E-3</v>
      </c>
      <c r="M436" s="2">
        <v>6.3666E-3</v>
      </c>
      <c r="N436" s="2">
        <v>8.5167999999999995E-4</v>
      </c>
      <c r="O436" s="2">
        <v>6.8607E-4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 t="e">
        <f>NA()</f>
        <v>#N/A</v>
      </c>
      <c r="W436" t="e">
        <f>NA()</f>
        <v>#N/A</v>
      </c>
      <c r="X436" s="2">
        <v>-1.7549000000000001E-5</v>
      </c>
      <c r="Y436" s="2">
        <v>-1.0012E-5</v>
      </c>
      <c r="Z436" s="2">
        <v>-6.2055000000000001E-6</v>
      </c>
      <c r="AA436" s="2">
        <v>-4.5512999999999999E-6</v>
      </c>
      <c r="AB436">
        <v>1.2414000000000001</v>
      </c>
      <c r="AC436">
        <v>1.0476000000000001</v>
      </c>
      <c r="AD436">
        <v>95.247</v>
      </c>
      <c r="AE436">
        <v>-1.0395000000000001</v>
      </c>
      <c r="AF436">
        <v>0.64058999999999999</v>
      </c>
      <c r="AG436" s="2">
        <v>2.2872E-2</v>
      </c>
      <c r="AH436" s="2">
        <v>3.1284999999999999E-8</v>
      </c>
    </row>
    <row r="437" spans="1:34" x14ac:dyDescent="0.25">
      <c r="A437">
        <v>109</v>
      </c>
      <c r="B437">
        <v>22</v>
      </c>
      <c r="C437">
        <v>0</v>
      </c>
      <c r="D437">
        <v>109</v>
      </c>
      <c r="E437">
        <v>22</v>
      </c>
      <c r="F437">
        <v>30</v>
      </c>
      <c r="G437">
        <v>35978</v>
      </c>
      <c r="H437">
        <v>0.65034999999999998</v>
      </c>
      <c r="I437" s="2">
        <v>-4.2153000000000001E-17</v>
      </c>
      <c r="J437" s="2">
        <v>-1.6989000000000001E-2</v>
      </c>
      <c r="K437">
        <v>282.70999999999998</v>
      </c>
      <c r="L437" s="2">
        <v>7.8315999999999993E-3</v>
      </c>
      <c r="M437" s="2">
        <v>6.2766999999999996E-3</v>
      </c>
      <c r="N437" s="2">
        <v>9.3269999999999996E-4</v>
      </c>
      <c r="O437" s="2">
        <v>7.4746000000000003E-4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 t="e">
        <f>NA()</f>
        <v>#N/A</v>
      </c>
      <c r="W437" t="e">
        <f>NA()</f>
        <v>#N/A</v>
      </c>
      <c r="X437" s="2">
        <v>-1.9630999999999999E-5</v>
      </c>
      <c r="Y437" s="2">
        <v>-8.9996999999999996E-6</v>
      </c>
      <c r="Z437" s="2">
        <v>-9.9232000000000001E-6</v>
      </c>
      <c r="AA437" s="2">
        <v>-7.1636000000000003E-6</v>
      </c>
      <c r="AB437">
        <v>1.2478</v>
      </c>
      <c r="AC437">
        <v>0.65034999999999998</v>
      </c>
      <c r="AD437">
        <v>70.361000000000004</v>
      </c>
      <c r="AE437">
        <v>-11.147</v>
      </c>
      <c r="AF437">
        <v>0.51354</v>
      </c>
      <c r="AG437" s="2">
        <v>5.7905999999999999E-2</v>
      </c>
      <c r="AH437" s="2">
        <v>1.9688E-7</v>
      </c>
    </row>
    <row r="438" spans="1:34" x14ac:dyDescent="0.25">
      <c r="A438">
        <v>109</v>
      </c>
      <c r="B438">
        <v>22</v>
      </c>
      <c r="C438">
        <v>30</v>
      </c>
      <c r="D438">
        <v>109</v>
      </c>
      <c r="E438">
        <v>23</v>
      </c>
      <c r="F438">
        <v>0</v>
      </c>
      <c r="G438">
        <v>36000</v>
      </c>
      <c r="H438">
        <v>0.35138000000000003</v>
      </c>
      <c r="I438" s="2">
        <v>-2.8947E-16</v>
      </c>
      <c r="J438" s="2">
        <v>-1.6336E-2</v>
      </c>
      <c r="K438">
        <v>283.14</v>
      </c>
      <c r="L438" s="2">
        <v>7.7859000000000001E-3</v>
      </c>
      <c r="M438" s="2">
        <v>6.2490000000000002E-3</v>
      </c>
      <c r="N438" s="2">
        <v>9.3245000000000003E-4</v>
      </c>
      <c r="O438" s="2">
        <v>7.4834000000000001E-4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 t="e">
        <f>NA()</f>
        <v>#N/A</v>
      </c>
      <c r="W438" t="e">
        <f>NA()</f>
        <v>#N/A</v>
      </c>
      <c r="X438" s="2">
        <v>-2.5230999999999999E-5</v>
      </c>
      <c r="Y438" s="2">
        <v>-1.4501000000000001E-5</v>
      </c>
      <c r="Z438" s="2">
        <v>-1.2615E-5</v>
      </c>
      <c r="AA438" s="2">
        <v>-9.4426E-6</v>
      </c>
      <c r="AB438">
        <v>1.246</v>
      </c>
      <c r="AC438">
        <v>0.35138000000000003</v>
      </c>
      <c r="AD438">
        <v>89.352000000000004</v>
      </c>
      <c r="AE438">
        <v>-0.30282999999999999</v>
      </c>
      <c r="AF438">
        <v>-0.26</v>
      </c>
      <c r="AG438" s="2">
        <v>3.8286000000000001E-2</v>
      </c>
      <c r="AH438" s="2">
        <v>-1.8304E-8</v>
      </c>
    </row>
    <row r="439" spans="1:34" x14ac:dyDescent="0.25">
      <c r="A439">
        <v>109</v>
      </c>
      <c r="B439">
        <v>23</v>
      </c>
      <c r="C439">
        <v>0</v>
      </c>
      <c r="D439">
        <v>109</v>
      </c>
      <c r="E439">
        <v>23</v>
      </c>
      <c r="F439">
        <v>30</v>
      </c>
      <c r="G439">
        <v>36000</v>
      </c>
      <c r="H439">
        <v>0.40010000000000001</v>
      </c>
      <c r="I439" s="2">
        <v>-1.7759999999999999E-16</v>
      </c>
      <c r="J439" s="2">
        <v>-1.4708000000000001E-2</v>
      </c>
      <c r="K439">
        <v>283.07</v>
      </c>
      <c r="L439" s="2">
        <v>7.7603999999999998E-3</v>
      </c>
      <c r="M439" s="2">
        <v>6.2266999999999999E-3</v>
      </c>
      <c r="N439" s="2">
        <v>8.8792999999999999E-4</v>
      </c>
      <c r="O439" s="2">
        <v>7.1243000000000001E-4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 t="e">
        <f>NA()</f>
        <v>#N/A</v>
      </c>
      <c r="W439" t="e">
        <f>NA()</f>
        <v>#N/A</v>
      </c>
      <c r="X439" s="2">
        <v>2.1797000000000001E-6</v>
      </c>
      <c r="Y439" s="2">
        <v>4.1435999999999996E-6</v>
      </c>
      <c r="Z439" s="2">
        <v>-6.0324E-6</v>
      </c>
      <c r="AA439" s="2">
        <v>-4.5649000000000001E-6</v>
      </c>
      <c r="AB439">
        <v>1.2463</v>
      </c>
      <c r="AC439">
        <v>0.40010000000000001</v>
      </c>
      <c r="AD439">
        <v>70.16</v>
      </c>
      <c r="AE439">
        <v>-1.6278999999999999</v>
      </c>
      <c r="AF439">
        <v>-0.10202</v>
      </c>
      <c r="AG439" s="2">
        <v>2.9804000000000001E-2</v>
      </c>
      <c r="AH439" s="2">
        <v>7.1735E-8</v>
      </c>
    </row>
    <row r="440" spans="1:34" x14ac:dyDescent="0.25">
      <c r="A440">
        <v>109</v>
      </c>
      <c r="B440">
        <v>23</v>
      </c>
      <c r="C440">
        <v>30</v>
      </c>
      <c r="D440">
        <v>110</v>
      </c>
      <c r="E440">
        <v>0</v>
      </c>
      <c r="F440">
        <v>0</v>
      </c>
      <c r="G440">
        <v>36000</v>
      </c>
      <c r="H440">
        <v>0.62282999999999999</v>
      </c>
      <c r="I440" s="2">
        <v>-9.4879999999999996E-16</v>
      </c>
      <c r="J440" s="2">
        <v>-1.2024E-2</v>
      </c>
      <c r="K440">
        <v>282.88</v>
      </c>
      <c r="L440" s="2">
        <v>7.7551E-3</v>
      </c>
      <c r="M440" s="2">
        <v>6.2189999999999997E-3</v>
      </c>
      <c r="N440" s="2">
        <v>8.7332000000000002E-4</v>
      </c>
      <c r="O440" s="2">
        <v>7.0031E-4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 t="e">
        <f>NA()</f>
        <v>#N/A</v>
      </c>
      <c r="W440" t="e">
        <f>NA()</f>
        <v>#N/A</v>
      </c>
      <c r="X440" s="2">
        <v>-1.4976E-5</v>
      </c>
      <c r="Y440" s="2">
        <v>-8.2516000000000008E-6</v>
      </c>
      <c r="Z440" s="2">
        <v>-7.1391E-6</v>
      </c>
      <c r="AA440" s="2">
        <v>-5.2979999999999999E-6</v>
      </c>
      <c r="AB440">
        <v>1.2470000000000001</v>
      </c>
      <c r="AC440">
        <v>0.62282999999999999</v>
      </c>
      <c r="AD440">
        <v>74.09</v>
      </c>
      <c r="AE440">
        <v>-0.32749</v>
      </c>
      <c r="AF440">
        <v>-0.15515000000000001</v>
      </c>
      <c r="AG440" s="2">
        <v>2.4629000000000002E-2</v>
      </c>
      <c r="AH440" s="2">
        <v>-2.4625E-8</v>
      </c>
    </row>
    <row r="441" spans="1:34" x14ac:dyDescent="0.25">
      <c r="A441">
        <v>110</v>
      </c>
      <c r="B441">
        <v>0</v>
      </c>
      <c r="C441">
        <v>0</v>
      </c>
      <c r="D441">
        <v>110</v>
      </c>
      <c r="E441">
        <v>0</v>
      </c>
      <c r="F441">
        <v>30</v>
      </c>
      <c r="G441">
        <v>35983</v>
      </c>
      <c r="H441">
        <v>0.60912999999999995</v>
      </c>
      <c r="I441" s="2">
        <v>-3.5949E-16</v>
      </c>
      <c r="J441" s="2">
        <v>-8.0368999999999996E-3</v>
      </c>
      <c r="K441">
        <v>282.62</v>
      </c>
      <c r="L441" s="2">
        <v>7.7879000000000004E-3</v>
      </c>
      <c r="M441" s="2">
        <v>6.2395000000000003E-3</v>
      </c>
      <c r="N441" s="2">
        <v>8.6213000000000001E-4</v>
      </c>
      <c r="O441" s="2">
        <v>6.9070999999999998E-4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 t="e">
        <f>NA()</f>
        <v>#N/A</v>
      </c>
      <c r="W441" t="e">
        <f>NA()</f>
        <v>#N/A</v>
      </c>
      <c r="X441" s="2">
        <v>-1.0964E-5</v>
      </c>
      <c r="Y441" s="2">
        <v>-6.5678E-6</v>
      </c>
      <c r="Z441" s="2">
        <v>-5.3928000000000003E-6</v>
      </c>
      <c r="AA441" s="2">
        <v>-4.0728000000000002E-6</v>
      </c>
      <c r="AB441">
        <v>1.2482</v>
      </c>
      <c r="AC441">
        <v>0.60912999999999995</v>
      </c>
      <c r="AD441">
        <v>66.287000000000006</v>
      </c>
      <c r="AE441">
        <v>-1.2524</v>
      </c>
      <c r="AF441">
        <v>0.11269</v>
      </c>
      <c r="AG441" s="2">
        <v>1.9355000000000001E-2</v>
      </c>
      <c r="AH441" s="2">
        <v>5.0017999999999998E-8</v>
      </c>
    </row>
    <row r="442" spans="1:34" x14ac:dyDescent="0.25">
      <c r="A442">
        <v>110</v>
      </c>
      <c r="B442">
        <v>0</v>
      </c>
      <c r="C442">
        <v>30</v>
      </c>
      <c r="D442">
        <v>110</v>
      </c>
      <c r="E442">
        <v>1</v>
      </c>
      <c r="F442">
        <v>0</v>
      </c>
      <c r="G442">
        <v>36000</v>
      </c>
      <c r="H442">
        <v>0.54920000000000002</v>
      </c>
      <c r="I442" s="2">
        <v>-1.5674000000000001E-17</v>
      </c>
      <c r="J442" s="2">
        <v>-3.2274999999999999E-3</v>
      </c>
      <c r="K442">
        <v>282.16000000000003</v>
      </c>
      <c r="L442" s="2">
        <v>7.8088000000000003E-3</v>
      </c>
      <c r="M442" s="2">
        <v>6.2461000000000001E-3</v>
      </c>
      <c r="N442" s="2">
        <v>8.7708999999999997E-4</v>
      </c>
      <c r="O442" s="2">
        <v>7.0155E-4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 t="e">
        <f>NA()</f>
        <v>#N/A</v>
      </c>
      <c r="W442" t="e">
        <f>NA()</f>
        <v>#N/A</v>
      </c>
      <c r="X442" s="2">
        <v>-7.6358000000000007E-6</v>
      </c>
      <c r="Y442" s="2">
        <v>-3.5920000000000001E-6</v>
      </c>
      <c r="Z442" s="2">
        <v>-8.1504999999999993E-6</v>
      </c>
      <c r="AA442" s="2">
        <v>-6.2388000000000003E-6</v>
      </c>
      <c r="AB442">
        <v>1.2502</v>
      </c>
      <c r="AC442">
        <v>0.54920000000000002</v>
      </c>
      <c r="AD442">
        <v>57.692999999999998</v>
      </c>
      <c r="AE442">
        <v>-0.22406000000000001</v>
      </c>
      <c r="AF442" s="2">
        <v>6.0812999999999999E-2</v>
      </c>
      <c r="AG442" s="2">
        <v>2.4431000000000001E-2</v>
      </c>
      <c r="AH442" s="2">
        <v>3.6155000000000002E-9</v>
      </c>
    </row>
    <row r="443" spans="1:34" x14ac:dyDescent="0.25">
      <c r="A443">
        <v>110</v>
      </c>
      <c r="B443">
        <v>1</v>
      </c>
      <c r="C443">
        <v>0</v>
      </c>
      <c r="D443">
        <v>110</v>
      </c>
      <c r="E443">
        <v>1</v>
      </c>
      <c r="F443">
        <v>30</v>
      </c>
      <c r="G443">
        <v>36000</v>
      </c>
      <c r="H443">
        <v>0.76026000000000005</v>
      </c>
      <c r="I443" s="2">
        <v>1.8519000000000001E-16</v>
      </c>
      <c r="J443" s="2">
        <v>-3.2529999999999998E-3</v>
      </c>
      <c r="K443">
        <v>281.8</v>
      </c>
      <c r="L443" s="2">
        <v>7.9372999999999996E-3</v>
      </c>
      <c r="M443" s="2">
        <v>6.3419000000000001E-3</v>
      </c>
      <c r="N443" s="2">
        <v>9.1208999999999995E-4</v>
      </c>
      <c r="O443" s="2">
        <v>7.2873000000000002E-4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 t="e">
        <f>NA()</f>
        <v>#N/A</v>
      </c>
      <c r="W443" t="e">
        <f>NA()</f>
        <v>#N/A</v>
      </c>
      <c r="X443" s="2">
        <v>-2.1047999999999999E-5</v>
      </c>
      <c r="Y443" s="2">
        <v>-1.4004E-5</v>
      </c>
      <c r="Z443" s="2">
        <v>-1.1871999999999999E-5</v>
      </c>
      <c r="AA443" s="2">
        <v>-9.1645000000000001E-6</v>
      </c>
      <c r="AB443">
        <v>1.2516</v>
      </c>
      <c r="AC443">
        <v>0.76026000000000005</v>
      </c>
      <c r="AD443">
        <v>77.557000000000002</v>
      </c>
      <c r="AE443">
        <v>1.0812999999999999</v>
      </c>
      <c r="AF443">
        <v>-0.46439000000000002</v>
      </c>
      <c r="AG443" s="2">
        <v>3.0384999999999999E-2</v>
      </c>
      <c r="AH443" s="2">
        <v>-1.1799E-7</v>
      </c>
    </row>
    <row r="444" spans="1:34" x14ac:dyDescent="0.25">
      <c r="A444">
        <v>110</v>
      </c>
      <c r="B444">
        <v>1</v>
      </c>
      <c r="C444">
        <v>30</v>
      </c>
      <c r="D444">
        <v>110</v>
      </c>
      <c r="E444">
        <v>2</v>
      </c>
      <c r="F444">
        <v>0</v>
      </c>
      <c r="G444">
        <v>36000</v>
      </c>
      <c r="H444">
        <v>0.72350999999999999</v>
      </c>
      <c r="I444" s="2">
        <v>5.6530000000000003E-16</v>
      </c>
      <c r="J444" s="2">
        <v>-8.8124000000000004E-4</v>
      </c>
      <c r="K444">
        <v>281.54000000000002</v>
      </c>
      <c r="L444" s="2">
        <v>7.9226000000000001E-3</v>
      </c>
      <c r="M444" s="2">
        <v>6.3242999999999997E-3</v>
      </c>
      <c r="N444" s="2">
        <v>9.0567999999999996E-4</v>
      </c>
      <c r="O444" s="2">
        <v>7.2292000000000005E-4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 t="e">
        <f>NA()</f>
        <v>#N/A</v>
      </c>
      <c r="W444" t="e">
        <f>NA()</f>
        <v>#N/A</v>
      </c>
      <c r="X444" s="2">
        <v>-1.1365E-5</v>
      </c>
      <c r="Y444" s="2">
        <v>-5.6280000000000002E-6</v>
      </c>
      <c r="Z444" s="2">
        <v>-1.1343E-5</v>
      </c>
      <c r="AA444" s="2">
        <v>-8.6632000000000003E-6</v>
      </c>
      <c r="AB444">
        <v>1.2527999999999999</v>
      </c>
      <c r="AC444">
        <v>0.72350999999999999</v>
      </c>
      <c r="AD444">
        <v>46.753</v>
      </c>
      <c r="AE444">
        <v>0.39412000000000003</v>
      </c>
      <c r="AF444">
        <v>-0.13170000000000001</v>
      </c>
      <c r="AG444" s="2">
        <v>2.8999E-2</v>
      </c>
      <c r="AH444" s="2">
        <v>2.3424000000000001E-9</v>
      </c>
    </row>
    <row r="445" spans="1:34" x14ac:dyDescent="0.25">
      <c r="A445">
        <v>110</v>
      </c>
      <c r="B445">
        <v>2</v>
      </c>
      <c r="C445">
        <v>0</v>
      </c>
      <c r="D445">
        <v>110</v>
      </c>
      <c r="E445">
        <v>2</v>
      </c>
      <c r="F445">
        <v>30</v>
      </c>
      <c r="G445">
        <v>36000</v>
      </c>
      <c r="H445">
        <v>0.43119000000000002</v>
      </c>
      <c r="I445" s="2">
        <v>1.0380000000000001E-16</v>
      </c>
      <c r="J445" s="2">
        <v>-9.6100999999999999E-3</v>
      </c>
      <c r="K445">
        <v>280.35000000000002</v>
      </c>
      <c r="L445" s="2">
        <v>7.9985999999999998E-3</v>
      </c>
      <c r="M445" s="2">
        <v>6.3581000000000002E-3</v>
      </c>
      <c r="N445" s="2">
        <v>1.0077E-3</v>
      </c>
      <c r="O445" s="2">
        <v>8.0095999999999997E-4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 t="e">
        <f>NA()</f>
        <v>#N/A</v>
      </c>
      <c r="W445" t="e">
        <f>NA()</f>
        <v>#N/A</v>
      </c>
      <c r="X445" s="2">
        <v>1.4446999999999999E-6</v>
      </c>
      <c r="Y445" s="2">
        <v>2.3464000000000001E-6</v>
      </c>
      <c r="Z445" s="2">
        <v>-4.1123000000000004E-6</v>
      </c>
      <c r="AA445" s="2">
        <v>-3.1188999999999999E-6</v>
      </c>
      <c r="AB445">
        <v>1.2581</v>
      </c>
      <c r="AC445">
        <v>0.43119000000000002</v>
      </c>
      <c r="AD445">
        <v>53.378999999999998</v>
      </c>
      <c r="AE445">
        <v>-0.84424999999999994</v>
      </c>
      <c r="AF445" s="2">
        <v>-9.7737999999999992E-3</v>
      </c>
      <c r="AG445" s="2">
        <v>3.0898999999999999E-2</v>
      </c>
      <c r="AH445" s="2">
        <v>4.7040000000000003E-8</v>
      </c>
    </row>
    <row r="446" spans="1:34" x14ac:dyDescent="0.25">
      <c r="A446">
        <v>110</v>
      </c>
      <c r="B446">
        <v>2</v>
      </c>
      <c r="C446">
        <v>30</v>
      </c>
      <c r="D446">
        <v>110</v>
      </c>
      <c r="E446">
        <v>3</v>
      </c>
      <c r="F446">
        <v>0</v>
      </c>
      <c r="G446">
        <v>36000</v>
      </c>
      <c r="H446">
        <v>0.83894000000000002</v>
      </c>
      <c r="I446" s="2">
        <v>-6.5747999999999999E-16</v>
      </c>
      <c r="J446" s="2">
        <v>9.9612999999999996E-5</v>
      </c>
      <c r="K446">
        <v>280.06</v>
      </c>
      <c r="L446" s="2">
        <v>8.0143999999999996E-3</v>
      </c>
      <c r="M446" s="2">
        <v>6.3641000000000001E-3</v>
      </c>
      <c r="N446" s="2">
        <v>1.0328E-3</v>
      </c>
      <c r="O446" s="2">
        <v>8.2012999999999997E-4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 t="e">
        <f>NA()</f>
        <v>#N/A</v>
      </c>
      <c r="W446" t="e">
        <f>NA()</f>
        <v>#N/A</v>
      </c>
      <c r="X446" s="2">
        <v>-2.8327E-6</v>
      </c>
      <c r="Y446" s="2">
        <v>5.9643999999999996E-7</v>
      </c>
      <c r="Z446" s="2">
        <v>-9.8239999999999995E-6</v>
      </c>
      <c r="AA446" s="2">
        <v>-7.4410999999999998E-6</v>
      </c>
      <c r="AB446">
        <v>1.2594000000000001</v>
      </c>
      <c r="AC446">
        <v>0.83894000000000002</v>
      </c>
      <c r="AD446">
        <v>27.274999999999999</v>
      </c>
      <c r="AE446">
        <v>3.0474000000000001</v>
      </c>
      <c r="AF446" s="2">
        <v>-7.0664000000000005E-2</v>
      </c>
      <c r="AG446" s="2">
        <v>4.3665000000000002E-2</v>
      </c>
      <c r="AH446" s="2">
        <v>-2.2557E-7</v>
      </c>
    </row>
    <row r="447" spans="1:34" x14ac:dyDescent="0.25">
      <c r="A447">
        <v>110</v>
      </c>
      <c r="B447">
        <v>3</v>
      </c>
      <c r="C447">
        <v>0</v>
      </c>
      <c r="D447">
        <v>110</v>
      </c>
      <c r="E447">
        <v>3</v>
      </c>
      <c r="F447">
        <v>30</v>
      </c>
      <c r="G447">
        <v>36000</v>
      </c>
      <c r="H447">
        <v>0.40936</v>
      </c>
      <c r="I447" s="2">
        <v>2.0861E-16</v>
      </c>
      <c r="J447" s="2">
        <v>-5.1871E-3</v>
      </c>
      <c r="K447">
        <v>279.45</v>
      </c>
      <c r="L447" s="2">
        <v>8.0032999999999997E-3</v>
      </c>
      <c r="M447" s="2">
        <v>6.3413000000000002E-3</v>
      </c>
      <c r="N447" s="2">
        <v>1.0506999999999999E-3</v>
      </c>
      <c r="O447" s="2">
        <v>8.3246000000000004E-4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 t="e">
        <f>NA()</f>
        <v>#N/A</v>
      </c>
      <c r="W447" t="e">
        <f>NA()</f>
        <v>#N/A</v>
      </c>
      <c r="X447" s="2">
        <v>-3.9299000000000003E-6</v>
      </c>
      <c r="Y447" s="2">
        <v>-1.8175E-6</v>
      </c>
      <c r="Z447" s="2">
        <v>-4.6276000000000004E-6</v>
      </c>
      <c r="AA447" s="2">
        <v>-3.4947000000000002E-6</v>
      </c>
      <c r="AB447">
        <v>1.2621</v>
      </c>
      <c r="AC447">
        <v>0.40936</v>
      </c>
      <c r="AD447">
        <v>41.889000000000003</v>
      </c>
      <c r="AE447" s="2">
        <v>5.0268E-2</v>
      </c>
      <c r="AF447" s="2">
        <v>5.5246000000000003E-2</v>
      </c>
      <c r="AG447" s="2">
        <v>2.6615E-2</v>
      </c>
      <c r="AH447" s="2">
        <v>-7.9070000000000005E-11</v>
      </c>
    </row>
    <row r="448" spans="1:34" x14ac:dyDescent="0.25">
      <c r="A448">
        <v>110</v>
      </c>
      <c r="B448">
        <v>3</v>
      </c>
      <c r="C448">
        <v>30</v>
      </c>
      <c r="D448">
        <v>110</v>
      </c>
      <c r="E448">
        <v>4</v>
      </c>
      <c r="F448">
        <v>0</v>
      </c>
      <c r="G448">
        <v>36000</v>
      </c>
      <c r="H448">
        <v>0.65376000000000001</v>
      </c>
      <c r="I448" s="2">
        <v>3.7390000000000002E-17</v>
      </c>
      <c r="J448" s="2">
        <v>-2.9331000000000001E-3</v>
      </c>
      <c r="K448">
        <v>279.22000000000003</v>
      </c>
      <c r="L448" s="2">
        <v>7.8791E-3</v>
      </c>
      <c r="M448" s="2">
        <v>6.2380999999999999E-3</v>
      </c>
      <c r="N448" s="2">
        <v>1.0430999999999999E-3</v>
      </c>
      <c r="O448" s="2">
        <v>8.2580000000000001E-4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 t="e">
        <f>NA()</f>
        <v>#N/A</v>
      </c>
      <c r="W448" t="e">
        <f>NA()</f>
        <v>#N/A</v>
      </c>
      <c r="X448" s="2">
        <v>6.8140999999999997E-6</v>
      </c>
      <c r="Y448" s="2">
        <v>7.1171E-6</v>
      </c>
      <c r="Z448" s="2">
        <v>-7.8473000000000002E-6</v>
      </c>
      <c r="AA448" s="2">
        <v>-5.9672999999999996E-6</v>
      </c>
      <c r="AB448">
        <v>1.2630999999999999</v>
      </c>
      <c r="AC448">
        <v>0.65376000000000001</v>
      </c>
      <c r="AD448">
        <v>66.156999999999996</v>
      </c>
      <c r="AE448">
        <v>0.53227999999999998</v>
      </c>
      <c r="AF448">
        <v>0.24032999999999999</v>
      </c>
      <c r="AG448" s="2">
        <v>3.6141E-2</v>
      </c>
      <c r="AH448" s="2">
        <v>1.1528E-7</v>
      </c>
    </row>
    <row r="449" spans="1:34" x14ac:dyDescent="0.25">
      <c r="A449">
        <v>110</v>
      </c>
      <c r="B449">
        <v>4</v>
      </c>
      <c r="C449">
        <v>0</v>
      </c>
      <c r="D449">
        <v>110</v>
      </c>
      <c r="E449">
        <v>4</v>
      </c>
      <c r="F449">
        <v>30</v>
      </c>
      <c r="G449">
        <v>36000</v>
      </c>
      <c r="H449">
        <v>0.54157999999999995</v>
      </c>
      <c r="I449" s="2">
        <v>3.7932000000000002E-16</v>
      </c>
      <c r="J449" s="2">
        <v>-9.9939999999999994E-3</v>
      </c>
      <c r="K449">
        <v>278.73</v>
      </c>
      <c r="L449" s="2">
        <v>7.7977999999999997E-3</v>
      </c>
      <c r="M449" s="2">
        <v>6.1619999999999999E-3</v>
      </c>
      <c r="N449" s="2">
        <v>1.1100000000000001E-3</v>
      </c>
      <c r="O449" s="2">
        <v>8.7710000000000002E-4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 t="e">
        <f>NA()</f>
        <v>#N/A</v>
      </c>
      <c r="W449" t="e">
        <f>NA()</f>
        <v>#N/A</v>
      </c>
      <c r="X449" s="2">
        <v>5.3253999999999999E-6</v>
      </c>
      <c r="Y449" s="2">
        <v>6.4999000000000002E-6</v>
      </c>
      <c r="Z449" s="2">
        <v>-1.1011E-5</v>
      </c>
      <c r="AA449" s="2">
        <v>-8.3757000000000001E-6</v>
      </c>
      <c r="AB449">
        <v>1.2655000000000001</v>
      </c>
      <c r="AC449">
        <v>0.54157999999999995</v>
      </c>
      <c r="AD449">
        <v>80.289000000000001</v>
      </c>
      <c r="AE449">
        <v>1.4184000000000001</v>
      </c>
      <c r="AF449">
        <v>0.10435</v>
      </c>
      <c r="AG449" s="2">
        <v>2.9614000000000001E-2</v>
      </c>
      <c r="AH449" s="2">
        <v>-1.0613E-7</v>
      </c>
    </row>
    <row r="450" spans="1:34" x14ac:dyDescent="0.25">
      <c r="A450">
        <v>110</v>
      </c>
      <c r="B450">
        <v>4</v>
      </c>
      <c r="C450">
        <v>30</v>
      </c>
      <c r="D450">
        <v>110</v>
      </c>
      <c r="E450">
        <v>5</v>
      </c>
      <c r="F450">
        <v>0</v>
      </c>
      <c r="G450">
        <v>36000</v>
      </c>
      <c r="H450">
        <v>0.68811999999999995</v>
      </c>
      <c r="I450" s="2">
        <v>-2.6899999999999998E-16</v>
      </c>
      <c r="J450" s="2">
        <v>-2.7582000000000003E-4</v>
      </c>
      <c r="K450">
        <v>278.99</v>
      </c>
      <c r="L450" s="2">
        <v>7.7326000000000001E-3</v>
      </c>
      <c r="M450" s="2">
        <v>6.1146000000000004E-3</v>
      </c>
      <c r="N450" s="2">
        <v>1.0901000000000001E-3</v>
      </c>
      <c r="O450" s="2">
        <v>8.6195E-4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 t="e">
        <f>NA()</f>
        <v>#N/A</v>
      </c>
      <c r="W450" t="e">
        <f>NA()</f>
        <v>#N/A</v>
      </c>
      <c r="X450" s="2">
        <v>8.2105000000000004E-6</v>
      </c>
      <c r="Y450" s="2">
        <v>8.3096999999999994E-6</v>
      </c>
      <c r="Z450" s="2">
        <v>-1.0164E-5</v>
      </c>
      <c r="AA450" s="2">
        <v>-7.7711999999999994E-6</v>
      </c>
      <c r="AB450">
        <v>1.2646999999999999</v>
      </c>
      <c r="AC450">
        <v>0.68811999999999995</v>
      </c>
      <c r="AD450">
        <v>91.971999999999994</v>
      </c>
      <c r="AE450">
        <v>-0.83016999999999996</v>
      </c>
      <c r="AF450">
        <v>-0.54696999999999996</v>
      </c>
      <c r="AG450" s="2">
        <v>4.0911000000000003E-2</v>
      </c>
      <c r="AH450" s="2">
        <v>1.4658000000000001E-7</v>
      </c>
    </row>
    <row r="451" spans="1:34" x14ac:dyDescent="0.25">
      <c r="A451">
        <v>110</v>
      </c>
      <c r="B451">
        <v>5</v>
      </c>
      <c r="C451">
        <v>0</v>
      </c>
      <c r="D451">
        <v>110</v>
      </c>
      <c r="E451">
        <v>5</v>
      </c>
      <c r="F451">
        <v>30</v>
      </c>
      <c r="G451">
        <v>36000</v>
      </c>
      <c r="H451">
        <v>0.49925999999999998</v>
      </c>
      <c r="I451" s="2">
        <v>-5.6172999999999996E-16</v>
      </c>
      <c r="J451" s="2">
        <v>-1.5444E-3</v>
      </c>
      <c r="K451">
        <v>278.36</v>
      </c>
      <c r="L451" s="2">
        <v>7.6150999999999996E-3</v>
      </c>
      <c r="M451" s="2">
        <v>6.0074000000000004E-3</v>
      </c>
      <c r="N451" s="2">
        <v>1.1578000000000001E-3</v>
      </c>
      <c r="O451" s="2">
        <v>9.1321999999999996E-4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 t="e">
        <f>NA()</f>
        <v>#N/A</v>
      </c>
      <c r="W451" t="e">
        <f>NA()</f>
        <v>#N/A</v>
      </c>
      <c r="X451" s="2">
        <v>4.3374999999999997E-5</v>
      </c>
      <c r="Y451" s="2">
        <v>4.2045000000000001E-5</v>
      </c>
      <c r="Z451" s="2">
        <v>-3.7839000000000001E-5</v>
      </c>
      <c r="AA451" s="2">
        <v>-2.8666E-5</v>
      </c>
      <c r="AB451">
        <v>1.2677</v>
      </c>
      <c r="AC451">
        <v>0.49925999999999998</v>
      </c>
      <c r="AD451">
        <v>69.650999999999996</v>
      </c>
      <c r="AE451">
        <v>0.40445999999999999</v>
      </c>
      <c r="AF451">
        <v>0.51720999999999995</v>
      </c>
      <c r="AG451" s="2">
        <v>3.1040000000000002E-2</v>
      </c>
      <c r="AH451" s="2">
        <v>4.7174999999999997E-8</v>
      </c>
    </row>
    <row r="452" spans="1:34" x14ac:dyDescent="0.25">
      <c r="A452">
        <v>110</v>
      </c>
      <c r="B452">
        <v>5</v>
      </c>
      <c r="C452">
        <v>30</v>
      </c>
      <c r="D452">
        <v>110</v>
      </c>
      <c r="E452">
        <v>6</v>
      </c>
      <c r="F452">
        <v>0</v>
      </c>
      <c r="G452">
        <v>36000</v>
      </c>
      <c r="H452">
        <v>0.53295000000000003</v>
      </c>
      <c r="I452" s="2">
        <v>-2.0017000000000001E-16</v>
      </c>
      <c r="J452" s="2">
        <v>-1.0984000000000001E-2</v>
      </c>
      <c r="K452">
        <v>279.63</v>
      </c>
      <c r="L452" s="2">
        <v>7.9638999999999995E-3</v>
      </c>
      <c r="M452" s="2">
        <v>6.3122999999999999E-3</v>
      </c>
      <c r="N452" s="2">
        <v>9.9131000000000002E-4</v>
      </c>
      <c r="O452" s="2">
        <v>7.8565000000000004E-4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 t="e">
        <f>NA()</f>
        <v>#N/A</v>
      </c>
      <c r="W452" t="e">
        <f>NA()</f>
        <v>#N/A</v>
      </c>
      <c r="X452" s="2">
        <v>3.4322000000000001E-5</v>
      </c>
      <c r="Y452" s="2">
        <v>3.0477E-5</v>
      </c>
      <c r="Z452" s="2">
        <v>-1.2635E-5</v>
      </c>
      <c r="AA452" s="2">
        <v>-9.6164E-6</v>
      </c>
      <c r="AB452">
        <v>1.2617</v>
      </c>
      <c r="AC452">
        <v>0.53295000000000003</v>
      </c>
      <c r="AD452">
        <v>64.876999999999995</v>
      </c>
      <c r="AE452">
        <v>-0.74972000000000005</v>
      </c>
      <c r="AF452">
        <v>0.38532</v>
      </c>
      <c r="AG452" s="2">
        <v>1.5353E-2</v>
      </c>
      <c r="AH452" s="2">
        <v>2.3283999999999999E-8</v>
      </c>
    </row>
    <row r="453" spans="1:34" x14ac:dyDescent="0.25">
      <c r="A453">
        <v>110</v>
      </c>
      <c r="B453">
        <v>6</v>
      </c>
      <c r="C453">
        <v>0</v>
      </c>
      <c r="D453">
        <v>110</v>
      </c>
      <c r="E453">
        <v>6</v>
      </c>
      <c r="F453">
        <v>30</v>
      </c>
      <c r="G453">
        <v>36000</v>
      </c>
      <c r="H453">
        <v>0.48566999999999999</v>
      </c>
      <c r="I453" s="2">
        <v>3.0942000000000001E-16</v>
      </c>
      <c r="J453" s="2">
        <v>-1.0762000000000001E-2</v>
      </c>
      <c r="K453">
        <v>281.56</v>
      </c>
      <c r="L453" s="2">
        <v>8.9175000000000001E-3</v>
      </c>
      <c r="M453" s="2">
        <v>7.1199999999999996E-3</v>
      </c>
      <c r="N453" s="2">
        <v>8.4020999999999998E-4</v>
      </c>
      <c r="O453" s="2">
        <v>6.7071999999999998E-4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 t="e">
        <f>NA()</f>
        <v>#N/A</v>
      </c>
      <c r="W453" t="e">
        <f>NA()</f>
        <v>#N/A</v>
      </c>
      <c r="X453" s="2">
        <v>-5.7857999999999997E-6</v>
      </c>
      <c r="Y453" s="2">
        <v>-4.1965999999999998E-6</v>
      </c>
      <c r="Z453" s="2">
        <v>-6.6268999999999996E-7</v>
      </c>
      <c r="AA453" s="2">
        <v>-4.9890999999999996E-7</v>
      </c>
      <c r="AB453">
        <v>1.2525999999999999</v>
      </c>
      <c r="AC453">
        <v>0.48566999999999999</v>
      </c>
      <c r="AD453">
        <v>93.867999999999995</v>
      </c>
      <c r="AE453">
        <v>3.6076999999999999</v>
      </c>
      <c r="AF453">
        <v>12.401999999999999</v>
      </c>
      <c r="AG453" s="2">
        <v>2.2223E-2</v>
      </c>
      <c r="AH453" s="2">
        <v>-2.6725000000000001E-7</v>
      </c>
    </row>
    <row r="454" spans="1:34" x14ac:dyDescent="0.25">
      <c r="A454">
        <v>110</v>
      </c>
      <c r="B454">
        <v>6</v>
      </c>
      <c r="C454">
        <v>30</v>
      </c>
      <c r="D454">
        <v>110</v>
      </c>
      <c r="E454">
        <v>7</v>
      </c>
      <c r="F454">
        <v>0</v>
      </c>
      <c r="G454">
        <v>36000</v>
      </c>
      <c r="H454">
        <v>0.71889999999999998</v>
      </c>
      <c r="I454" s="2">
        <v>2.8008000000000001E-16</v>
      </c>
      <c r="J454" s="2">
        <v>1.4312E-2</v>
      </c>
      <c r="K454">
        <v>283.43</v>
      </c>
      <c r="L454" s="2">
        <v>8.8778999999999993E-3</v>
      </c>
      <c r="M454" s="2">
        <v>7.1336000000000004E-3</v>
      </c>
      <c r="N454" s="2">
        <v>8.0205999999999995E-4</v>
      </c>
      <c r="O454" s="2">
        <v>6.4446999999999996E-4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 t="e">
        <f>NA()</f>
        <v>#N/A</v>
      </c>
      <c r="W454" t="e">
        <f>NA()</f>
        <v>#N/A</v>
      </c>
      <c r="X454" s="2">
        <v>3.5289E-5</v>
      </c>
      <c r="Y454" s="2">
        <v>3.1924999999999997E-5</v>
      </c>
      <c r="Z454" s="2">
        <v>1.2089E-6</v>
      </c>
      <c r="AA454" s="2">
        <v>1.2904E-6</v>
      </c>
      <c r="AB454">
        <v>1.2445999999999999</v>
      </c>
      <c r="AC454">
        <v>0.71889999999999998</v>
      </c>
      <c r="AD454">
        <v>73.570999999999998</v>
      </c>
      <c r="AE454">
        <v>15.944000000000001</v>
      </c>
      <c r="AF454">
        <v>58.619</v>
      </c>
      <c r="AG454" s="2">
        <v>8.1915000000000002E-2</v>
      </c>
      <c r="AH454" s="2">
        <v>-5.4944000000000003E-7</v>
      </c>
    </row>
    <row r="455" spans="1:34" x14ac:dyDescent="0.25">
      <c r="A455">
        <v>110</v>
      </c>
      <c r="B455">
        <v>7</v>
      </c>
      <c r="C455">
        <v>0</v>
      </c>
      <c r="D455">
        <v>110</v>
      </c>
      <c r="E455">
        <v>7</v>
      </c>
      <c r="F455">
        <v>30</v>
      </c>
      <c r="G455">
        <v>36000</v>
      </c>
      <c r="H455">
        <v>0.87507999999999997</v>
      </c>
      <c r="I455" s="2">
        <v>4.1046999999999999E-16</v>
      </c>
      <c r="J455" s="2">
        <v>-8.3344000000000005E-3</v>
      </c>
      <c r="K455">
        <v>284.81</v>
      </c>
      <c r="L455" s="2">
        <v>9.1935999999999997E-3</v>
      </c>
      <c r="M455" s="2">
        <v>7.4250000000000002E-3</v>
      </c>
      <c r="N455" s="2">
        <v>8.0816999999999998E-4</v>
      </c>
      <c r="O455" s="2">
        <v>6.5266E-4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 t="e">
        <f>NA()</f>
        <v>#N/A</v>
      </c>
      <c r="W455" t="e">
        <f>NA()</f>
        <v>#N/A</v>
      </c>
      <c r="X455" s="2">
        <v>4.8347000000000003E-5</v>
      </c>
      <c r="Y455" s="2">
        <v>4.0358999999999998E-5</v>
      </c>
      <c r="Z455" s="2">
        <v>-1.5188E-6</v>
      </c>
      <c r="AA455" s="2">
        <v>-1.1136E-6</v>
      </c>
      <c r="AB455">
        <v>1.2383</v>
      </c>
      <c r="AC455">
        <v>0.87507999999999997</v>
      </c>
      <c r="AD455">
        <v>29.027999999999999</v>
      </c>
      <c r="AE455">
        <v>25.164999999999999</v>
      </c>
      <c r="AF455">
        <v>80.799000000000007</v>
      </c>
      <c r="AG455" s="2">
        <v>7.8828999999999996E-2</v>
      </c>
      <c r="AH455" s="2">
        <v>-8.2037999999999999E-7</v>
      </c>
    </row>
    <row r="456" spans="1:34" x14ac:dyDescent="0.25">
      <c r="A456">
        <v>110</v>
      </c>
      <c r="B456">
        <v>7</v>
      </c>
      <c r="C456">
        <v>30</v>
      </c>
      <c r="D456">
        <v>110</v>
      </c>
      <c r="E456">
        <v>8</v>
      </c>
      <c r="F456">
        <v>0</v>
      </c>
      <c r="G456">
        <v>36000</v>
      </c>
      <c r="H456">
        <v>0.52871000000000001</v>
      </c>
      <c r="I456" s="2">
        <v>7.0317000000000004E-16</v>
      </c>
      <c r="J456" s="2">
        <v>-2.5859E-2</v>
      </c>
      <c r="K456">
        <v>286.16000000000003</v>
      </c>
      <c r="L456" s="2">
        <v>9.4541E-3</v>
      </c>
      <c r="M456" s="2">
        <v>7.6734000000000004E-3</v>
      </c>
      <c r="N456" s="2">
        <v>7.8907000000000001E-4</v>
      </c>
      <c r="O456" s="2">
        <v>6.4041E-4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 t="e">
        <f>NA()</f>
        <v>#N/A</v>
      </c>
      <c r="X456" s="2">
        <v>7.1290000000000004E-5</v>
      </c>
      <c r="Y456" s="2">
        <v>6.3930000000000006E-5</v>
      </c>
      <c r="Z456" s="2">
        <v>-2.5380000000000001E-6</v>
      </c>
      <c r="AA456" s="2">
        <v>-1.5600999999999999E-6</v>
      </c>
      <c r="AB456">
        <v>1.2321</v>
      </c>
      <c r="AC456">
        <v>0.52871000000000001</v>
      </c>
      <c r="AD456">
        <v>33.200000000000003</v>
      </c>
      <c r="AE456">
        <v>29.27</v>
      </c>
      <c r="AF456">
        <v>88.215999999999994</v>
      </c>
      <c r="AG456" s="2">
        <v>6.8481E-2</v>
      </c>
      <c r="AH456" s="2">
        <v>-6.877E-7</v>
      </c>
    </row>
    <row r="457" spans="1:34" x14ac:dyDescent="0.25">
      <c r="A457">
        <v>110</v>
      </c>
      <c r="B457">
        <v>8</v>
      </c>
      <c r="C457">
        <v>0</v>
      </c>
      <c r="D457">
        <v>110</v>
      </c>
      <c r="E457">
        <v>8</v>
      </c>
      <c r="F457">
        <v>30</v>
      </c>
      <c r="G457">
        <v>36000</v>
      </c>
      <c r="H457">
        <v>0.78071000000000002</v>
      </c>
      <c r="I457" s="2">
        <v>-3.9606000000000002E-16</v>
      </c>
      <c r="J457" s="2">
        <v>1.8001E-2</v>
      </c>
      <c r="K457">
        <v>287.97000000000003</v>
      </c>
      <c r="L457" s="2">
        <v>9.2520999999999992E-3</v>
      </c>
      <c r="M457" s="2">
        <v>7.5563000000000002E-3</v>
      </c>
      <c r="N457" s="2">
        <v>7.2997000000000003E-4</v>
      </c>
      <c r="O457" s="2">
        <v>5.9613000000000005E-4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 s="2">
        <v>1.0353000000000001E-4</v>
      </c>
      <c r="Y457" s="2">
        <v>8.8288000000000006E-5</v>
      </c>
      <c r="Z457" s="2">
        <v>-3.4471999999999998E-6</v>
      </c>
      <c r="AA457" s="2">
        <v>-2.5392000000000002E-6</v>
      </c>
      <c r="AB457">
        <v>1.2244999999999999</v>
      </c>
      <c r="AC457">
        <v>0.78071000000000002</v>
      </c>
      <c r="AD457">
        <v>75.210999999999999</v>
      </c>
      <c r="AE457">
        <v>47.923999999999999</v>
      </c>
      <c r="AF457">
        <v>143.84</v>
      </c>
      <c r="AG457">
        <v>0.10363</v>
      </c>
      <c r="AH457" s="2">
        <v>-9.2473999999999995E-7</v>
      </c>
    </row>
    <row r="458" spans="1:34" x14ac:dyDescent="0.25">
      <c r="A458">
        <v>110</v>
      </c>
      <c r="B458">
        <v>8</v>
      </c>
      <c r="C458">
        <v>30</v>
      </c>
      <c r="D458">
        <v>110</v>
      </c>
      <c r="E458">
        <v>9</v>
      </c>
      <c r="F458">
        <v>0</v>
      </c>
      <c r="G458">
        <v>36000</v>
      </c>
      <c r="H458">
        <v>1.0677000000000001</v>
      </c>
      <c r="I458" s="2">
        <v>1.0701E-15</v>
      </c>
      <c r="J458" s="2">
        <v>3.585E-2</v>
      </c>
      <c r="K458">
        <v>289.12</v>
      </c>
      <c r="L458" s="2">
        <v>9.0192999999999992E-3</v>
      </c>
      <c r="M458" s="2">
        <v>7.3950999999999999E-3</v>
      </c>
      <c r="N458" s="2">
        <v>7.0627000000000005E-4</v>
      </c>
      <c r="O458" s="2">
        <v>5.7903000000000002E-4</v>
      </c>
      <c r="P458" t="e">
        <f>NA()</f>
        <v>#N/A</v>
      </c>
      <c r="Q458" t="e">
        <f>NA()</f>
        <v>#N/A</v>
      </c>
      <c r="R458" t="e">
        <f>NA()</f>
        <v>#N/A</v>
      </c>
      <c r="S458" t="e">
        <f>NA()</f>
        <v>#N/A</v>
      </c>
      <c r="T458" t="e">
        <f>NA()</f>
        <v>#N/A</v>
      </c>
      <c r="U458" t="e">
        <f>NA()</f>
        <v>#N/A</v>
      </c>
      <c r="V458" t="e">
        <f>NA()</f>
        <v>#N/A</v>
      </c>
      <c r="W458" t="e">
        <f>NA()</f>
        <v>#N/A</v>
      </c>
      <c r="X458" s="2">
        <v>1.5389000000000001E-4</v>
      </c>
      <c r="Y458" s="2">
        <v>1.3171E-4</v>
      </c>
      <c r="Z458" s="2">
        <v>-3.3904000000000002E-6</v>
      </c>
      <c r="AA458" s="2">
        <v>-2.3640000000000002E-6</v>
      </c>
      <c r="AB458">
        <v>1.2198</v>
      </c>
      <c r="AC458">
        <v>1.0677000000000001</v>
      </c>
      <c r="AD458">
        <v>81.896000000000001</v>
      </c>
      <c r="AE458">
        <v>63.982999999999997</v>
      </c>
      <c r="AF458">
        <v>213.39</v>
      </c>
      <c r="AG458" s="2">
        <v>9.6601000000000006E-2</v>
      </c>
      <c r="AH458" s="2">
        <v>-1.2148E-6</v>
      </c>
    </row>
    <row r="459" spans="1:34" x14ac:dyDescent="0.25">
      <c r="A459">
        <v>110</v>
      </c>
      <c r="B459">
        <v>9</v>
      </c>
      <c r="C459">
        <v>0</v>
      </c>
      <c r="D459">
        <v>110</v>
      </c>
      <c r="E459">
        <v>9</v>
      </c>
      <c r="F459">
        <v>30</v>
      </c>
      <c r="G459">
        <v>36000</v>
      </c>
      <c r="H459">
        <v>1.2727999999999999</v>
      </c>
      <c r="I459" s="2">
        <v>-4.4387999999999998E-16</v>
      </c>
      <c r="J459" s="2">
        <v>6.1847999999999998E-3</v>
      </c>
      <c r="K459">
        <v>290.01</v>
      </c>
      <c r="L459" s="2">
        <v>8.9169999999999996E-3</v>
      </c>
      <c r="M459" s="2">
        <v>7.3337999999999997E-3</v>
      </c>
      <c r="N459" s="2">
        <v>6.9817999999999996E-4</v>
      </c>
      <c r="O459" s="2">
        <v>5.7415000000000005E-4</v>
      </c>
      <c r="P459" t="e">
        <f>NA()</f>
        <v>#N/A</v>
      </c>
      <c r="Q459" t="e">
        <f>NA()</f>
        <v>#N/A</v>
      </c>
      <c r="R459" t="e">
        <f>NA()</f>
        <v>#N/A</v>
      </c>
      <c r="S459" t="e">
        <f>NA()</f>
        <v>#N/A</v>
      </c>
      <c r="T459" t="e">
        <f>NA()</f>
        <v>#N/A</v>
      </c>
      <c r="U459" t="e">
        <f>NA()</f>
        <v>#N/A</v>
      </c>
      <c r="V459" t="e">
        <f>NA()</f>
        <v>#N/A</v>
      </c>
      <c r="W459" t="e">
        <f>NA()</f>
        <v>#N/A</v>
      </c>
      <c r="X459" s="2">
        <v>1.6956999999999999E-4</v>
      </c>
      <c r="Y459" s="2">
        <v>1.4362000000000001E-4</v>
      </c>
      <c r="Z459" s="2">
        <v>-2.7153999999999999E-6</v>
      </c>
      <c r="AA459" s="2">
        <v>-1.9286000000000001E-6</v>
      </c>
      <c r="AB459">
        <v>1.216</v>
      </c>
      <c r="AC459">
        <v>1.2727999999999999</v>
      </c>
      <c r="AD459">
        <v>93.093000000000004</v>
      </c>
      <c r="AE459">
        <v>58.15</v>
      </c>
      <c r="AF459">
        <v>217.98</v>
      </c>
      <c r="AG459">
        <v>0.11537</v>
      </c>
      <c r="AH459" s="2">
        <v>-1.091E-6</v>
      </c>
    </row>
    <row r="460" spans="1:34" x14ac:dyDescent="0.25">
      <c r="A460">
        <v>110</v>
      </c>
      <c r="B460">
        <v>9</v>
      </c>
      <c r="C460">
        <v>30</v>
      </c>
      <c r="D460">
        <v>110</v>
      </c>
      <c r="E460">
        <v>10</v>
      </c>
      <c r="F460">
        <v>0</v>
      </c>
      <c r="G460">
        <v>36000</v>
      </c>
      <c r="H460">
        <v>1.2603</v>
      </c>
      <c r="I460" s="2">
        <v>4.4406000000000001E-16</v>
      </c>
      <c r="J460" s="2">
        <v>5.0362999999999996E-3</v>
      </c>
      <c r="K460">
        <v>290.87</v>
      </c>
      <c r="L460" s="2">
        <v>8.7676999999999998E-3</v>
      </c>
      <c r="M460" s="2">
        <v>7.2318E-3</v>
      </c>
      <c r="N460" s="2">
        <v>6.9309000000000005E-4</v>
      </c>
      <c r="O460" s="2">
        <v>5.7162000000000001E-4</v>
      </c>
      <c r="P460" t="e">
        <f>NA()</f>
        <v>#N/A</v>
      </c>
      <c r="Q460" t="e">
        <f>NA()</f>
        <v>#N/A</v>
      </c>
      <c r="R460" t="e">
        <f>NA()</f>
        <v>#N/A</v>
      </c>
      <c r="S460" t="e">
        <f>NA()</f>
        <v>#N/A</v>
      </c>
      <c r="T460" t="e">
        <f>NA()</f>
        <v>#N/A</v>
      </c>
      <c r="U460" t="e">
        <f>NA()</f>
        <v>#N/A</v>
      </c>
      <c r="V460" t="e">
        <f>NA()</f>
        <v>#N/A</v>
      </c>
      <c r="W460" t="e">
        <f>NA()</f>
        <v>#N/A</v>
      </c>
      <c r="X460" s="2">
        <v>9.9791999999999996E-5</v>
      </c>
      <c r="Y460" s="2">
        <v>8.8515000000000002E-5</v>
      </c>
      <c r="Z460" s="2">
        <v>-3.8124000000000001E-6</v>
      </c>
      <c r="AA460" s="2">
        <v>-2.6836999999999998E-6</v>
      </c>
      <c r="AB460">
        <v>1.2124999999999999</v>
      </c>
      <c r="AC460">
        <v>1.2603</v>
      </c>
      <c r="AD460">
        <v>75.638000000000005</v>
      </c>
      <c r="AE460">
        <v>70.534000000000006</v>
      </c>
      <c r="AF460">
        <v>236.85</v>
      </c>
      <c r="AG460">
        <v>0.10691000000000001</v>
      </c>
      <c r="AH460" s="2">
        <v>-1.1567000000000001E-6</v>
      </c>
    </row>
    <row r="461" spans="1:34" x14ac:dyDescent="0.25">
      <c r="A461">
        <v>110</v>
      </c>
      <c r="B461">
        <v>10</v>
      </c>
      <c r="C461">
        <v>0</v>
      </c>
      <c r="D461">
        <v>110</v>
      </c>
      <c r="E461">
        <v>10</v>
      </c>
      <c r="F461">
        <v>30</v>
      </c>
      <c r="G461">
        <v>36000</v>
      </c>
      <c r="H461">
        <v>1.2705</v>
      </c>
      <c r="I461" s="2">
        <v>8.471E-17</v>
      </c>
      <c r="J461" s="2">
        <v>-6.8919999999999997E-3</v>
      </c>
      <c r="K461">
        <v>291.68</v>
      </c>
      <c r="L461" s="2">
        <v>8.5255999999999995E-3</v>
      </c>
      <c r="M461" s="2">
        <v>7.0524999999999997E-3</v>
      </c>
      <c r="N461" s="2">
        <v>6.8603999999999996E-4</v>
      </c>
      <c r="O461" s="2">
        <v>5.6742999999999995E-4</v>
      </c>
      <c r="P461" t="e">
        <f>NA()</f>
        <v>#N/A</v>
      </c>
      <c r="Q461" t="e">
        <f>NA()</f>
        <v>#N/A</v>
      </c>
      <c r="R461" t="e">
        <f>NA()</f>
        <v>#N/A</v>
      </c>
      <c r="S461" t="e">
        <f>NA()</f>
        <v>#N/A</v>
      </c>
      <c r="T461" t="e">
        <f>NA()</f>
        <v>#N/A</v>
      </c>
      <c r="U461" t="e">
        <f>NA()</f>
        <v>#N/A</v>
      </c>
      <c r="V461" t="e">
        <f>NA()</f>
        <v>#N/A</v>
      </c>
      <c r="W461" t="e">
        <f>NA()</f>
        <v>#N/A</v>
      </c>
      <c r="X461" s="2">
        <v>1.9084000000000001E-4</v>
      </c>
      <c r="Y461" s="2">
        <v>1.6202999999999999E-4</v>
      </c>
      <c r="Z461" s="2">
        <v>-2.5660000000000001E-6</v>
      </c>
      <c r="AA461" s="2">
        <v>-1.8174E-6</v>
      </c>
      <c r="AB461">
        <v>1.2090000000000001</v>
      </c>
      <c r="AC461">
        <v>1.2705</v>
      </c>
      <c r="AD461">
        <v>103.17</v>
      </c>
      <c r="AE461">
        <v>57.542999999999999</v>
      </c>
      <c r="AF461">
        <v>242.01</v>
      </c>
      <c r="AG461">
        <v>0.10181</v>
      </c>
      <c r="AH461" s="2">
        <v>-1.0048000000000001E-6</v>
      </c>
    </row>
    <row r="462" spans="1:34" x14ac:dyDescent="0.25">
      <c r="A462">
        <v>110</v>
      </c>
      <c r="B462">
        <v>10</v>
      </c>
      <c r="C462">
        <v>30</v>
      </c>
      <c r="D462">
        <v>110</v>
      </c>
      <c r="E462">
        <v>11</v>
      </c>
      <c r="F462">
        <v>0</v>
      </c>
      <c r="G462">
        <v>36000</v>
      </c>
      <c r="H462">
        <v>0.99873000000000001</v>
      </c>
      <c r="I462" s="2">
        <v>7.7668000000000003E-16</v>
      </c>
      <c r="J462" s="2">
        <v>2.4889000000000001E-3</v>
      </c>
      <c r="K462">
        <v>292.48</v>
      </c>
      <c r="L462" s="2">
        <v>8.0812000000000002E-3</v>
      </c>
      <c r="M462" s="2">
        <v>6.7025000000000001E-3</v>
      </c>
      <c r="N462" s="2">
        <v>6.7679999999999997E-4</v>
      </c>
      <c r="O462" s="2">
        <v>5.6125000000000001E-4</v>
      </c>
      <c r="P462" t="e">
        <f>NA()</f>
        <v>#N/A</v>
      </c>
      <c r="Q462" t="e">
        <f>NA()</f>
        <v>#N/A</v>
      </c>
      <c r="R462" t="e">
        <f>NA()</f>
        <v>#N/A</v>
      </c>
      <c r="S462" t="e">
        <f>NA()</f>
        <v>#N/A</v>
      </c>
      <c r="T462" t="e">
        <f>NA()</f>
        <v>#N/A</v>
      </c>
      <c r="U462" t="e">
        <f>NA()</f>
        <v>#N/A</v>
      </c>
      <c r="V462" t="e">
        <f>NA()</f>
        <v>#N/A</v>
      </c>
      <c r="W462" t="e">
        <f>NA()</f>
        <v>#N/A</v>
      </c>
      <c r="X462" s="2">
        <v>1.8646E-4</v>
      </c>
      <c r="Y462" s="2">
        <v>1.5935999999999999E-4</v>
      </c>
      <c r="Z462" s="2">
        <v>-2.9813999999999999E-6</v>
      </c>
      <c r="AA462" s="2">
        <v>-2.1138E-6</v>
      </c>
      <c r="AB462">
        <v>1.2059</v>
      </c>
      <c r="AC462">
        <v>0.99873000000000001</v>
      </c>
      <c r="AD462">
        <v>105.26</v>
      </c>
      <c r="AE462">
        <v>62.585999999999999</v>
      </c>
      <c r="AF462">
        <v>282.22000000000003</v>
      </c>
      <c r="AG462">
        <v>0.12064999999999999</v>
      </c>
      <c r="AH462" s="2">
        <v>-1.1218E-6</v>
      </c>
    </row>
    <row r="463" spans="1:34" x14ac:dyDescent="0.25">
      <c r="A463">
        <v>110</v>
      </c>
      <c r="B463">
        <v>11</v>
      </c>
      <c r="C463">
        <v>0</v>
      </c>
      <c r="D463">
        <v>110</v>
      </c>
      <c r="E463">
        <v>11</v>
      </c>
      <c r="F463">
        <v>30</v>
      </c>
      <c r="G463">
        <v>36000</v>
      </c>
      <c r="H463">
        <v>0.39496999999999999</v>
      </c>
      <c r="I463" s="2">
        <v>1.1099E-15</v>
      </c>
      <c r="J463" s="2">
        <v>1.5989E-2</v>
      </c>
      <c r="K463">
        <v>293.01</v>
      </c>
      <c r="L463" s="2">
        <v>7.9994999999999997E-3</v>
      </c>
      <c r="M463" s="2">
        <v>6.6471999999999998E-3</v>
      </c>
      <c r="N463" s="2">
        <v>6.7181000000000001E-4</v>
      </c>
      <c r="O463" s="2">
        <v>5.5816000000000004E-4</v>
      </c>
      <c r="P463" t="e">
        <f>NA()</f>
        <v>#N/A</v>
      </c>
      <c r="Q463" t="e">
        <f>NA()</f>
        <v>#N/A</v>
      </c>
      <c r="R463" t="e">
        <f>NA()</f>
        <v>#N/A</v>
      </c>
      <c r="S463" t="e">
        <f>NA()</f>
        <v>#N/A</v>
      </c>
      <c r="T463" t="e">
        <f>NA()</f>
        <v>#N/A</v>
      </c>
      <c r="U463" t="e">
        <f>NA()</f>
        <v>#N/A</v>
      </c>
      <c r="V463" t="e">
        <f>NA()</f>
        <v>#N/A</v>
      </c>
      <c r="W463" t="e">
        <f>NA()</f>
        <v>#N/A</v>
      </c>
      <c r="X463" s="2">
        <v>1.9578999999999999E-4</v>
      </c>
      <c r="Y463" s="2">
        <v>1.6803E-4</v>
      </c>
      <c r="Z463" s="2">
        <v>-2.2765999999999999E-6</v>
      </c>
      <c r="AA463" s="2">
        <v>-1.4723000000000001E-6</v>
      </c>
      <c r="AB463">
        <v>1.2036</v>
      </c>
      <c r="AC463">
        <v>0.39496999999999999</v>
      </c>
      <c r="AD463">
        <v>80.197999999999993</v>
      </c>
      <c r="AE463">
        <v>72.638000000000005</v>
      </c>
      <c r="AF463">
        <v>259.72000000000003</v>
      </c>
      <c r="AG463">
        <v>0.15834999999999999</v>
      </c>
      <c r="AH463" s="2">
        <v>-9.3071E-7</v>
      </c>
    </row>
    <row r="464" spans="1:34" x14ac:dyDescent="0.25">
      <c r="A464">
        <v>110</v>
      </c>
      <c r="B464">
        <v>11</v>
      </c>
      <c r="C464">
        <v>30</v>
      </c>
      <c r="D464">
        <v>110</v>
      </c>
      <c r="E464">
        <v>12</v>
      </c>
      <c r="F464">
        <v>0</v>
      </c>
      <c r="G464">
        <v>36000</v>
      </c>
      <c r="H464">
        <v>0.41288000000000002</v>
      </c>
      <c r="I464" s="2">
        <v>6.1114999999999998E-16</v>
      </c>
      <c r="J464" s="2">
        <v>-1.2023000000000001E-2</v>
      </c>
      <c r="K464">
        <v>293.35000000000002</v>
      </c>
      <c r="L464" s="2">
        <v>7.9725000000000004E-3</v>
      </c>
      <c r="M464" s="2">
        <v>6.6335999999999999E-3</v>
      </c>
      <c r="N464" s="2">
        <v>6.7029000000000004E-4</v>
      </c>
      <c r="O464" s="2">
        <v>5.5765000000000003E-4</v>
      </c>
      <c r="P464" t="e">
        <f>NA()</f>
        <v>#N/A</v>
      </c>
      <c r="Q464" t="e">
        <f>NA()</f>
        <v>#N/A</v>
      </c>
      <c r="R464" t="e">
        <f>NA()</f>
        <v>#N/A</v>
      </c>
      <c r="S464" t="e">
        <f>NA()</f>
        <v>#N/A</v>
      </c>
      <c r="T464" t="e">
        <f>NA()</f>
        <v>#N/A</v>
      </c>
      <c r="U464" t="e">
        <f>NA()</f>
        <v>#N/A</v>
      </c>
      <c r="V464" t="e">
        <f>NA()</f>
        <v>#N/A</v>
      </c>
      <c r="W464" t="e">
        <f>NA()</f>
        <v>#N/A</v>
      </c>
      <c r="X464" s="2">
        <v>1.7872E-4</v>
      </c>
      <c r="Y464" s="2">
        <v>1.5482000000000001E-4</v>
      </c>
      <c r="Z464" s="2">
        <v>-2.1475000000000002E-6</v>
      </c>
      <c r="AA464" s="2">
        <v>-1.3047E-6</v>
      </c>
      <c r="AB464">
        <v>1.202</v>
      </c>
      <c r="AC464">
        <v>0.41288000000000002</v>
      </c>
      <c r="AD464">
        <v>9.6374999999999993</v>
      </c>
      <c r="AE464">
        <v>83.128</v>
      </c>
      <c r="AF464">
        <v>249.8</v>
      </c>
      <c r="AG464">
        <v>0.15937000000000001</v>
      </c>
      <c r="AH464" s="2">
        <v>-8.3458999999999996E-7</v>
      </c>
    </row>
    <row r="465" spans="1:34" x14ac:dyDescent="0.25">
      <c r="A465">
        <v>110</v>
      </c>
      <c r="B465">
        <v>12</v>
      </c>
      <c r="C465">
        <v>0</v>
      </c>
      <c r="D465">
        <v>110</v>
      </c>
      <c r="E465">
        <v>12</v>
      </c>
      <c r="F465">
        <v>30</v>
      </c>
      <c r="G465">
        <v>36000</v>
      </c>
      <c r="H465">
        <v>1.3362000000000001</v>
      </c>
      <c r="I465" s="2">
        <v>3.2186000000000002E-16</v>
      </c>
      <c r="J465" s="2">
        <v>-6.2110000000000004E-3</v>
      </c>
      <c r="K465">
        <v>293.72000000000003</v>
      </c>
      <c r="L465" s="2">
        <v>7.6701E-3</v>
      </c>
      <c r="M465" s="2">
        <v>6.3896999999999999E-3</v>
      </c>
      <c r="N465" s="2">
        <v>6.6806000000000005E-4</v>
      </c>
      <c r="O465" s="2">
        <v>5.5646999999999999E-4</v>
      </c>
      <c r="P465" t="e">
        <f>NA()</f>
        <v>#N/A</v>
      </c>
      <c r="Q465" t="e">
        <f>NA()</f>
        <v>#N/A</v>
      </c>
      <c r="R465" t="e">
        <f>NA()</f>
        <v>#N/A</v>
      </c>
      <c r="S465" t="e">
        <f>NA()</f>
        <v>#N/A</v>
      </c>
      <c r="T465" t="e">
        <f>NA()</f>
        <v>#N/A</v>
      </c>
      <c r="U465" t="e">
        <f>NA()</f>
        <v>#N/A</v>
      </c>
      <c r="V465" t="e">
        <f>NA()</f>
        <v>#N/A</v>
      </c>
      <c r="W465" t="e">
        <f>NA()</f>
        <v>#N/A</v>
      </c>
      <c r="X465" s="2">
        <v>1.6379E-4</v>
      </c>
      <c r="Y465" s="2">
        <v>1.4054000000000001E-4</v>
      </c>
      <c r="Z465" s="2">
        <v>-1.7518999999999999E-6</v>
      </c>
      <c r="AA465" s="2">
        <v>-1.1326E-6</v>
      </c>
      <c r="AB465">
        <v>1.2004999999999999</v>
      </c>
      <c r="AC465">
        <v>1.3362000000000001</v>
      </c>
      <c r="AD465">
        <v>258.64</v>
      </c>
      <c r="AE465">
        <v>53.061</v>
      </c>
      <c r="AF465">
        <v>206.74</v>
      </c>
      <c r="AG465">
        <v>0.16882</v>
      </c>
      <c r="AH465" s="2">
        <v>-6.4870999999999999E-7</v>
      </c>
    </row>
    <row r="466" spans="1:34" x14ac:dyDescent="0.25">
      <c r="A466">
        <v>110</v>
      </c>
      <c r="B466">
        <v>12</v>
      </c>
      <c r="C466">
        <v>30</v>
      </c>
      <c r="D466">
        <v>110</v>
      </c>
      <c r="E466">
        <v>13</v>
      </c>
      <c r="F466">
        <v>0</v>
      </c>
      <c r="G466">
        <v>36000</v>
      </c>
      <c r="H466">
        <v>0.64522999999999997</v>
      </c>
      <c r="I466" s="2">
        <v>-2.0671E-15</v>
      </c>
      <c r="J466" s="2">
        <v>2.2702999999999998E-3</v>
      </c>
      <c r="K466">
        <v>294.13</v>
      </c>
      <c r="L466" s="2">
        <v>7.4203000000000003E-3</v>
      </c>
      <c r="M466" s="2">
        <v>6.1903000000000001E-3</v>
      </c>
      <c r="N466" s="2">
        <v>6.6814000000000001E-4</v>
      </c>
      <c r="O466" s="2">
        <v>5.5730999999999999E-4</v>
      </c>
      <c r="P466" t="e">
        <f>NA()</f>
        <v>#N/A</v>
      </c>
      <c r="Q466" t="e">
        <f>NA()</f>
        <v>#N/A</v>
      </c>
      <c r="R466" t="e">
        <f>NA()</f>
        <v>#N/A</v>
      </c>
      <c r="S466" t="e">
        <f>NA()</f>
        <v>#N/A</v>
      </c>
      <c r="T466" t="e">
        <f>NA()</f>
        <v>#N/A</v>
      </c>
      <c r="U466" t="e">
        <f>NA()</f>
        <v>#N/A</v>
      </c>
      <c r="V466" t="e">
        <f>NA()</f>
        <v>#N/A</v>
      </c>
      <c r="W466" t="e">
        <f>NA()</f>
        <v>#N/A</v>
      </c>
      <c r="X466" s="2">
        <v>1.9120000000000001E-4</v>
      </c>
      <c r="Y466" s="2">
        <v>1.6511E-4</v>
      </c>
      <c r="Z466" s="2">
        <v>-1.9638000000000002E-6</v>
      </c>
      <c r="AA466" s="2">
        <v>-1.1755E-6</v>
      </c>
      <c r="AB466">
        <v>1.1989000000000001</v>
      </c>
      <c r="AC466">
        <v>0.64522999999999997</v>
      </c>
      <c r="AD466">
        <v>232.2</v>
      </c>
      <c r="AE466">
        <v>73.117999999999995</v>
      </c>
      <c r="AF466">
        <v>251.85</v>
      </c>
      <c r="AG466">
        <v>0.15533</v>
      </c>
      <c r="AH466" s="2">
        <v>-7.3926000000000002E-7</v>
      </c>
    </row>
    <row r="467" spans="1:34" x14ac:dyDescent="0.25">
      <c r="A467">
        <v>110</v>
      </c>
      <c r="B467">
        <v>13</v>
      </c>
      <c r="C467">
        <v>0</v>
      </c>
      <c r="D467">
        <v>110</v>
      </c>
      <c r="E467">
        <v>13</v>
      </c>
      <c r="F467">
        <v>30</v>
      </c>
      <c r="G467">
        <v>36000</v>
      </c>
      <c r="H467">
        <v>1.1709000000000001</v>
      </c>
      <c r="I467" s="2">
        <v>-8.5016000000000004E-17</v>
      </c>
      <c r="J467" s="2">
        <v>5.4410999999999999E-3</v>
      </c>
      <c r="K467">
        <v>294.27</v>
      </c>
      <c r="L467" s="2">
        <v>7.3810999999999998E-3</v>
      </c>
      <c r="M467" s="2">
        <v>6.1614E-3</v>
      </c>
      <c r="N467" s="2">
        <v>6.6996999999999998E-4</v>
      </c>
      <c r="O467" s="2">
        <v>5.5918999999999999E-4</v>
      </c>
      <c r="P467" t="e">
        <f>NA()</f>
        <v>#N/A</v>
      </c>
      <c r="Q467" t="e">
        <f>NA()</f>
        <v>#N/A</v>
      </c>
      <c r="R467" t="e">
        <f>NA()</f>
        <v>#N/A</v>
      </c>
      <c r="S467" t="e">
        <f>NA()</f>
        <v>#N/A</v>
      </c>
      <c r="T467" t="e">
        <f>NA()</f>
        <v>#N/A</v>
      </c>
      <c r="U467" t="e">
        <f>NA()</f>
        <v>#N/A</v>
      </c>
      <c r="V467" t="e">
        <f>NA()</f>
        <v>#N/A</v>
      </c>
      <c r="W467" t="e">
        <f>NA()</f>
        <v>#N/A</v>
      </c>
      <c r="X467" s="2">
        <v>1.3789999999999999E-4</v>
      </c>
      <c r="Y467" s="2">
        <v>1.1836E-4</v>
      </c>
      <c r="Z467" s="2">
        <v>-1.5049E-6</v>
      </c>
      <c r="AA467" s="2">
        <v>-9.9073000000000008E-7</v>
      </c>
      <c r="AB467">
        <v>1.1980999999999999</v>
      </c>
      <c r="AC467">
        <v>1.1709000000000001</v>
      </c>
      <c r="AD467">
        <v>243.87</v>
      </c>
      <c r="AE467">
        <v>45.018999999999998</v>
      </c>
      <c r="AF467">
        <v>203.71</v>
      </c>
      <c r="AG467">
        <v>0.14979000000000001</v>
      </c>
      <c r="AH467" s="2">
        <v>-6.6795999999999995E-7</v>
      </c>
    </row>
    <row r="468" spans="1:34" x14ac:dyDescent="0.25">
      <c r="A468">
        <v>110</v>
      </c>
      <c r="B468">
        <v>13</v>
      </c>
      <c r="C468">
        <v>30</v>
      </c>
      <c r="D468">
        <v>110</v>
      </c>
      <c r="E468">
        <v>14</v>
      </c>
      <c r="F468">
        <v>0</v>
      </c>
      <c r="G468">
        <v>36000</v>
      </c>
      <c r="H468">
        <v>1.1834</v>
      </c>
      <c r="I468" s="2">
        <v>2.6062E-15</v>
      </c>
      <c r="J468" s="2">
        <v>1.567E-2</v>
      </c>
      <c r="K468">
        <v>294.41000000000003</v>
      </c>
      <c r="L468" s="2">
        <v>7.4048999999999999E-3</v>
      </c>
      <c r="M468" s="2">
        <v>6.1856000000000003E-3</v>
      </c>
      <c r="N468" s="2">
        <v>6.7031999999999997E-4</v>
      </c>
      <c r="O468" s="2">
        <v>5.5988000000000001E-4</v>
      </c>
      <c r="P468" t="e">
        <f>NA()</f>
        <v>#N/A</v>
      </c>
      <c r="Q468" t="e">
        <f>NA()</f>
        <v>#N/A</v>
      </c>
      <c r="R468" t="e">
        <f>NA()</f>
        <v>#N/A</v>
      </c>
      <c r="S468" t="e">
        <f>NA()</f>
        <v>#N/A</v>
      </c>
      <c r="T468" t="e">
        <f>NA()</f>
        <v>#N/A</v>
      </c>
      <c r="U468" t="e">
        <f>NA()</f>
        <v>#N/A</v>
      </c>
      <c r="V468" t="e">
        <f>NA()</f>
        <v>#N/A</v>
      </c>
      <c r="W468" t="e">
        <f>NA()</f>
        <v>#N/A</v>
      </c>
      <c r="X468" s="2">
        <v>1.1056999999999999E-4</v>
      </c>
      <c r="Y468" s="2">
        <v>9.6211000000000004E-5</v>
      </c>
      <c r="Z468" s="2">
        <v>-1.3568000000000001E-6</v>
      </c>
      <c r="AA468" s="2">
        <v>-8.0839E-7</v>
      </c>
      <c r="AB468">
        <v>1.1973</v>
      </c>
      <c r="AC468">
        <v>1.1834</v>
      </c>
      <c r="AD468">
        <v>226.31</v>
      </c>
      <c r="AE468">
        <v>49.581000000000003</v>
      </c>
      <c r="AF468">
        <v>212.17</v>
      </c>
      <c r="AG468">
        <v>0.13331000000000001</v>
      </c>
      <c r="AH468" s="2">
        <v>-6.9928999999999996E-7</v>
      </c>
    </row>
    <row r="469" spans="1:34" x14ac:dyDescent="0.25">
      <c r="A469">
        <v>110</v>
      </c>
      <c r="B469">
        <v>14</v>
      </c>
      <c r="C469">
        <v>0</v>
      </c>
      <c r="D469">
        <v>110</v>
      </c>
      <c r="E469">
        <v>14</v>
      </c>
      <c r="F469">
        <v>30</v>
      </c>
      <c r="G469">
        <v>36000</v>
      </c>
      <c r="H469">
        <v>1.1009</v>
      </c>
      <c r="I469" s="2">
        <v>-4.6261000000000004E-16</v>
      </c>
      <c r="J469" s="2">
        <v>-1.5183E-2</v>
      </c>
      <c r="K469">
        <v>294.55</v>
      </c>
      <c r="L469" s="2">
        <v>7.3670000000000003E-3</v>
      </c>
      <c r="M469" s="2">
        <v>6.1577999999999997E-3</v>
      </c>
      <c r="N469" s="2">
        <v>6.7298E-4</v>
      </c>
      <c r="O469" s="2">
        <v>5.6245999999999998E-4</v>
      </c>
      <c r="P469" t="e">
        <f>NA()</f>
        <v>#N/A</v>
      </c>
      <c r="Q469" t="e">
        <f>NA()</f>
        <v>#N/A</v>
      </c>
      <c r="R469" t="e">
        <f>NA()</f>
        <v>#N/A</v>
      </c>
      <c r="S469" t="e">
        <f>NA()</f>
        <v>#N/A</v>
      </c>
      <c r="T469" t="e">
        <f>NA()</f>
        <v>#N/A</v>
      </c>
      <c r="U469" t="e">
        <f>NA()</f>
        <v>#N/A</v>
      </c>
      <c r="V469" t="e">
        <f>NA()</f>
        <v>#N/A</v>
      </c>
      <c r="W469" t="e">
        <f>NA()</f>
        <v>#N/A</v>
      </c>
      <c r="X469" s="2">
        <v>1.0496E-4</v>
      </c>
      <c r="Y469" s="2">
        <v>9.0285999999999996E-5</v>
      </c>
      <c r="Z469" s="2">
        <v>-1.1778E-6</v>
      </c>
      <c r="AA469" s="2">
        <v>-7.7039999999999996E-7</v>
      </c>
      <c r="AB469">
        <v>1.1964999999999999</v>
      </c>
      <c r="AC469">
        <v>1.1009</v>
      </c>
      <c r="AD469">
        <v>286.08999999999997</v>
      </c>
      <c r="AE469">
        <v>35.786999999999999</v>
      </c>
      <c r="AF469">
        <v>216.76</v>
      </c>
      <c r="AG469" s="2">
        <v>9.9405999999999994E-2</v>
      </c>
      <c r="AH469" s="2">
        <v>-7.3906E-7</v>
      </c>
    </row>
    <row r="470" spans="1:34" x14ac:dyDescent="0.25">
      <c r="A470">
        <v>110</v>
      </c>
      <c r="B470">
        <v>14</v>
      </c>
      <c r="C470">
        <v>30</v>
      </c>
      <c r="D470">
        <v>110</v>
      </c>
      <c r="E470">
        <v>15</v>
      </c>
      <c r="F470">
        <v>0</v>
      </c>
      <c r="G470">
        <v>36000</v>
      </c>
      <c r="H470">
        <v>0.83160999999999996</v>
      </c>
      <c r="I470" s="2">
        <v>2.6249999999999998E-16</v>
      </c>
      <c r="J470" s="2">
        <v>-1.3975E-2</v>
      </c>
      <c r="K470">
        <v>294.72000000000003</v>
      </c>
      <c r="L470" s="2">
        <v>7.1200999999999999E-3</v>
      </c>
      <c r="M470" s="2">
        <v>5.9559000000000001E-3</v>
      </c>
      <c r="N470" s="2">
        <v>6.7599999999999995E-4</v>
      </c>
      <c r="O470" s="2">
        <v>5.6541999999999996E-4</v>
      </c>
      <c r="P470" t="e">
        <f>NA()</f>
        <v>#N/A</v>
      </c>
      <c r="Q470" t="e">
        <f>NA()</f>
        <v>#N/A</v>
      </c>
      <c r="R470" t="e">
        <f>NA()</f>
        <v>#N/A</v>
      </c>
      <c r="S470" t="e">
        <f>NA()</f>
        <v>#N/A</v>
      </c>
      <c r="T470" t="e">
        <f>NA()</f>
        <v>#N/A</v>
      </c>
      <c r="U470" t="e">
        <f>NA()</f>
        <v>#N/A</v>
      </c>
      <c r="V470" t="e">
        <f>NA()</f>
        <v>#N/A</v>
      </c>
      <c r="W470" t="e">
        <f>NA()</f>
        <v>#N/A</v>
      </c>
      <c r="X470" s="2">
        <v>1.0385E-4</v>
      </c>
      <c r="Y470" s="2">
        <v>8.9920999999999995E-5</v>
      </c>
      <c r="Z470" s="2">
        <v>-1.1904000000000001E-6</v>
      </c>
      <c r="AA470" s="2">
        <v>-7.2684999999999997E-7</v>
      </c>
      <c r="AB470">
        <v>1.1956</v>
      </c>
      <c r="AC470">
        <v>0.83160999999999996</v>
      </c>
      <c r="AD470">
        <v>313.2</v>
      </c>
      <c r="AE470">
        <v>41.073999999999998</v>
      </c>
      <c r="AF470">
        <v>196.06</v>
      </c>
      <c r="AG470" s="2">
        <v>4.4802000000000002E-2</v>
      </c>
      <c r="AH470" s="2">
        <v>-7.0073E-7</v>
      </c>
    </row>
    <row r="471" spans="1:34" x14ac:dyDescent="0.25">
      <c r="A471">
        <v>110</v>
      </c>
      <c r="B471">
        <v>15</v>
      </c>
      <c r="C471">
        <v>0</v>
      </c>
      <c r="D471">
        <v>110</v>
      </c>
      <c r="E471">
        <v>15</v>
      </c>
      <c r="F471">
        <v>30</v>
      </c>
      <c r="G471">
        <v>36000</v>
      </c>
      <c r="H471">
        <v>1.1223000000000001</v>
      </c>
      <c r="I471" s="2">
        <v>2.0684E-16</v>
      </c>
      <c r="J471" s="2">
        <v>4.0098E-3</v>
      </c>
      <c r="K471">
        <v>294.64999999999998</v>
      </c>
      <c r="L471" s="2">
        <v>7.1926999999999998E-3</v>
      </c>
      <c r="M471" s="2">
        <v>6.0158E-3</v>
      </c>
      <c r="N471" s="2">
        <v>6.7635999999999998E-4</v>
      </c>
      <c r="O471" s="2">
        <v>5.6567E-4</v>
      </c>
      <c r="P471" t="e">
        <f>NA()</f>
        <v>#N/A</v>
      </c>
      <c r="Q471" t="e">
        <f>NA()</f>
        <v>#N/A</v>
      </c>
      <c r="R471" t="e">
        <f>NA()</f>
        <v>#N/A</v>
      </c>
      <c r="S471" t="e">
        <f>NA()</f>
        <v>#N/A</v>
      </c>
      <c r="T471" t="e">
        <f>NA()</f>
        <v>#N/A</v>
      </c>
      <c r="U471" t="e">
        <f>NA()</f>
        <v>#N/A</v>
      </c>
      <c r="V471" t="e">
        <f>NA()</f>
        <v>#N/A</v>
      </c>
      <c r="W471" t="e">
        <f>NA()</f>
        <v>#N/A</v>
      </c>
      <c r="X471" s="2">
        <v>-2.5633E-5</v>
      </c>
      <c r="Y471" s="2">
        <v>-2.1423000000000001E-5</v>
      </c>
      <c r="Z471" s="2">
        <v>3.0963E-7</v>
      </c>
      <c r="AA471" s="2">
        <v>2.6087999999999999E-7</v>
      </c>
      <c r="AB471">
        <v>1.1957</v>
      </c>
      <c r="AC471">
        <v>1.1223000000000001</v>
      </c>
      <c r="AD471">
        <v>349.89</v>
      </c>
      <c r="AE471">
        <v>-1.3460000000000001</v>
      </c>
      <c r="AF471">
        <v>149.91</v>
      </c>
      <c r="AG471" s="2">
        <v>4.9778999999999997E-2</v>
      </c>
      <c r="AH471" s="2">
        <v>-6.7169999999999996E-7</v>
      </c>
    </row>
    <row r="472" spans="1:34" x14ac:dyDescent="0.25">
      <c r="A472">
        <v>110</v>
      </c>
      <c r="B472">
        <v>15</v>
      </c>
      <c r="C472">
        <v>30</v>
      </c>
      <c r="D472">
        <v>110</v>
      </c>
      <c r="E472">
        <v>16</v>
      </c>
      <c r="F472">
        <v>0</v>
      </c>
      <c r="G472">
        <v>36000</v>
      </c>
      <c r="H472">
        <v>0.39115</v>
      </c>
      <c r="I472" s="2">
        <v>-1.4551E-16</v>
      </c>
      <c r="J472" s="2">
        <v>6.2462000000000004E-3</v>
      </c>
      <c r="K472">
        <v>294.81</v>
      </c>
      <c r="L472" s="2">
        <v>7.2772999999999996E-3</v>
      </c>
      <c r="M472" s="2">
        <v>6.0892999999999997E-3</v>
      </c>
      <c r="N472" s="2">
        <v>6.7407000000000003E-4</v>
      </c>
      <c r="O472" s="2">
        <v>5.6402000000000004E-4</v>
      </c>
      <c r="P472" t="e">
        <f>NA()</f>
        <v>#N/A</v>
      </c>
      <c r="Q472" t="e">
        <f>NA()</f>
        <v>#N/A</v>
      </c>
      <c r="R472" t="e">
        <f>NA()</f>
        <v>#N/A</v>
      </c>
      <c r="S472" t="e">
        <f>NA()</f>
        <v>#N/A</v>
      </c>
      <c r="T472" t="e">
        <f>NA()</f>
        <v>#N/A</v>
      </c>
      <c r="U472" t="e">
        <f>NA()</f>
        <v>#N/A</v>
      </c>
      <c r="V472" t="e">
        <f>NA()</f>
        <v>#N/A</v>
      </c>
      <c r="W472" t="e">
        <f>NA()</f>
        <v>#N/A</v>
      </c>
      <c r="X472" s="2">
        <v>-1.6869999999999999E-5</v>
      </c>
      <c r="Y472" s="2">
        <v>-1.3504E-5</v>
      </c>
      <c r="Z472" s="2">
        <v>1.9128E-7</v>
      </c>
      <c r="AA472" s="2">
        <v>2.1178999999999999E-7</v>
      </c>
      <c r="AB472">
        <v>1.1952</v>
      </c>
      <c r="AC472">
        <v>0.39115</v>
      </c>
      <c r="AD472">
        <v>2.7056</v>
      </c>
      <c r="AE472">
        <v>4.3140999999999998</v>
      </c>
      <c r="AF472">
        <v>103.41</v>
      </c>
      <c r="AG472" s="2">
        <v>6.0766000000000001E-2</v>
      </c>
      <c r="AH472" s="2">
        <v>-4.8125000000000005E-7</v>
      </c>
    </row>
    <row r="473" spans="1:34" x14ac:dyDescent="0.25">
      <c r="A473">
        <v>110</v>
      </c>
      <c r="B473">
        <v>16</v>
      </c>
      <c r="C473">
        <v>0</v>
      </c>
      <c r="D473">
        <v>110</v>
      </c>
      <c r="E473">
        <v>16</v>
      </c>
      <c r="F473">
        <v>30</v>
      </c>
      <c r="G473">
        <v>36000</v>
      </c>
      <c r="H473">
        <v>1.0338000000000001</v>
      </c>
      <c r="I473" s="2">
        <v>-1.9362E-16</v>
      </c>
      <c r="J473" s="2">
        <v>4.8760000000000001E-3</v>
      </c>
      <c r="K473">
        <v>294.5</v>
      </c>
      <c r="L473" s="2">
        <v>8.1372000000000007E-3</v>
      </c>
      <c r="M473" s="2">
        <v>6.8047999999999997E-3</v>
      </c>
      <c r="N473" s="2">
        <v>6.6246999999999996E-4</v>
      </c>
      <c r="O473" s="2">
        <v>5.5402999999999995E-4</v>
      </c>
      <c r="P473" t="e">
        <f>NA()</f>
        <v>#N/A</v>
      </c>
      <c r="Q473" t="e">
        <f>NA()</f>
        <v>#N/A</v>
      </c>
      <c r="R473" t="e">
        <f>NA()</f>
        <v>#N/A</v>
      </c>
      <c r="S473" t="e">
        <f>NA()</f>
        <v>#N/A</v>
      </c>
      <c r="T473" t="e">
        <f>NA()</f>
        <v>#N/A</v>
      </c>
      <c r="U473" t="e">
        <f>NA()</f>
        <v>#N/A</v>
      </c>
      <c r="V473" t="e">
        <f>NA()</f>
        <v>#N/A</v>
      </c>
      <c r="W473" t="e">
        <f>NA()</f>
        <v>#N/A</v>
      </c>
      <c r="X473" s="2">
        <v>-2.5569999999999998E-4</v>
      </c>
      <c r="Y473" s="2">
        <v>-2.1296999999999999E-4</v>
      </c>
      <c r="Z473" s="2">
        <v>3.3900999999999999E-6</v>
      </c>
      <c r="AA473" s="2">
        <v>2.9073999999999999E-6</v>
      </c>
      <c r="AB473">
        <v>1.1958</v>
      </c>
      <c r="AC473">
        <v>1.0338000000000001</v>
      </c>
      <c r="AD473">
        <v>358.51</v>
      </c>
      <c r="AE473">
        <v>-8.7341999999999995</v>
      </c>
      <c r="AF473">
        <v>59.14</v>
      </c>
      <c r="AG473" s="2">
        <v>8.3526000000000003E-2</v>
      </c>
      <c r="AH473" s="2">
        <v>-3.1537E-7</v>
      </c>
    </row>
    <row r="474" spans="1:34" x14ac:dyDescent="0.25">
      <c r="A474">
        <v>110</v>
      </c>
      <c r="B474">
        <v>16</v>
      </c>
      <c r="C474">
        <v>30</v>
      </c>
      <c r="D474">
        <v>110</v>
      </c>
      <c r="E474">
        <v>17</v>
      </c>
      <c r="F474">
        <v>0</v>
      </c>
      <c r="G474">
        <v>36000</v>
      </c>
      <c r="H474">
        <v>2.0893999999999999</v>
      </c>
      <c r="I474" s="2">
        <v>1.4613999999999999E-16</v>
      </c>
      <c r="J474" s="2">
        <v>4.8675999999999997E-3</v>
      </c>
      <c r="K474">
        <v>294.10000000000002</v>
      </c>
      <c r="L474" s="2">
        <v>7.796E-3</v>
      </c>
      <c r="M474" s="2">
        <v>6.5095999999999999E-3</v>
      </c>
      <c r="N474" s="2">
        <v>6.6425999999999996E-4</v>
      </c>
      <c r="O474" s="2">
        <v>5.5466999999999995E-4</v>
      </c>
      <c r="P474" t="e">
        <f>NA()</f>
        <v>#N/A</v>
      </c>
      <c r="Q474" t="e">
        <f>NA()</f>
        <v>#N/A</v>
      </c>
      <c r="R474" t="e">
        <f>NA()</f>
        <v>#N/A</v>
      </c>
      <c r="S474" t="e">
        <f>NA()</f>
        <v>#N/A</v>
      </c>
      <c r="T474" t="e">
        <f>NA()</f>
        <v>#N/A</v>
      </c>
      <c r="U474" t="e">
        <f>NA()</f>
        <v>#N/A</v>
      </c>
      <c r="V474" t="e">
        <f>NA()</f>
        <v>#N/A</v>
      </c>
      <c r="W474" t="e">
        <f>NA()</f>
        <v>#N/A</v>
      </c>
      <c r="X474" s="2">
        <v>-2.0804999999999999E-4</v>
      </c>
      <c r="Y474" s="2">
        <v>-1.7058000000000001E-4</v>
      </c>
      <c r="Z474" s="2">
        <v>1.3247E-6</v>
      </c>
      <c r="AA474" s="2">
        <v>1.3807E-6</v>
      </c>
      <c r="AB474">
        <v>1.1976</v>
      </c>
      <c r="AC474">
        <v>2.0893999999999999</v>
      </c>
      <c r="AD474">
        <v>65.704999999999998</v>
      </c>
      <c r="AE474">
        <v>-25.48</v>
      </c>
      <c r="AF474">
        <v>67.251000000000005</v>
      </c>
      <c r="AG474">
        <v>0.13549</v>
      </c>
      <c r="AH474" s="2">
        <v>-2.2795E-7</v>
      </c>
    </row>
    <row r="475" spans="1:34" x14ac:dyDescent="0.25">
      <c r="A475">
        <v>110</v>
      </c>
      <c r="B475">
        <v>17</v>
      </c>
      <c r="C475">
        <v>0</v>
      </c>
      <c r="D475">
        <v>110</v>
      </c>
      <c r="E475">
        <v>17</v>
      </c>
      <c r="F475">
        <v>30</v>
      </c>
      <c r="G475">
        <v>36000</v>
      </c>
      <c r="H475">
        <v>1.7099</v>
      </c>
      <c r="I475" s="2">
        <v>-4.3935999999999998E-17</v>
      </c>
      <c r="J475" s="2">
        <v>2.0582E-3</v>
      </c>
      <c r="K475">
        <v>293.87</v>
      </c>
      <c r="L475" s="2">
        <v>7.3834E-3</v>
      </c>
      <c r="M475" s="2">
        <v>6.1582E-3</v>
      </c>
      <c r="N475" s="2">
        <v>6.6898000000000001E-4</v>
      </c>
      <c r="O475" s="2">
        <v>5.5800000000000001E-4</v>
      </c>
      <c r="P475" t="e">
        <f>NA()</f>
        <v>#N/A</v>
      </c>
      <c r="Q475" t="e">
        <f>NA()</f>
        <v>#N/A</v>
      </c>
      <c r="R475" t="e">
        <f>NA()</f>
        <v>#N/A</v>
      </c>
      <c r="S475" t="e">
        <f>NA()</f>
        <v>#N/A</v>
      </c>
      <c r="T475" t="e">
        <f>NA()</f>
        <v>#N/A</v>
      </c>
      <c r="U475" t="e">
        <f>NA()</f>
        <v>#N/A</v>
      </c>
      <c r="V475" t="e">
        <f>NA()</f>
        <v>#N/A</v>
      </c>
      <c r="W475" t="e">
        <f>NA()</f>
        <v>#N/A</v>
      </c>
      <c r="X475" s="2">
        <v>-1.3286999999999999E-4</v>
      </c>
      <c r="Y475" s="2">
        <v>-1.0758E-4</v>
      </c>
      <c r="Z475" s="2">
        <v>5.6436000000000001E-7</v>
      </c>
      <c r="AA475" s="2">
        <v>7.6382999999999998E-7</v>
      </c>
      <c r="AB475">
        <v>1.1989000000000001</v>
      </c>
      <c r="AC475">
        <v>1.7099</v>
      </c>
      <c r="AD475">
        <v>68.468999999999994</v>
      </c>
      <c r="AE475">
        <v>-10.765000000000001</v>
      </c>
      <c r="AF475">
        <v>11.324</v>
      </c>
      <c r="AG475" s="2">
        <v>8.2680000000000003E-2</v>
      </c>
      <c r="AH475" s="2">
        <v>5.0499000000000001E-9</v>
      </c>
    </row>
    <row r="476" spans="1:34" x14ac:dyDescent="0.25">
      <c r="A476">
        <v>110</v>
      </c>
      <c r="B476">
        <v>17</v>
      </c>
      <c r="C476">
        <v>30</v>
      </c>
      <c r="D476">
        <v>110</v>
      </c>
      <c r="E476">
        <v>18</v>
      </c>
      <c r="F476">
        <v>0</v>
      </c>
      <c r="G476">
        <v>36000</v>
      </c>
      <c r="H476">
        <v>1.7273000000000001</v>
      </c>
      <c r="I476" s="2">
        <v>4.5074999999999998E-16</v>
      </c>
      <c r="J476" s="2">
        <v>-5.0656E-3</v>
      </c>
      <c r="K476">
        <v>293.92</v>
      </c>
      <c r="L476" s="2">
        <v>6.8386000000000002E-3</v>
      </c>
      <c r="M476" s="2">
        <v>5.7029000000000003E-3</v>
      </c>
      <c r="N476" s="2">
        <v>6.7540000000000005E-4</v>
      </c>
      <c r="O476" s="2">
        <v>5.6324000000000001E-4</v>
      </c>
      <c r="P476" t="e">
        <f>NA()</f>
        <v>#N/A</v>
      </c>
      <c r="Q476" t="e">
        <f>NA()</f>
        <v>#N/A</v>
      </c>
      <c r="R476" t="e">
        <f>NA()</f>
        <v>#N/A</v>
      </c>
      <c r="S476" t="e">
        <f>NA()</f>
        <v>#N/A</v>
      </c>
      <c r="T476" t="e">
        <f>NA()</f>
        <v>#N/A</v>
      </c>
      <c r="U476" t="e">
        <f>NA()</f>
        <v>#N/A</v>
      </c>
      <c r="V476" t="e">
        <f>NA()</f>
        <v>#N/A</v>
      </c>
      <c r="W476" t="e">
        <f>NA()</f>
        <v>#N/A</v>
      </c>
      <c r="X476" s="2">
        <v>-3.6037000000000001E-5</v>
      </c>
      <c r="Y476" s="2">
        <v>-2.8229E-5</v>
      </c>
      <c r="Z476" s="2">
        <v>-6.0735999999999995E-7</v>
      </c>
      <c r="AA476" s="2">
        <v>-3.2808000000000001E-7</v>
      </c>
      <c r="AB476">
        <v>1.1992</v>
      </c>
      <c r="AC476">
        <v>1.7273000000000001</v>
      </c>
      <c r="AD476">
        <v>64.472999999999999</v>
      </c>
      <c r="AE476">
        <v>-3.4173</v>
      </c>
      <c r="AF476">
        <v>1.6653</v>
      </c>
      <c r="AG476" s="2">
        <v>3.2590000000000001E-2</v>
      </c>
      <c r="AH476" s="2">
        <v>1.0328E-8</v>
      </c>
    </row>
    <row r="477" spans="1:34" x14ac:dyDescent="0.25">
      <c r="A477">
        <v>110</v>
      </c>
      <c r="B477">
        <v>18</v>
      </c>
      <c r="C477">
        <v>0</v>
      </c>
      <c r="D477">
        <v>110</v>
      </c>
      <c r="E477">
        <v>18</v>
      </c>
      <c r="F477">
        <v>30</v>
      </c>
      <c r="G477">
        <v>35997</v>
      </c>
      <c r="H477">
        <v>1.5465</v>
      </c>
      <c r="I477" s="2">
        <v>4.7956000000000005E-16</v>
      </c>
      <c r="J477" s="2">
        <v>-3.7128999999999999E-3</v>
      </c>
      <c r="K477">
        <v>293.25</v>
      </c>
      <c r="L477" s="2">
        <v>6.8174000000000004E-3</v>
      </c>
      <c r="M477" s="2">
        <v>5.6721000000000002E-3</v>
      </c>
      <c r="N477" s="2">
        <v>6.8776000000000004E-4</v>
      </c>
      <c r="O477" s="2">
        <v>5.7222000000000002E-4</v>
      </c>
      <c r="P477" t="e">
        <f>NA()</f>
        <v>#N/A</v>
      </c>
      <c r="Q477" t="e">
        <f>NA()</f>
        <v>#N/A</v>
      </c>
      <c r="R477" t="e">
        <f>NA()</f>
        <v>#N/A</v>
      </c>
      <c r="S477" t="e">
        <f>NA()</f>
        <v>#N/A</v>
      </c>
      <c r="T477" t="e">
        <f>NA()</f>
        <v>#N/A</v>
      </c>
      <c r="U477" t="e">
        <f>NA()</f>
        <v>#N/A</v>
      </c>
      <c r="V477" t="e">
        <f>NA()</f>
        <v>#N/A</v>
      </c>
      <c r="W477" t="e">
        <f>NA()</f>
        <v>#N/A</v>
      </c>
      <c r="X477" s="2">
        <v>-2.9292E-5</v>
      </c>
      <c r="Y477" s="2">
        <v>-2.2898E-5</v>
      </c>
      <c r="Z477" s="2">
        <v>-1.319E-6</v>
      </c>
      <c r="AA477" s="2">
        <v>-9.4905000000000004E-7</v>
      </c>
      <c r="AB477">
        <v>1.2019</v>
      </c>
      <c r="AC477">
        <v>1.5465</v>
      </c>
      <c r="AD477">
        <v>59.057000000000002</v>
      </c>
      <c r="AE477">
        <v>-0.48385</v>
      </c>
      <c r="AF477">
        <v>0.37880000000000003</v>
      </c>
      <c r="AG477" s="2">
        <v>2.0525999999999999E-2</v>
      </c>
      <c r="AH477" s="2">
        <v>8.6816000000000003E-10</v>
      </c>
    </row>
    <row r="478" spans="1:34" x14ac:dyDescent="0.25">
      <c r="A478">
        <v>110</v>
      </c>
      <c r="B478">
        <v>18</v>
      </c>
      <c r="C478">
        <v>30</v>
      </c>
      <c r="D478">
        <v>110</v>
      </c>
      <c r="E478">
        <v>19</v>
      </c>
      <c r="F478">
        <v>0</v>
      </c>
      <c r="G478">
        <v>36000</v>
      </c>
      <c r="H478">
        <v>1.0477000000000001</v>
      </c>
      <c r="I478" s="2">
        <v>1.0312000000000001E-15</v>
      </c>
      <c r="J478" s="2">
        <v>-5.9389999999999998E-3</v>
      </c>
      <c r="K478">
        <v>291.75</v>
      </c>
      <c r="L478" s="2">
        <v>7.1801E-3</v>
      </c>
      <c r="M478" s="2">
        <v>5.9435E-3</v>
      </c>
      <c r="N478" s="2">
        <v>7.1613999999999998E-4</v>
      </c>
      <c r="O478" s="2">
        <v>5.9281999999999998E-4</v>
      </c>
      <c r="P478" t="e">
        <f>NA()</f>
        <v>#N/A</v>
      </c>
      <c r="Q478" t="e">
        <f>NA()</f>
        <v>#N/A</v>
      </c>
      <c r="R478" t="e">
        <f>NA()</f>
        <v>#N/A</v>
      </c>
      <c r="S478" t="e">
        <f>NA()</f>
        <v>#N/A</v>
      </c>
      <c r="T478" t="e">
        <f>NA()</f>
        <v>#N/A</v>
      </c>
      <c r="U478" t="e">
        <f>NA()</f>
        <v>#N/A</v>
      </c>
      <c r="V478" t="e">
        <f>NA()</f>
        <v>#N/A</v>
      </c>
      <c r="W478" t="e">
        <f>NA()</f>
        <v>#N/A</v>
      </c>
      <c r="X478" s="2">
        <v>-7.7015999999999996E-5</v>
      </c>
      <c r="Y478" s="2">
        <v>-5.7274000000000001E-5</v>
      </c>
      <c r="Z478" s="2">
        <v>-6.3067000000000001E-6</v>
      </c>
      <c r="AA478" s="2">
        <v>-4.5741E-6</v>
      </c>
      <c r="AB478">
        <v>1.208</v>
      </c>
      <c r="AC478">
        <v>1.0477000000000001</v>
      </c>
      <c r="AD478">
        <v>53.052999999999997</v>
      </c>
      <c r="AE478">
        <v>-2.4691000000000001</v>
      </c>
      <c r="AF478">
        <v>0.54664999999999997</v>
      </c>
      <c r="AG478" s="2">
        <v>3.0374000000000002E-2</v>
      </c>
      <c r="AH478" s="2">
        <v>1.0473000000000001E-8</v>
      </c>
    </row>
    <row r="479" spans="1:34" x14ac:dyDescent="0.25">
      <c r="A479">
        <v>110</v>
      </c>
      <c r="B479">
        <v>19</v>
      </c>
      <c r="C479">
        <v>0</v>
      </c>
      <c r="D479">
        <v>110</v>
      </c>
      <c r="E479">
        <v>19</v>
      </c>
      <c r="F479">
        <v>30</v>
      </c>
      <c r="G479">
        <v>36000</v>
      </c>
      <c r="H479">
        <v>0.52673000000000003</v>
      </c>
      <c r="I479" s="2">
        <v>2.9709000000000001E-16</v>
      </c>
      <c r="J479" s="2">
        <v>-6.8144E-3</v>
      </c>
      <c r="K479">
        <v>289.12</v>
      </c>
      <c r="L479" s="2">
        <v>7.8463999999999999E-3</v>
      </c>
      <c r="M479" s="2">
        <v>6.4371999999999997E-3</v>
      </c>
      <c r="N479" s="2">
        <v>7.7066000000000005E-4</v>
      </c>
      <c r="O479" s="2">
        <v>6.3221999999999996E-4</v>
      </c>
      <c r="P479" t="e">
        <f>NA()</f>
        <v>#N/A</v>
      </c>
      <c r="Q479" t="e">
        <f>NA()</f>
        <v>#N/A</v>
      </c>
      <c r="R479" t="e">
        <f>NA()</f>
        <v>#N/A</v>
      </c>
      <c r="S479" t="e">
        <f>NA()</f>
        <v>#N/A</v>
      </c>
      <c r="T479" t="e">
        <f>NA()</f>
        <v>#N/A</v>
      </c>
      <c r="U479" t="e">
        <f>NA()</f>
        <v>#N/A</v>
      </c>
      <c r="V479" t="e">
        <f>NA()</f>
        <v>#N/A</v>
      </c>
      <c r="W479" t="e">
        <f>NA()</f>
        <v>#N/A</v>
      </c>
      <c r="X479" s="2">
        <v>-4.9733E-5</v>
      </c>
      <c r="Y479" s="2">
        <v>-3.3201999999999998E-5</v>
      </c>
      <c r="Z479" s="2">
        <v>-1.4742999999999999E-5</v>
      </c>
      <c r="AA479" s="2">
        <v>-1.1336E-5</v>
      </c>
      <c r="AB479">
        <v>1.2189000000000001</v>
      </c>
      <c r="AC479">
        <v>0.52673000000000003</v>
      </c>
      <c r="AD479">
        <v>21.574999999999999</v>
      </c>
      <c r="AE479">
        <v>3.2246000000000001</v>
      </c>
      <c r="AF479">
        <v>-0.68181000000000003</v>
      </c>
      <c r="AG479" s="2">
        <v>1.8380000000000001E-2</v>
      </c>
      <c r="AH479" s="2">
        <v>-1.1606E-7</v>
      </c>
    </row>
    <row r="480" spans="1:34" x14ac:dyDescent="0.25">
      <c r="A480">
        <v>110</v>
      </c>
      <c r="B480">
        <v>19</v>
      </c>
      <c r="C480">
        <v>30</v>
      </c>
      <c r="D480">
        <v>110</v>
      </c>
      <c r="E480">
        <v>20</v>
      </c>
      <c r="F480">
        <v>0</v>
      </c>
      <c r="G480">
        <v>36000</v>
      </c>
      <c r="H480">
        <v>0.53763000000000005</v>
      </c>
      <c r="I480" s="2">
        <v>8.7960999999999996E-17</v>
      </c>
      <c r="J480" s="2">
        <v>-3.2996000000000002E-3</v>
      </c>
      <c r="K480">
        <v>287.91000000000003</v>
      </c>
      <c r="L480" s="2">
        <v>7.9343999999999994E-3</v>
      </c>
      <c r="M480" s="2">
        <v>6.4812999999999997E-3</v>
      </c>
      <c r="N480" s="2">
        <v>7.7596999999999996E-4</v>
      </c>
      <c r="O480" s="2">
        <v>6.3385000000000004E-4</v>
      </c>
      <c r="P480" t="e">
        <f>NA()</f>
        <v>#N/A</v>
      </c>
      <c r="Q480" t="e">
        <f>NA()</f>
        <v>#N/A</v>
      </c>
      <c r="R480" t="e">
        <f>NA()</f>
        <v>#N/A</v>
      </c>
      <c r="S480" t="e">
        <f>NA()</f>
        <v>#N/A</v>
      </c>
      <c r="T480" t="e">
        <f>NA()</f>
        <v>#N/A</v>
      </c>
      <c r="U480" t="e">
        <f>NA()</f>
        <v>#N/A</v>
      </c>
      <c r="V480" t="e">
        <f>NA()</f>
        <v>#N/A</v>
      </c>
      <c r="W480" t="e">
        <f>NA()</f>
        <v>#N/A</v>
      </c>
      <c r="X480" s="2">
        <v>-1.491E-5</v>
      </c>
      <c r="Y480" s="2">
        <v>-7.7298000000000001E-6</v>
      </c>
      <c r="Z480" s="2">
        <v>-5.6986E-6</v>
      </c>
      <c r="AA480" s="2">
        <v>-4.2191E-6</v>
      </c>
      <c r="AB480">
        <v>1.2242</v>
      </c>
      <c r="AC480">
        <v>0.53763000000000005</v>
      </c>
      <c r="AD480">
        <v>50.427</v>
      </c>
      <c r="AE480" s="2">
        <v>8.9463000000000001E-2</v>
      </c>
      <c r="AF480">
        <v>0.45140999999999998</v>
      </c>
      <c r="AG480" s="2">
        <v>2.0701000000000001E-2</v>
      </c>
      <c r="AH480" s="2">
        <v>3.8840999999999997E-8</v>
      </c>
    </row>
    <row r="481" spans="1:34" x14ac:dyDescent="0.25">
      <c r="A481">
        <v>110</v>
      </c>
      <c r="B481">
        <v>20</v>
      </c>
      <c r="C481">
        <v>0</v>
      </c>
      <c r="D481">
        <v>110</v>
      </c>
      <c r="E481">
        <v>20</v>
      </c>
      <c r="F481">
        <v>30</v>
      </c>
      <c r="G481">
        <v>36000</v>
      </c>
      <c r="H481">
        <v>0.70967999999999998</v>
      </c>
      <c r="I481" s="2">
        <v>-1.4392E-16</v>
      </c>
      <c r="J481" s="2">
        <v>6.6994999999999999E-4</v>
      </c>
      <c r="K481">
        <v>286.33</v>
      </c>
      <c r="L481" s="2">
        <v>8.0827E-3</v>
      </c>
      <c r="M481" s="2">
        <v>6.5665000000000003E-3</v>
      </c>
      <c r="N481" s="2">
        <v>8.4645E-4</v>
      </c>
      <c r="O481" s="2">
        <v>6.8754000000000005E-4</v>
      </c>
      <c r="P481" t="e">
        <f>NA()</f>
        <v>#N/A</v>
      </c>
      <c r="Q481" t="e">
        <f>NA()</f>
        <v>#N/A</v>
      </c>
      <c r="R481" t="e">
        <f>NA()</f>
        <v>#N/A</v>
      </c>
      <c r="S481" t="e">
        <f>NA()</f>
        <v>#N/A</v>
      </c>
      <c r="T481" t="e">
        <f>NA()</f>
        <v>#N/A</v>
      </c>
      <c r="U481" t="e">
        <f>NA()</f>
        <v>#N/A</v>
      </c>
      <c r="V481" t="e">
        <f>NA()</f>
        <v>#N/A</v>
      </c>
      <c r="W481" t="e">
        <f>NA()</f>
        <v>#N/A</v>
      </c>
      <c r="X481" s="2">
        <v>-4.3112000000000003E-5</v>
      </c>
      <c r="Y481" s="2">
        <v>-2.8425E-5</v>
      </c>
      <c r="Z481" s="2">
        <v>-2.3286E-5</v>
      </c>
      <c r="AA481" s="2">
        <v>-1.8224E-5</v>
      </c>
      <c r="AB481">
        <v>1.2309000000000001</v>
      </c>
      <c r="AC481">
        <v>0.70967999999999998</v>
      </c>
      <c r="AD481">
        <v>76.415000000000006</v>
      </c>
      <c r="AE481">
        <v>-0.53337000000000001</v>
      </c>
      <c r="AF481">
        <v>0.56083000000000005</v>
      </c>
      <c r="AG481" s="2">
        <v>4.6619000000000001E-2</v>
      </c>
      <c r="AH481" s="2">
        <v>-5.8429E-8</v>
      </c>
    </row>
    <row r="482" spans="1:34" x14ac:dyDescent="0.25">
      <c r="A482">
        <v>110</v>
      </c>
      <c r="B482">
        <v>20</v>
      </c>
      <c r="C482">
        <v>30</v>
      </c>
      <c r="D482">
        <v>110</v>
      </c>
      <c r="E482">
        <v>21</v>
      </c>
      <c r="F482">
        <v>0</v>
      </c>
      <c r="G482">
        <v>36000</v>
      </c>
      <c r="H482">
        <v>0.81391000000000002</v>
      </c>
      <c r="I482" s="2">
        <v>7.9325000000000002E-16</v>
      </c>
      <c r="J482" s="2">
        <v>-9.1605000000000002E-3</v>
      </c>
      <c r="K482">
        <v>285.11</v>
      </c>
      <c r="L482" s="2">
        <v>8.3549999999999996E-3</v>
      </c>
      <c r="M482" s="2">
        <v>6.7597000000000004E-3</v>
      </c>
      <c r="N482" s="2">
        <v>9.0896E-4</v>
      </c>
      <c r="O482" s="2">
        <v>7.3536999999999995E-4</v>
      </c>
      <c r="P482" t="e">
        <f>NA()</f>
        <v>#N/A</v>
      </c>
      <c r="Q482" t="e">
        <f>NA()</f>
        <v>#N/A</v>
      </c>
      <c r="R482" t="e">
        <f>NA()</f>
        <v>#N/A</v>
      </c>
      <c r="S482" t="e">
        <f>NA()</f>
        <v>#N/A</v>
      </c>
      <c r="T482" t="e">
        <f>NA()</f>
        <v>#N/A</v>
      </c>
      <c r="U482" t="e">
        <f>NA()</f>
        <v>#N/A</v>
      </c>
      <c r="V482" t="e">
        <f>NA()</f>
        <v>#N/A</v>
      </c>
      <c r="W482" t="e">
        <f>NA()</f>
        <v>#N/A</v>
      </c>
      <c r="X482" s="2">
        <v>-3.3266000000000003E-5</v>
      </c>
      <c r="Y482" s="2">
        <v>-1.7166000000000001E-5</v>
      </c>
      <c r="Z482" s="2">
        <v>-1.5658000000000002E-5</v>
      </c>
      <c r="AA482" s="2">
        <v>-1.1610999999999999E-5</v>
      </c>
      <c r="AB482">
        <v>1.236</v>
      </c>
      <c r="AC482">
        <v>0.81391000000000002</v>
      </c>
      <c r="AD482">
        <v>59.030999999999999</v>
      </c>
      <c r="AE482">
        <v>-0.78654000000000002</v>
      </c>
      <c r="AF482">
        <v>-1.0448999999999999</v>
      </c>
      <c r="AG482" s="2">
        <v>4.9235000000000001E-2</v>
      </c>
      <c r="AH482" s="2">
        <v>4.2254999999999997E-8</v>
      </c>
    </row>
    <row r="483" spans="1:34" x14ac:dyDescent="0.25">
      <c r="A483">
        <v>110</v>
      </c>
      <c r="B483">
        <v>21</v>
      </c>
      <c r="C483">
        <v>0</v>
      </c>
      <c r="D483">
        <v>110</v>
      </c>
      <c r="E483">
        <v>21</v>
      </c>
      <c r="F483">
        <v>30</v>
      </c>
      <c r="G483">
        <v>36000</v>
      </c>
      <c r="H483">
        <v>0.60474000000000006</v>
      </c>
      <c r="I483" s="2">
        <v>-2.9955999999999998E-16</v>
      </c>
      <c r="J483" s="2">
        <v>-1.0593999999999999E-2</v>
      </c>
      <c r="K483">
        <v>284.77</v>
      </c>
      <c r="L483" s="2">
        <v>8.4060999999999997E-3</v>
      </c>
      <c r="M483" s="2">
        <v>6.7923999999999997E-3</v>
      </c>
      <c r="N483" s="2">
        <v>9.3922999999999999E-4</v>
      </c>
      <c r="O483" s="2">
        <v>7.5885999999999998E-4</v>
      </c>
      <c r="P483" t="e">
        <f>NA()</f>
        <v>#N/A</v>
      </c>
      <c r="Q483" t="e">
        <f>NA()</f>
        <v>#N/A</v>
      </c>
      <c r="R483" t="e">
        <f>NA()</f>
        <v>#N/A</v>
      </c>
      <c r="S483" t="e">
        <f>NA()</f>
        <v>#N/A</v>
      </c>
      <c r="T483" t="e">
        <f>NA()</f>
        <v>#N/A</v>
      </c>
      <c r="U483" t="e">
        <f>NA()</f>
        <v>#N/A</v>
      </c>
      <c r="V483" t="e">
        <f>NA()</f>
        <v>#N/A</v>
      </c>
      <c r="W483" t="e">
        <f>NA()</f>
        <v>#N/A</v>
      </c>
      <c r="X483" s="2">
        <v>-4.1603000000000001E-5</v>
      </c>
      <c r="Y483" s="2">
        <v>-2.2274000000000001E-5</v>
      </c>
      <c r="Z483" s="2">
        <v>-2.4717000000000001E-5</v>
      </c>
      <c r="AA483" s="2">
        <v>-1.8746E-5</v>
      </c>
      <c r="AB483">
        <v>1.2376</v>
      </c>
      <c r="AC483">
        <v>0.60474000000000006</v>
      </c>
      <c r="AD483">
        <v>65.646000000000001</v>
      </c>
      <c r="AE483">
        <v>-3.2526999999999999</v>
      </c>
      <c r="AF483" s="2">
        <v>1.3492000000000001E-2</v>
      </c>
      <c r="AG483" s="2">
        <v>3.8252000000000001E-2</v>
      </c>
      <c r="AH483" s="2">
        <v>2.3684999999999998E-9</v>
      </c>
    </row>
    <row r="484" spans="1:34" x14ac:dyDescent="0.25">
      <c r="A484">
        <v>110</v>
      </c>
      <c r="B484">
        <v>21</v>
      </c>
      <c r="C484">
        <v>30</v>
      </c>
      <c r="D484">
        <v>110</v>
      </c>
      <c r="E484">
        <v>22</v>
      </c>
      <c r="F484">
        <v>0</v>
      </c>
      <c r="G484">
        <v>36000</v>
      </c>
      <c r="H484">
        <v>1.2128000000000001</v>
      </c>
      <c r="I484" s="2">
        <v>-3.7872000000000002E-16</v>
      </c>
      <c r="J484" s="2">
        <v>-6.0848999999999999E-3</v>
      </c>
      <c r="K484">
        <v>285.01</v>
      </c>
      <c r="L484" s="2">
        <v>8.4513999999999995E-3</v>
      </c>
      <c r="M484" s="2">
        <v>6.8341000000000001E-3</v>
      </c>
      <c r="N484" s="2">
        <v>9.1808999999999999E-4</v>
      </c>
      <c r="O484" s="2">
        <v>7.4233000000000003E-4</v>
      </c>
      <c r="P484" t="e">
        <f>NA()</f>
        <v>#N/A</v>
      </c>
      <c r="Q484" t="e">
        <f>NA()</f>
        <v>#N/A</v>
      </c>
      <c r="R484" t="e">
        <f>NA()</f>
        <v>#N/A</v>
      </c>
      <c r="S484" t="e">
        <f>NA()</f>
        <v>#N/A</v>
      </c>
      <c r="T484" t="e">
        <f>NA()</f>
        <v>#N/A</v>
      </c>
      <c r="U484" t="e">
        <f>NA()</f>
        <v>#N/A</v>
      </c>
      <c r="V484" t="e">
        <f>NA()</f>
        <v>#N/A</v>
      </c>
      <c r="W484" t="e">
        <f>NA()</f>
        <v>#N/A</v>
      </c>
      <c r="X484" s="2">
        <v>-3.8114999999999997E-5</v>
      </c>
      <c r="Y484" s="2">
        <v>-1.6554000000000001E-5</v>
      </c>
      <c r="Z484" s="2">
        <v>-2.1234E-5</v>
      </c>
      <c r="AA484" s="2">
        <v>-1.5650000000000001E-5</v>
      </c>
      <c r="AB484">
        <v>1.2365999999999999</v>
      </c>
      <c r="AC484">
        <v>1.2128000000000001</v>
      </c>
      <c r="AD484">
        <v>79.16</v>
      </c>
      <c r="AE484">
        <v>0.59897</v>
      </c>
      <c r="AF484">
        <v>0.19386</v>
      </c>
      <c r="AG484" s="2">
        <v>2.955E-2</v>
      </c>
      <c r="AH484" s="2">
        <v>-4.1591999999999999E-8</v>
      </c>
    </row>
    <row r="485" spans="1:34" x14ac:dyDescent="0.25">
      <c r="A485">
        <v>110</v>
      </c>
      <c r="B485">
        <v>22</v>
      </c>
      <c r="C485">
        <v>0</v>
      </c>
      <c r="D485">
        <v>110</v>
      </c>
      <c r="E485">
        <v>22</v>
      </c>
      <c r="F485">
        <v>30</v>
      </c>
      <c r="G485">
        <v>35976</v>
      </c>
      <c r="H485">
        <v>1.2132000000000001</v>
      </c>
      <c r="I485" s="2">
        <v>3.6274999999999998E-16</v>
      </c>
      <c r="J485" s="2">
        <v>-3.7997999999999999E-3</v>
      </c>
      <c r="K485">
        <v>285.27999999999997</v>
      </c>
      <c r="L485" s="2">
        <v>8.3952000000000002E-3</v>
      </c>
      <c r="M485" s="2">
        <v>6.7948000000000001E-3</v>
      </c>
      <c r="N485" s="2">
        <v>9.0069E-4</v>
      </c>
      <c r="O485" s="2">
        <v>7.2889000000000005E-4</v>
      </c>
      <c r="P485" t="e">
        <f>NA()</f>
        <v>#N/A</v>
      </c>
      <c r="Q485" t="e">
        <f>NA()</f>
        <v>#N/A</v>
      </c>
      <c r="R485" t="e">
        <f>NA()</f>
        <v>#N/A</v>
      </c>
      <c r="S485" t="e">
        <f>NA()</f>
        <v>#N/A</v>
      </c>
      <c r="T485" t="e">
        <f>NA()</f>
        <v>#N/A</v>
      </c>
      <c r="U485" t="e">
        <f>NA()</f>
        <v>#N/A</v>
      </c>
      <c r="V485" t="e">
        <f>NA()</f>
        <v>#N/A</v>
      </c>
      <c r="W485" t="e">
        <f>NA()</f>
        <v>#N/A</v>
      </c>
      <c r="X485" s="2">
        <v>-5.7054E-5</v>
      </c>
      <c r="Y485" s="2">
        <v>-2.5004999999999999E-5</v>
      </c>
      <c r="Z485" s="2">
        <v>-3.8594999999999999E-5</v>
      </c>
      <c r="AA485" s="2">
        <v>-2.8972E-5</v>
      </c>
      <c r="AB485">
        <v>1.2355</v>
      </c>
      <c r="AC485">
        <v>1.2132000000000001</v>
      </c>
      <c r="AD485">
        <v>63.673999999999999</v>
      </c>
      <c r="AE485">
        <v>-4.6927000000000003</v>
      </c>
      <c r="AF485">
        <v>0.84609999999999996</v>
      </c>
      <c r="AG485" s="2">
        <v>3.2763E-2</v>
      </c>
      <c r="AH485" s="2">
        <v>1.2328E-7</v>
      </c>
    </row>
    <row r="486" spans="1:34" x14ac:dyDescent="0.25">
      <c r="A486">
        <v>110</v>
      </c>
      <c r="B486">
        <v>22</v>
      </c>
      <c r="C486">
        <v>30</v>
      </c>
      <c r="D486">
        <v>110</v>
      </c>
      <c r="E486">
        <v>23</v>
      </c>
      <c r="F486">
        <v>0</v>
      </c>
      <c r="G486">
        <v>36000</v>
      </c>
      <c r="H486">
        <v>0.78176999999999996</v>
      </c>
      <c r="I486" s="2">
        <v>-3.5798999999999998E-16</v>
      </c>
      <c r="J486" s="2">
        <v>-3.6250000000000002E-3</v>
      </c>
      <c r="K486">
        <v>284.10000000000002</v>
      </c>
      <c r="L486" s="2">
        <v>8.4270000000000005E-3</v>
      </c>
      <c r="M486" s="2">
        <v>6.7914000000000004E-3</v>
      </c>
      <c r="N486" s="2">
        <v>9.2758999999999995E-4</v>
      </c>
      <c r="O486" s="2">
        <v>7.4741E-4</v>
      </c>
      <c r="P486" t="e">
        <f>NA()</f>
        <v>#N/A</v>
      </c>
      <c r="Q486" t="e">
        <f>NA()</f>
        <v>#N/A</v>
      </c>
      <c r="R486" t="e">
        <f>NA()</f>
        <v>#N/A</v>
      </c>
      <c r="S486" t="e">
        <f>NA()</f>
        <v>#N/A</v>
      </c>
      <c r="T486" t="e">
        <f>NA()</f>
        <v>#N/A</v>
      </c>
      <c r="U486" t="e">
        <f>NA()</f>
        <v>#N/A</v>
      </c>
      <c r="V486" t="e">
        <f>NA()</f>
        <v>#N/A</v>
      </c>
      <c r="W486" t="e">
        <f>NA()</f>
        <v>#N/A</v>
      </c>
      <c r="X486" s="2">
        <v>5.2376999999999998E-6</v>
      </c>
      <c r="Y486" s="2">
        <v>3.5587000000000003E-5</v>
      </c>
      <c r="Z486" s="2">
        <v>-3.8674999999999998E-5</v>
      </c>
      <c r="AA486" s="2">
        <v>-2.7815000000000001E-5</v>
      </c>
      <c r="AB486">
        <v>1.2408999999999999</v>
      </c>
      <c r="AC486">
        <v>0.78176999999999996</v>
      </c>
      <c r="AD486">
        <v>37.933</v>
      </c>
      <c r="AE486">
        <v>5.9256000000000002</v>
      </c>
      <c r="AF486">
        <v>0.24793000000000001</v>
      </c>
      <c r="AG486" s="2">
        <v>5.4175000000000001E-2</v>
      </c>
      <c r="AH486" s="2">
        <v>-7.1935000000000002E-8</v>
      </c>
    </row>
    <row r="487" spans="1:34" x14ac:dyDescent="0.25">
      <c r="A487">
        <v>110</v>
      </c>
      <c r="B487">
        <v>23</v>
      </c>
      <c r="C487">
        <v>0</v>
      </c>
      <c r="D487">
        <v>110</v>
      </c>
      <c r="E487">
        <v>23</v>
      </c>
      <c r="F487">
        <v>30</v>
      </c>
      <c r="G487">
        <v>36000</v>
      </c>
      <c r="H487">
        <v>1.2301</v>
      </c>
      <c r="I487" s="2">
        <v>2.7079999999999998E-16</v>
      </c>
      <c r="J487" s="2">
        <v>4.5747000000000003E-2</v>
      </c>
      <c r="K487">
        <v>283.48</v>
      </c>
      <c r="L487" s="2">
        <v>8.5181000000000007E-3</v>
      </c>
      <c r="M487" s="2">
        <v>6.8498999999999999E-3</v>
      </c>
      <c r="N487" s="2">
        <v>9.8645999999999998E-4</v>
      </c>
      <c r="O487" s="2">
        <v>7.9303999999999996E-4</v>
      </c>
      <c r="P487" t="e">
        <f>NA()</f>
        <v>#N/A</v>
      </c>
      <c r="Q487" t="e">
        <f>NA()</f>
        <v>#N/A</v>
      </c>
      <c r="R487" t="e">
        <f>NA()</f>
        <v>#N/A</v>
      </c>
      <c r="S487" t="e">
        <f>NA()</f>
        <v>#N/A</v>
      </c>
      <c r="T487" t="e">
        <f>NA()</f>
        <v>#N/A</v>
      </c>
      <c r="U487" t="e">
        <f>NA()</f>
        <v>#N/A</v>
      </c>
      <c r="V487" t="e">
        <f>NA()</f>
        <v>#N/A</v>
      </c>
      <c r="W487" t="e">
        <f>NA()</f>
        <v>#N/A</v>
      </c>
      <c r="X487" s="2">
        <v>1.5197E-5</v>
      </c>
      <c r="Y487" s="2">
        <v>5.5368000000000003E-5</v>
      </c>
      <c r="Z487" s="2">
        <v>-7.5821000000000005E-5</v>
      </c>
      <c r="AA487" s="2">
        <v>-5.5529999999999999E-5</v>
      </c>
      <c r="AB487">
        <v>1.2436</v>
      </c>
      <c r="AC487">
        <v>1.2301</v>
      </c>
      <c r="AD487">
        <v>344.93</v>
      </c>
      <c r="AE487">
        <v>31.547000000000001</v>
      </c>
      <c r="AF487">
        <v>2.5240999999999998</v>
      </c>
      <c r="AG487">
        <v>0.10458000000000001</v>
      </c>
      <c r="AH487" s="2">
        <v>-1.0399E-6</v>
      </c>
    </row>
    <row r="488" spans="1:34" x14ac:dyDescent="0.25">
      <c r="A488">
        <v>110</v>
      </c>
      <c r="B488">
        <v>23</v>
      </c>
      <c r="C488">
        <v>30</v>
      </c>
      <c r="D488">
        <v>111</v>
      </c>
      <c r="E488">
        <v>0</v>
      </c>
      <c r="F488">
        <v>0</v>
      </c>
      <c r="G488">
        <v>36000</v>
      </c>
      <c r="H488">
        <v>0.91639000000000004</v>
      </c>
      <c r="I488" s="2">
        <v>3.0568999999999999E-16</v>
      </c>
      <c r="J488" s="2">
        <v>-1.3501E-4</v>
      </c>
      <c r="K488">
        <v>282.55</v>
      </c>
      <c r="L488" s="2">
        <v>8.4709999999999994E-3</v>
      </c>
      <c r="M488" s="2">
        <v>6.7897000000000001E-3</v>
      </c>
      <c r="N488" s="2">
        <v>1.0303999999999999E-3</v>
      </c>
      <c r="O488" s="2">
        <v>8.2543999999999998E-4</v>
      </c>
      <c r="P488" t="e">
        <f>NA()</f>
        <v>#N/A</v>
      </c>
      <c r="Q488" t="e">
        <f>NA()</f>
        <v>#N/A</v>
      </c>
      <c r="R488" t="e">
        <f>NA()</f>
        <v>#N/A</v>
      </c>
      <c r="S488" t="e">
        <f>NA()</f>
        <v>#N/A</v>
      </c>
      <c r="T488" t="e">
        <f>NA()</f>
        <v>#N/A</v>
      </c>
      <c r="U488" t="e">
        <f>NA()</f>
        <v>#N/A</v>
      </c>
      <c r="V488" t="e">
        <f>NA()</f>
        <v>#N/A</v>
      </c>
      <c r="W488" t="e">
        <f>NA()</f>
        <v>#N/A</v>
      </c>
      <c r="X488" s="2">
        <v>5.0124000000000003E-5</v>
      </c>
      <c r="Y488" s="2">
        <v>8.0703000000000003E-5</v>
      </c>
      <c r="Z488" s="2">
        <v>-1.1721E-4</v>
      </c>
      <c r="AA488" s="2">
        <v>-8.8593999999999999E-5</v>
      </c>
      <c r="AB488">
        <v>1.2477</v>
      </c>
      <c r="AC488">
        <v>0.91639000000000004</v>
      </c>
      <c r="AD488">
        <v>10.702</v>
      </c>
      <c r="AE488">
        <v>17.146999999999998</v>
      </c>
      <c r="AF488">
        <v>-0.30160999999999999</v>
      </c>
      <c r="AG488" s="2">
        <v>8.3030000000000007E-2</v>
      </c>
      <c r="AH488" s="2">
        <v>-6.1267999999999995E-7</v>
      </c>
    </row>
    <row r="489" spans="1:34" x14ac:dyDescent="0.25">
      <c r="A489">
        <v>111</v>
      </c>
      <c r="B489">
        <v>0</v>
      </c>
      <c r="C489">
        <v>0</v>
      </c>
      <c r="D489">
        <v>111</v>
      </c>
      <c r="E489">
        <v>0</v>
      </c>
      <c r="F489">
        <v>30</v>
      </c>
      <c r="G489">
        <v>35981</v>
      </c>
      <c r="H489">
        <v>0.45477000000000001</v>
      </c>
      <c r="I489" s="2">
        <v>-2.7040000000000001E-17</v>
      </c>
      <c r="J489" s="2">
        <v>-4.2278000000000003E-3</v>
      </c>
      <c r="K489">
        <v>281.76</v>
      </c>
      <c r="L489" s="2">
        <v>8.4626000000000007E-3</v>
      </c>
      <c r="M489" s="2">
        <v>6.7644000000000003E-3</v>
      </c>
      <c r="N489" s="2">
        <v>1.0475E-3</v>
      </c>
      <c r="O489" s="2">
        <v>8.3715000000000005E-4</v>
      </c>
      <c r="P489" t="e">
        <f>NA()</f>
        <v>#N/A</v>
      </c>
      <c r="Q489" t="e">
        <f>NA()</f>
        <v>#N/A</v>
      </c>
      <c r="R489" t="e">
        <f>NA()</f>
        <v>#N/A</v>
      </c>
      <c r="S489" t="e">
        <f>NA()</f>
        <v>#N/A</v>
      </c>
      <c r="T489" t="e">
        <f>NA()</f>
        <v>#N/A</v>
      </c>
      <c r="U489" t="e">
        <f>NA()</f>
        <v>#N/A</v>
      </c>
      <c r="V489" t="e">
        <f>NA()</f>
        <v>#N/A</v>
      </c>
      <c r="W489" t="e">
        <f>NA()</f>
        <v>#N/A</v>
      </c>
      <c r="X489" s="2">
        <v>1.8808E-5</v>
      </c>
      <c r="Y489" s="2">
        <v>2.4133000000000001E-5</v>
      </c>
      <c r="Z489" s="2">
        <v>-3.6093000000000002E-5</v>
      </c>
      <c r="AA489" s="2">
        <v>-2.7662999999999999E-5</v>
      </c>
      <c r="AB489">
        <v>1.2511000000000001</v>
      </c>
      <c r="AC489">
        <v>0.45477000000000001</v>
      </c>
      <c r="AD489">
        <v>41.561</v>
      </c>
      <c r="AE489">
        <v>-2.2465000000000002</v>
      </c>
      <c r="AF489">
        <v>0.58153999999999995</v>
      </c>
      <c r="AG489" s="2">
        <v>5.3018000000000003E-2</v>
      </c>
      <c r="AH489" s="2">
        <v>3.6404000000000002E-7</v>
      </c>
    </row>
    <row r="490" spans="1:34" x14ac:dyDescent="0.25">
      <c r="A490">
        <v>111</v>
      </c>
      <c r="B490">
        <v>0</v>
      </c>
      <c r="C490">
        <v>30</v>
      </c>
      <c r="D490">
        <v>111</v>
      </c>
      <c r="E490">
        <v>1</v>
      </c>
      <c r="F490">
        <v>0</v>
      </c>
      <c r="G490">
        <v>36000</v>
      </c>
      <c r="H490">
        <v>0.88219999999999998</v>
      </c>
      <c r="I490" s="2">
        <v>-2.9801E-15</v>
      </c>
      <c r="J490" s="2">
        <v>3.5268000000000001E-3</v>
      </c>
      <c r="K490">
        <v>281.87</v>
      </c>
      <c r="L490" s="2">
        <v>8.4612000000000003E-3</v>
      </c>
      <c r="M490" s="2">
        <v>6.7666999999999996E-3</v>
      </c>
      <c r="N490" s="2">
        <v>1.0306E-3</v>
      </c>
      <c r="O490" s="2">
        <v>8.2410000000000003E-4</v>
      </c>
      <c r="P490" t="e">
        <f>NA()</f>
        <v>#N/A</v>
      </c>
      <c r="Q490" t="e">
        <f>NA()</f>
        <v>#N/A</v>
      </c>
      <c r="R490" t="e">
        <f>NA()</f>
        <v>#N/A</v>
      </c>
      <c r="S490" t="e">
        <f>NA()</f>
        <v>#N/A</v>
      </c>
      <c r="T490" t="e">
        <f>NA()</f>
        <v>#N/A</v>
      </c>
      <c r="U490" t="e">
        <f>NA()</f>
        <v>#N/A</v>
      </c>
      <c r="V490" t="e">
        <f>NA()</f>
        <v>#N/A</v>
      </c>
      <c r="W490" t="e">
        <f>NA()</f>
        <v>#N/A</v>
      </c>
      <c r="X490" s="2">
        <v>3.2981999999999997E-5</v>
      </c>
      <c r="Y490" s="2">
        <v>3.8334000000000003E-5</v>
      </c>
      <c r="Z490" s="2">
        <v>-3.6171999999999999E-5</v>
      </c>
      <c r="AA490" s="2">
        <v>-2.7398000000000001E-5</v>
      </c>
      <c r="AB490">
        <v>1.2504999999999999</v>
      </c>
      <c r="AC490">
        <v>0.88219999999999998</v>
      </c>
      <c r="AD490">
        <v>359.47</v>
      </c>
      <c r="AE490">
        <v>-5.2087000000000003</v>
      </c>
      <c r="AF490">
        <v>1.3287</v>
      </c>
      <c r="AG490" s="2">
        <v>4.4247000000000002E-2</v>
      </c>
      <c r="AH490" s="2">
        <v>6.0633999999999996E-7</v>
      </c>
    </row>
    <row r="491" spans="1:34" x14ac:dyDescent="0.25">
      <c r="A491">
        <v>111</v>
      </c>
      <c r="B491">
        <v>1</v>
      </c>
      <c r="C491">
        <v>0</v>
      </c>
      <c r="D491">
        <v>111</v>
      </c>
      <c r="E491">
        <v>1</v>
      </c>
      <c r="F491">
        <v>30</v>
      </c>
      <c r="G491">
        <v>36000</v>
      </c>
      <c r="H491">
        <v>0.74443999999999999</v>
      </c>
      <c r="I491" s="2">
        <v>3.7967999999999999E-16</v>
      </c>
      <c r="J491" s="2">
        <v>-2.2065E-4</v>
      </c>
      <c r="K491">
        <v>281.18</v>
      </c>
      <c r="L491" s="2">
        <v>8.3497999999999992E-3</v>
      </c>
      <c r="M491" s="2">
        <v>6.6613999999999996E-3</v>
      </c>
      <c r="N491" s="2">
        <v>1.0414000000000001E-3</v>
      </c>
      <c r="O491" s="2">
        <v>8.3064E-4</v>
      </c>
      <c r="P491" t="e">
        <f>NA()</f>
        <v>#N/A</v>
      </c>
      <c r="Q491" t="e">
        <f>NA()</f>
        <v>#N/A</v>
      </c>
      <c r="R491" t="e">
        <f>NA()</f>
        <v>#N/A</v>
      </c>
      <c r="S491" t="e">
        <f>NA()</f>
        <v>#N/A</v>
      </c>
      <c r="T491" t="e">
        <f>NA()</f>
        <v>#N/A</v>
      </c>
      <c r="U491" t="e">
        <f>NA()</f>
        <v>#N/A</v>
      </c>
      <c r="V491" t="e">
        <f>NA()</f>
        <v>#N/A</v>
      </c>
      <c r="W491" t="e">
        <f>NA()</f>
        <v>#N/A</v>
      </c>
      <c r="X491" s="2">
        <v>3.6732E-5</v>
      </c>
      <c r="Y491" s="2">
        <v>4.4835E-5</v>
      </c>
      <c r="Z491" s="2">
        <v>-5.0793E-5</v>
      </c>
      <c r="AA491" s="2">
        <v>-3.8556000000000002E-5</v>
      </c>
      <c r="AB491">
        <v>1.2535000000000001</v>
      </c>
      <c r="AC491">
        <v>0.74443999999999999</v>
      </c>
      <c r="AD491">
        <v>12.734999999999999</v>
      </c>
      <c r="AE491">
        <v>-1.5417000000000001</v>
      </c>
      <c r="AF491">
        <v>2.9279999999999999</v>
      </c>
      <c r="AG491" s="2">
        <v>5.6594999999999999E-2</v>
      </c>
      <c r="AH491" s="2">
        <v>4.0607999999999999E-7</v>
      </c>
    </row>
    <row r="492" spans="1:34" x14ac:dyDescent="0.25">
      <c r="A492">
        <v>111</v>
      </c>
      <c r="B492">
        <v>1</v>
      </c>
      <c r="C492">
        <v>30</v>
      </c>
      <c r="D492">
        <v>111</v>
      </c>
      <c r="E492">
        <v>2</v>
      </c>
      <c r="F492">
        <v>0</v>
      </c>
      <c r="G492">
        <v>36000</v>
      </c>
      <c r="H492">
        <v>0.43429000000000001</v>
      </c>
      <c r="I492" s="2">
        <v>-2.6988000000000001E-16</v>
      </c>
      <c r="J492" s="2">
        <v>-1.2201999999999999E-2</v>
      </c>
      <c r="K492">
        <v>282.04000000000002</v>
      </c>
      <c r="L492" s="2">
        <v>8.3493000000000005E-3</v>
      </c>
      <c r="M492" s="2">
        <v>6.6820999999999998E-3</v>
      </c>
      <c r="N492" s="2">
        <v>9.2624000000000005E-4</v>
      </c>
      <c r="O492" s="2">
        <v>7.4122000000000001E-4</v>
      </c>
      <c r="P492" t="e">
        <f>NA()</f>
        <v>#N/A</v>
      </c>
      <c r="Q492" t="e">
        <f>NA()</f>
        <v>#N/A</v>
      </c>
      <c r="R492" t="e">
        <f>NA()</f>
        <v>#N/A</v>
      </c>
      <c r="S492" t="e">
        <f>NA()</f>
        <v>#N/A</v>
      </c>
      <c r="T492" t="e">
        <f>NA()</f>
        <v>#N/A</v>
      </c>
      <c r="U492" t="e">
        <f>NA()</f>
        <v>#N/A</v>
      </c>
      <c r="V492" t="e">
        <f>NA()</f>
        <v>#N/A</v>
      </c>
      <c r="W492" t="e">
        <f>NA()</f>
        <v>#N/A</v>
      </c>
      <c r="X492" s="2">
        <v>5.0653999999999998E-6</v>
      </c>
      <c r="Y492" s="2">
        <v>8.6240999999999993E-6</v>
      </c>
      <c r="Z492" s="2">
        <v>-1.7073999999999999E-5</v>
      </c>
      <c r="AA492" s="2">
        <v>-1.3147E-5</v>
      </c>
      <c r="AB492">
        <v>1.2495000000000001</v>
      </c>
      <c r="AC492">
        <v>0.43429000000000001</v>
      </c>
      <c r="AD492">
        <v>88.572999999999993</v>
      </c>
      <c r="AE492">
        <v>0.55303999999999998</v>
      </c>
      <c r="AF492" s="2">
        <v>-3.9595000000000003E-3</v>
      </c>
      <c r="AG492" s="2">
        <v>2.4628000000000001E-2</v>
      </c>
      <c r="AH492" s="2">
        <v>-9.8336000000000001E-8</v>
      </c>
    </row>
    <row r="493" spans="1:34" x14ac:dyDescent="0.25">
      <c r="A493">
        <v>111</v>
      </c>
      <c r="B493">
        <v>2</v>
      </c>
      <c r="C493">
        <v>0</v>
      </c>
      <c r="D493">
        <v>111</v>
      </c>
      <c r="E493">
        <v>2</v>
      </c>
      <c r="F493">
        <v>30</v>
      </c>
      <c r="G493">
        <v>36000</v>
      </c>
      <c r="H493">
        <v>0.22653000000000001</v>
      </c>
      <c r="I493" s="2">
        <v>1.0263E-17</v>
      </c>
      <c r="J493" s="2">
        <v>3.7315E-3</v>
      </c>
      <c r="K493">
        <v>281.86</v>
      </c>
      <c r="L493" s="2">
        <v>8.4565000000000005E-3</v>
      </c>
      <c r="M493" s="2">
        <v>6.7638999999999998E-3</v>
      </c>
      <c r="N493" s="2">
        <v>9.1947000000000003E-4</v>
      </c>
      <c r="O493" s="2">
        <v>7.3532000000000003E-4</v>
      </c>
      <c r="P493" t="e">
        <f>NA()</f>
        <v>#N/A</v>
      </c>
      <c r="Q493" t="e">
        <f>NA()</f>
        <v>#N/A</v>
      </c>
      <c r="R493" t="e">
        <f>NA()</f>
        <v>#N/A</v>
      </c>
      <c r="S493" t="e">
        <f>NA()</f>
        <v>#N/A</v>
      </c>
      <c r="T493" t="e">
        <f>NA()</f>
        <v>#N/A</v>
      </c>
      <c r="U493" t="e">
        <f>NA()</f>
        <v>#N/A</v>
      </c>
      <c r="V493" t="e">
        <f>NA()</f>
        <v>#N/A</v>
      </c>
      <c r="W493" t="e">
        <f>NA()</f>
        <v>#N/A</v>
      </c>
      <c r="X493" s="2">
        <v>4.2989999999999998E-6</v>
      </c>
      <c r="Y493" s="2">
        <v>1.1813E-5</v>
      </c>
      <c r="Z493" s="2">
        <v>-2.6421999999999999E-5</v>
      </c>
      <c r="AA493" s="2">
        <v>-2.0166E-5</v>
      </c>
      <c r="AB493">
        <v>1.2503</v>
      </c>
      <c r="AC493">
        <v>0.22653000000000001</v>
      </c>
      <c r="AD493">
        <v>163.35</v>
      </c>
      <c r="AE493">
        <v>-2.1097999999999999</v>
      </c>
      <c r="AF493">
        <v>0.12828000000000001</v>
      </c>
      <c r="AG493" s="2">
        <v>6.1525000000000003E-2</v>
      </c>
      <c r="AH493" s="2">
        <v>1.755E-7</v>
      </c>
    </row>
    <row r="494" spans="1:34" x14ac:dyDescent="0.25">
      <c r="A494">
        <v>111</v>
      </c>
      <c r="B494">
        <v>2</v>
      </c>
      <c r="C494">
        <v>30</v>
      </c>
      <c r="D494">
        <v>111</v>
      </c>
      <c r="E494">
        <v>3</v>
      </c>
      <c r="F494">
        <v>0</v>
      </c>
      <c r="G494">
        <v>36000</v>
      </c>
      <c r="H494">
        <v>0.95489999999999997</v>
      </c>
      <c r="I494" s="2">
        <v>8.0048000000000004E-16</v>
      </c>
      <c r="J494" s="2">
        <v>1.2763999999999999E-2</v>
      </c>
      <c r="K494">
        <v>282.12</v>
      </c>
      <c r="L494" s="2">
        <v>8.3929E-3</v>
      </c>
      <c r="M494" s="2">
        <v>6.7190000000000001E-3</v>
      </c>
      <c r="N494" s="2">
        <v>8.5997000000000005E-4</v>
      </c>
      <c r="O494" s="2">
        <v>6.8840999999999998E-4</v>
      </c>
      <c r="P494" t="e">
        <f>NA()</f>
        <v>#N/A</v>
      </c>
      <c r="Q494" t="e">
        <f>NA()</f>
        <v>#N/A</v>
      </c>
      <c r="R494" t="e">
        <f>NA()</f>
        <v>#N/A</v>
      </c>
      <c r="S494" t="e">
        <f>NA()</f>
        <v>#N/A</v>
      </c>
      <c r="T494" t="e">
        <f>NA()</f>
        <v>#N/A</v>
      </c>
      <c r="U494" t="e">
        <f>NA()</f>
        <v>#N/A</v>
      </c>
      <c r="V494" t="e">
        <f>NA()</f>
        <v>#N/A</v>
      </c>
      <c r="W494" t="e">
        <f>NA()</f>
        <v>#N/A</v>
      </c>
      <c r="X494" s="2">
        <v>8.5375000000000008E-6</v>
      </c>
      <c r="Y494" s="2">
        <v>1.0567000000000001E-5</v>
      </c>
      <c r="Z494" s="2">
        <v>-1.2413E-5</v>
      </c>
      <c r="AA494" s="2">
        <v>-9.5202000000000008E-6</v>
      </c>
      <c r="AB494">
        <v>1.2492000000000001</v>
      </c>
      <c r="AC494">
        <v>0.95489999999999997</v>
      </c>
      <c r="AD494">
        <v>17.489999999999998</v>
      </c>
      <c r="AE494">
        <v>1.4189000000000001</v>
      </c>
      <c r="AF494">
        <v>0.34583000000000003</v>
      </c>
      <c r="AG494" s="2">
        <v>2.3827999999999998E-2</v>
      </c>
      <c r="AH494" s="2">
        <v>-1.2672000000000001E-7</v>
      </c>
    </row>
    <row r="495" spans="1:34" x14ac:dyDescent="0.25">
      <c r="A495">
        <v>111</v>
      </c>
      <c r="B495">
        <v>3</v>
      </c>
      <c r="C495">
        <v>0</v>
      </c>
      <c r="D495">
        <v>111</v>
      </c>
      <c r="E495">
        <v>3</v>
      </c>
      <c r="F495">
        <v>30</v>
      </c>
      <c r="G495">
        <v>36000</v>
      </c>
      <c r="H495">
        <v>0.84804000000000002</v>
      </c>
      <c r="I495" s="2">
        <v>6.2801000000000002E-16</v>
      </c>
      <c r="J495" s="2">
        <v>-2.6608000000000001E-3</v>
      </c>
      <c r="K495">
        <v>281.05</v>
      </c>
      <c r="L495" s="2">
        <v>8.3218000000000007E-3</v>
      </c>
      <c r="M495" s="2">
        <v>6.6366000000000003E-3</v>
      </c>
      <c r="N495" s="2">
        <v>9.2769E-4</v>
      </c>
      <c r="O495" s="2">
        <v>7.3972999999999997E-4</v>
      </c>
      <c r="P495" t="e">
        <f>NA()</f>
        <v>#N/A</v>
      </c>
      <c r="Q495" t="e">
        <f>NA()</f>
        <v>#N/A</v>
      </c>
      <c r="R495" t="e">
        <f>NA()</f>
        <v>#N/A</v>
      </c>
      <c r="S495" t="e">
        <f>NA()</f>
        <v>#N/A</v>
      </c>
      <c r="T495" t="e">
        <f>NA()</f>
        <v>#N/A</v>
      </c>
      <c r="U495" t="e">
        <f>NA()</f>
        <v>#N/A</v>
      </c>
      <c r="V495" t="e">
        <f>NA()</f>
        <v>#N/A</v>
      </c>
      <c r="W495" t="e">
        <f>NA()</f>
        <v>#N/A</v>
      </c>
      <c r="X495" s="2">
        <v>1.6163000000000001E-5</v>
      </c>
      <c r="Y495" s="2">
        <v>2.0582999999999999E-5</v>
      </c>
      <c r="Z495" s="2">
        <v>-1.7031999999999999E-5</v>
      </c>
      <c r="AA495" s="2">
        <v>-1.2727E-5</v>
      </c>
      <c r="AB495">
        <v>1.254</v>
      </c>
      <c r="AC495">
        <v>0.84804000000000002</v>
      </c>
      <c r="AD495">
        <v>41.582999999999998</v>
      </c>
      <c r="AE495">
        <v>1.5104</v>
      </c>
      <c r="AF495">
        <v>0.30114999999999997</v>
      </c>
      <c r="AG495" s="2">
        <v>1.5100000000000001E-2</v>
      </c>
      <c r="AH495" s="2">
        <v>-1.5807000000000001E-7</v>
      </c>
    </row>
    <row r="496" spans="1:34" x14ac:dyDescent="0.25">
      <c r="A496">
        <v>111</v>
      </c>
      <c r="B496">
        <v>3</v>
      </c>
      <c r="C496">
        <v>30</v>
      </c>
      <c r="D496">
        <v>111</v>
      </c>
      <c r="E496">
        <v>4</v>
      </c>
      <c r="F496">
        <v>0</v>
      </c>
      <c r="G496">
        <v>36000</v>
      </c>
      <c r="H496">
        <v>1.0298</v>
      </c>
      <c r="I496" s="2">
        <v>2.0757999999999999E-16</v>
      </c>
      <c r="J496" s="2">
        <v>1.0812E-2</v>
      </c>
      <c r="K496">
        <v>281.41000000000003</v>
      </c>
      <c r="L496" s="2">
        <v>8.3374E-3</v>
      </c>
      <c r="M496" s="2">
        <v>6.6569000000000003E-3</v>
      </c>
      <c r="N496" s="2">
        <v>9.2701999999999997E-4</v>
      </c>
      <c r="O496" s="2">
        <v>7.4009E-4</v>
      </c>
      <c r="P496" t="e">
        <f>NA()</f>
        <v>#N/A</v>
      </c>
      <c r="Q496" t="e">
        <f>NA()</f>
        <v>#N/A</v>
      </c>
      <c r="R496" t="e">
        <f>NA()</f>
        <v>#N/A</v>
      </c>
      <c r="S496" t="e">
        <f>NA()</f>
        <v>#N/A</v>
      </c>
      <c r="T496" t="e">
        <f>NA()</f>
        <v>#N/A</v>
      </c>
      <c r="U496" t="e">
        <f>NA()</f>
        <v>#N/A</v>
      </c>
      <c r="V496" t="e">
        <f>NA()</f>
        <v>#N/A</v>
      </c>
      <c r="W496" t="e">
        <f>NA()</f>
        <v>#N/A</v>
      </c>
      <c r="X496" s="2">
        <v>2.9655E-5</v>
      </c>
      <c r="Y496" s="2">
        <v>3.4968000000000001E-5</v>
      </c>
      <c r="Z496" s="2">
        <v>-2.2789000000000002E-5</v>
      </c>
      <c r="AA496" s="2">
        <v>-1.6891000000000001E-5</v>
      </c>
      <c r="AB496">
        <v>1.2524999999999999</v>
      </c>
      <c r="AC496">
        <v>1.0298</v>
      </c>
      <c r="AD496">
        <v>31.524999999999999</v>
      </c>
      <c r="AE496">
        <v>6.2979000000000003</v>
      </c>
      <c r="AF496">
        <v>1.2848999999999999</v>
      </c>
      <c r="AG496">
        <v>0.11265</v>
      </c>
      <c r="AH496" s="2">
        <v>-1.2624E-7</v>
      </c>
    </row>
    <row r="497" spans="1:34" x14ac:dyDescent="0.25">
      <c r="A497">
        <v>111</v>
      </c>
      <c r="B497">
        <v>4</v>
      </c>
      <c r="C497">
        <v>0</v>
      </c>
      <c r="D497">
        <v>111</v>
      </c>
      <c r="E497">
        <v>4</v>
      </c>
      <c r="F497">
        <v>30</v>
      </c>
      <c r="G497">
        <v>36000</v>
      </c>
      <c r="H497">
        <v>0.88471</v>
      </c>
      <c r="I497" s="2">
        <v>4.7273999999999997E-16</v>
      </c>
      <c r="J497" s="2">
        <v>1.2595E-3</v>
      </c>
      <c r="K497">
        <v>281.25</v>
      </c>
      <c r="L497" s="2">
        <v>8.3566000000000005E-3</v>
      </c>
      <c r="M497" s="2">
        <v>6.6686999999999996E-3</v>
      </c>
      <c r="N497" s="2">
        <v>9.4717E-4</v>
      </c>
      <c r="O497" s="2">
        <v>7.5571999999999998E-4</v>
      </c>
      <c r="P497" t="e">
        <f>NA()</f>
        <v>#N/A</v>
      </c>
      <c r="Q497" t="e">
        <f>NA()</f>
        <v>#N/A</v>
      </c>
      <c r="R497" t="e">
        <f>NA()</f>
        <v>#N/A</v>
      </c>
      <c r="S497" t="e">
        <f>NA()</f>
        <v>#N/A</v>
      </c>
      <c r="T497" t="e">
        <f>NA()</f>
        <v>#N/A</v>
      </c>
      <c r="U497" t="e">
        <f>NA()</f>
        <v>#N/A</v>
      </c>
      <c r="V497" t="e">
        <f>NA()</f>
        <v>#N/A</v>
      </c>
      <c r="W497" t="e">
        <f>NA()</f>
        <v>#N/A</v>
      </c>
      <c r="X497" s="2">
        <v>4.1072999999999998E-5</v>
      </c>
      <c r="Y497" s="2">
        <v>4.5661000000000002E-5</v>
      </c>
      <c r="Z497" s="2">
        <v>-3.1399000000000002E-5</v>
      </c>
      <c r="AA497" s="2">
        <v>-2.3448999999999999E-5</v>
      </c>
      <c r="AB497">
        <v>1.2532000000000001</v>
      </c>
      <c r="AC497">
        <v>0.88471</v>
      </c>
      <c r="AD497">
        <v>63.616</v>
      </c>
      <c r="AE497">
        <v>3.7117</v>
      </c>
      <c r="AF497">
        <v>0.88260000000000005</v>
      </c>
      <c r="AG497" s="2">
        <v>1.7735999999999998E-2</v>
      </c>
      <c r="AH497" s="2">
        <v>-1.0349E-7</v>
      </c>
    </row>
    <row r="498" spans="1:34" x14ac:dyDescent="0.25">
      <c r="A498">
        <v>111</v>
      </c>
      <c r="B498">
        <v>4</v>
      </c>
      <c r="C498">
        <v>30</v>
      </c>
      <c r="D498">
        <v>111</v>
      </c>
      <c r="E498">
        <v>5</v>
      </c>
      <c r="F498">
        <v>0</v>
      </c>
      <c r="G498">
        <v>36000</v>
      </c>
      <c r="H498">
        <v>1.5582</v>
      </c>
      <c r="I498" s="2">
        <v>1.1395000000000001E-15</v>
      </c>
      <c r="J498" s="2">
        <v>4.0296000000000004E-3</v>
      </c>
      <c r="K498">
        <v>282.25</v>
      </c>
      <c r="L498" s="2">
        <v>8.3408000000000006E-3</v>
      </c>
      <c r="M498" s="2">
        <v>6.6795999999999999E-3</v>
      </c>
      <c r="N498" s="2">
        <v>8.8781999999999999E-4</v>
      </c>
      <c r="O498" s="2">
        <v>7.1097E-4</v>
      </c>
      <c r="P498" t="e">
        <f>NA()</f>
        <v>#N/A</v>
      </c>
      <c r="Q498" t="e">
        <f>NA()</f>
        <v>#N/A</v>
      </c>
      <c r="R498" t="e">
        <f>NA()</f>
        <v>#N/A</v>
      </c>
      <c r="S498" t="e">
        <f>NA()</f>
        <v>#N/A</v>
      </c>
      <c r="T498" t="e">
        <f>NA()</f>
        <v>#N/A</v>
      </c>
      <c r="U498" t="e">
        <f>NA()</f>
        <v>#N/A</v>
      </c>
      <c r="V498" t="e">
        <f>NA()</f>
        <v>#N/A</v>
      </c>
      <c r="W498" t="e">
        <f>NA()</f>
        <v>#N/A</v>
      </c>
      <c r="X498" s="2">
        <v>4.3084000000000001E-6</v>
      </c>
      <c r="Y498" s="2">
        <v>7.8619000000000001E-6</v>
      </c>
      <c r="Z498" s="2">
        <v>-8.4804999999999995E-6</v>
      </c>
      <c r="AA498" s="2">
        <v>-6.3095000000000003E-6</v>
      </c>
      <c r="AB498">
        <v>1.2486999999999999</v>
      </c>
      <c r="AC498">
        <v>1.5582</v>
      </c>
      <c r="AD498">
        <v>99.378</v>
      </c>
      <c r="AE498">
        <v>-7.0252999999999997</v>
      </c>
      <c r="AF498">
        <v>-0.81223000000000001</v>
      </c>
      <c r="AG498" s="2">
        <v>3.9233999999999998E-2</v>
      </c>
      <c r="AH498" s="2">
        <v>2.9933000000000001E-8</v>
      </c>
    </row>
    <row r="499" spans="1:34" x14ac:dyDescent="0.25">
      <c r="A499">
        <v>111</v>
      </c>
      <c r="B499">
        <v>5</v>
      </c>
      <c r="C499">
        <v>0</v>
      </c>
      <c r="D499">
        <v>111</v>
      </c>
      <c r="E499">
        <v>5</v>
      </c>
      <c r="F499">
        <v>30</v>
      </c>
      <c r="G499">
        <v>36000</v>
      </c>
      <c r="H499">
        <v>1.4921</v>
      </c>
      <c r="I499" s="2">
        <v>1.1793000000000001E-15</v>
      </c>
      <c r="J499" s="2">
        <v>1.6524E-3</v>
      </c>
      <c r="K499">
        <v>282.98</v>
      </c>
      <c r="L499" s="2">
        <v>8.4100000000000008E-3</v>
      </c>
      <c r="M499" s="2">
        <v>6.7518999999999999E-3</v>
      </c>
      <c r="N499" s="2">
        <v>8.3443000000000005E-4</v>
      </c>
      <c r="O499" s="2">
        <v>6.6989999999999997E-4</v>
      </c>
      <c r="P499" t="e">
        <f>NA()</f>
        <v>#N/A</v>
      </c>
      <c r="Q499" t="e">
        <f>NA()</f>
        <v>#N/A</v>
      </c>
      <c r="R499" t="e">
        <f>NA()</f>
        <v>#N/A</v>
      </c>
      <c r="S499" t="e">
        <f>NA()</f>
        <v>#N/A</v>
      </c>
      <c r="T499" t="e">
        <f>NA()</f>
        <v>#N/A</v>
      </c>
      <c r="U499" t="e">
        <f>NA()</f>
        <v>#N/A</v>
      </c>
      <c r="V499" t="e">
        <f>NA()</f>
        <v>#N/A</v>
      </c>
      <c r="W499" t="e">
        <f>NA()</f>
        <v>#N/A</v>
      </c>
      <c r="X499" s="2">
        <v>-2.5902E-5</v>
      </c>
      <c r="Y499" s="2">
        <v>-9.7181999999999996E-6</v>
      </c>
      <c r="Z499" s="2">
        <v>-9.0651000000000007E-6</v>
      </c>
      <c r="AA499" s="2">
        <v>-6.1631000000000003E-6</v>
      </c>
      <c r="AB499">
        <v>1.2456</v>
      </c>
      <c r="AC499">
        <v>1.4921</v>
      </c>
      <c r="AD499">
        <v>106.61</v>
      </c>
      <c r="AE499">
        <v>-9.7468000000000004</v>
      </c>
      <c r="AF499">
        <v>1.8301000000000001</v>
      </c>
      <c r="AG499" s="2">
        <v>8.1684000000000007E-2</v>
      </c>
      <c r="AH499" s="2">
        <v>-1.5309000000000002E-8</v>
      </c>
    </row>
    <row r="500" spans="1:34" x14ac:dyDescent="0.25">
      <c r="A500">
        <v>111</v>
      </c>
      <c r="B500">
        <v>5</v>
      </c>
      <c r="C500">
        <v>30</v>
      </c>
      <c r="D500">
        <v>111</v>
      </c>
      <c r="E500">
        <v>6</v>
      </c>
      <c r="F500">
        <v>0</v>
      </c>
      <c r="G500">
        <v>36000</v>
      </c>
      <c r="H500">
        <v>0.53330999999999995</v>
      </c>
      <c r="I500" s="2">
        <v>1.8938000000000001E-15</v>
      </c>
      <c r="J500" s="2">
        <v>-3.2563000000000002E-3</v>
      </c>
      <c r="K500">
        <v>283.01</v>
      </c>
      <c r="L500" s="2">
        <v>8.4770000000000002E-3</v>
      </c>
      <c r="M500" s="2">
        <v>6.8060999999999998E-3</v>
      </c>
      <c r="N500" s="2">
        <v>8.1676000000000003E-4</v>
      </c>
      <c r="O500" s="2">
        <v>6.5576999999999996E-4</v>
      </c>
      <c r="P500" t="e">
        <f>NA()</f>
        <v>#N/A</v>
      </c>
      <c r="Q500" t="e">
        <f>NA()</f>
        <v>#N/A</v>
      </c>
      <c r="R500" t="e">
        <f>NA()</f>
        <v>#N/A</v>
      </c>
      <c r="S500" t="e">
        <f>NA()</f>
        <v>#N/A</v>
      </c>
      <c r="T500" t="e">
        <f>NA()</f>
        <v>#N/A</v>
      </c>
      <c r="U500" t="e">
        <f>NA()</f>
        <v>#N/A</v>
      </c>
      <c r="V500" t="e">
        <f>NA()</f>
        <v>#N/A</v>
      </c>
      <c r="W500" t="e">
        <f>NA()</f>
        <v>#N/A</v>
      </c>
      <c r="X500" s="2">
        <v>-8.9354999999999994E-6</v>
      </c>
      <c r="Y500" s="2">
        <v>-5.5455999999999999E-6</v>
      </c>
      <c r="Z500" s="2">
        <v>9.3368000000000006E-8</v>
      </c>
      <c r="AA500" s="2">
        <v>2.3055999999999999E-7</v>
      </c>
      <c r="AB500">
        <v>1.2455000000000001</v>
      </c>
      <c r="AC500">
        <v>0.53330999999999995</v>
      </c>
      <c r="AD500">
        <v>39.816000000000003</v>
      </c>
      <c r="AE500">
        <v>-4.3440000000000003</v>
      </c>
      <c r="AF500">
        <v>0.68132999999999999</v>
      </c>
      <c r="AG500" s="2">
        <v>5.3524000000000002E-2</v>
      </c>
      <c r="AH500" s="2">
        <v>-1.8930999999999999E-8</v>
      </c>
    </row>
    <row r="501" spans="1:34" x14ac:dyDescent="0.25">
      <c r="A501">
        <v>111</v>
      </c>
      <c r="B501">
        <v>6</v>
      </c>
      <c r="C501">
        <v>0</v>
      </c>
      <c r="D501">
        <v>111</v>
      </c>
      <c r="E501">
        <v>6</v>
      </c>
      <c r="F501">
        <v>30</v>
      </c>
      <c r="G501">
        <v>36000</v>
      </c>
      <c r="H501">
        <v>0.46571000000000001</v>
      </c>
      <c r="I501" s="2">
        <v>5.388E-17</v>
      </c>
      <c r="J501" s="2">
        <v>4.4647000000000003E-3</v>
      </c>
      <c r="K501">
        <v>282.92</v>
      </c>
      <c r="L501" s="2">
        <v>9.0417999999999991E-3</v>
      </c>
      <c r="M501" s="2">
        <v>7.2592999999999998E-3</v>
      </c>
      <c r="N501" s="2">
        <v>7.8144E-4</v>
      </c>
      <c r="O501" s="2">
        <v>6.2737999999999997E-4</v>
      </c>
      <c r="P501" t="e">
        <f>NA()</f>
        <v>#N/A</v>
      </c>
      <c r="Q501" t="e">
        <f>NA()</f>
        <v>#N/A</v>
      </c>
      <c r="R501" t="e">
        <f>NA()</f>
        <v>#N/A</v>
      </c>
      <c r="S501" t="e">
        <f>NA()</f>
        <v>#N/A</v>
      </c>
      <c r="T501" t="e">
        <f>NA()</f>
        <v>#N/A</v>
      </c>
      <c r="U501" t="e">
        <f>NA()</f>
        <v>#N/A</v>
      </c>
      <c r="V501" t="e">
        <f>NA()</f>
        <v>#N/A</v>
      </c>
      <c r="W501" t="e">
        <f>NA()</f>
        <v>#N/A</v>
      </c>
      <c r="X501" s="2">
        <v>-5.3337000000000001E-5</v>
      </c>
      <c r="Y501" s="2">
        <v>-4.0021999999999997E-5</v>
      </c>
      <c r="Z501" s="2">
        <v>3.5711999999999998E-6</v>
      </c>
      <c r="AA501" s="2">
        <v>3.1043000000000001E-6</v>
      </c>
      <c r="AB501">
        <v>1.2456</v>
      </c>
      <c r="AC501">
        <v>0.46571000000000001</v>
      </c>
      <c r="AD501">
        <v>309.19</v>
      </c>
      <c r="AE501">
        <v>-3.1648999999999998</v>
      </c>
      <c r="AF501">
        <v>9.9868000000000006</v>
      </c>
      <c r="AG501" s="2">
        <v>8.5767999999999997E-2</v>
      </c>
      <c r="AH501" s="2">
        <v>-1.7483000000000001E-7</v>
      </c>
    </row>
    <row r="502" spans="1:34" x14ac:dyDescent="0.25">
      <c r="A502">
        <v>111</v>
      </c>
      <c r="B502">
        <v>6</v>
      </c>
      <c r="C502">
        <v>30</v>
      </c>
      <c r="D502">
        <v>111</v>
      </c>
      <c r="E502">
        <v>7</v>
      </c>
      <c r="F502">
        <v>0</v>
      </c>
      <c r="G502">
        <v>36000</v>
      </c>
      <c r="H502">
        <v>0.40898000000000001</v>
      </c>
      <c r="I502" s="2">
        <v>-1.7064000000000001E-15</v>
      </c>
      <c r="J502" s="2">
        <v>6.9616000000000001E-3</v>
      </c>
      <c r="K502">
        <v>284.38</v>
      </c>
      <c r="L502" s="2">
        <v>9.2627000000000004E-3</v>
      </c>
      <c r="M502" s="2">
        <v>7.4751000000000001E-3</v>
      </c>
      <c r="N502" s="2">
        <v>7.6696999999999996E-4</v>
      </c>
      <c r="O502" s="2">
        <v>6.1896E-4</v>
      </c>
      <c r="P502" t="e">
        <f>NA()</f>
        <v>#N/A</v>
      </c>
      <c r="Q502" t="e">
        <f>NA()</f>
        <v>#N/A</v>
      </c>
      <c r="R502" t="e">
        <f>NA()</f>
        <v>#N/A</v>
      </c>
      <c r="S502" t="e">
        <f>NA()</f>
        <v>#N/A</v>
      </c>
      <c r="T502" t="e">
        <f>NA()</f>
        <v>#N/A</v>
      </c>
      <c r="U502" t="e">
        <f>NA()</f>
        <v>#N/A</v>
      </c>
      <c r="V502" t="e">
        <f>NA()</f>
        <v>#N/A</v>
      </c>
      <c r="W502" t="e">
        <f>NA()</f>
        <v>#N/A</v>
      </c>
      <c r="X502" s="2">
        <v>-6.5432999999999997E-6</v>
      </c>
      <c r="Y502" s="2">
        <v>-1.4339999999999999E-6</v>
      </c>
      <c r="Z502" s="2">
        <v>-3.7720000000000002E-7</v>
      </c>
      <c r="AA502" s="2">
        <v>8.5473E-9</v>
      </c>
      <c r="AB502">
        <v>1.2392000000000001</v>
      </c>
      <c r="AC502">
        <v>0.40898000000000001</v>
      </c>
      <c r="AD502">
        <v>329.39</v>
      </c>
      <c r="AE502">
        <v>5.9455999999999998</v>
      </c>
      <c r="AF502">
        <v>56.627000000000002</v>
      </c>
      <c r="AG502" s="2">
        <v>7.1134000000000003E-2</v>
      </c>
      <c r="AH502" s="2">
        <v>-6.2188000000000001E-7</v>
      </c>
    </row>
    <row r="503" spans="1:34" x14ac:dyDescent="0.25">
      <c r="A503">
        <v>111</v>
      </c>
      <c r="B503">
        <v>7</v>
      </c>
      <c r="C503">
        <v>0</v>
      </c>
      <c r="D503">
        <v>111</v>
      </c>
      <c r="E503">
        <v>7</v>
      </c>
      <c r="F503">
        <v>30</v>
      </c>
      <c r="G503">
        <v>36000</v>
      </c>
      <c r="H503">
        <v>0.43783</v>
      </c>
      <c r="I503" s="2">
        <v>3.1095E-16</v>
      </c>
      <c r="J503" s="2">
        <v>-4.6721000000000002E-3</v>
      </c>
      <c r="K503">
        <v>285.82</v>
      </c>
      <c r="L503" s="2">
        <v>9.6165999999999995E-3</v>
      </c>
      <c r="M503" s="2">
        <v>7.8028999999999998E-3</v>
      </c>
      <c r="N503" s="2">
        <v>7.5031999999999996E-4</v>
      </c>
      <c r="O503" s="2">
        <v>6.0875000000000002E-4</v>
      </c>
      <c r="P503" t="e">
        <f>NA()</f>
        <v>#N/A</v>
      </c>
      <c r="Q503" t="e">
        <f>NA()</f>
        <v>#N/A</v>
      </c>
      <c r="R503" t="e">
        <f>NA()</f>
        <v>#N/A</v>
      </c>
      <c r="S503" t="e">
        <f>NA()</f>
        <v>#N/A</v>
      </c>
      <c r="T503" t="e">
        <f>NA()</f>
        <v>#N/A</v>
      </c>
      <c r="U503" t="e">
        <f>NA()</f>
        <v>#N/A</v>
      </c>
      <c r="V503" t="e">
        <f>NA()</f>
        <v>#N/A</v>
      </c>
      <c r="W503" t="e">
        <f>NA()</f>
        <v>#N/A</v>
      </c>
      <c r="X503" s="2">
        <v>4.8152000000000002E-5</v>
      </c>
      <c r="Y503" s="2">
        <v>4.1118999999999997E-5</v>
      </c>
      <c r="Z503" s="2">
        <v>-1.4670999999999999E-6</v>
      </c>
      <c r="AA503" s="2">
        <v>-1.0418999999999999E-6</v>
      </c>
      <c r="AB503">
        <v>1.2325999999999999</v>
      </c>
      <c r="AC503">
        <v>0.43783</v>
      </c>
      <c r="AD503">
        <v>124.62</v>
      </c>
      <c r="AE503">
        <v>22.498999999999999</v>
      </c>
      <c r="AF503">
        <v>84.509</v>
      </c>
      <c r="AG503" s="2">
        <v>7.1829000000000004E-2</v>
      </c>
      <c r="AH503" s="2">
        <v>-8.5446999999999995E-7</v>
      </c>
    </row>
    <row r="504" spans="1:34" x14ac:dyDescent="0.25">
      <c r="A504">
        <v>111</v>
      </c>
      <c r="B504">
        <v>7</v>
      </c>
      <c r="C504">
        <v>30</v>
      </c>
      <c r="D504">
        <v>111</v>
      </c>
      <c r="E504">
        <v>8</v>
      </c>
      <c r="F504">
        <v>0</v>
      </c>
      <c r="G504">
        <v>36000</v>
      </c>
      <c r="H504">
        <v>1.1659999999999999</v>
      </c>
      <c r="I504" s="2">
        <v>6.1919000000000001E-16</v>
      </c>
      <c r="J504" s="2">
        <v>3.0351000000000002E-3</v>
      </c>
      <c r="K504">
        <v>287.7</v>
      </c>
      <c r="L504" s="2">
        <v>9.6938000000000007E-3</v>
      </c>
      <c r="M504" s="2">
        <v>7.9176000000000003E-3</v>
      </c>
      <c r="N504" s="2">
        <v>7.3428999999999996E-4</v>
      </c>
      <c r="O504" s="2">
        <v>5.9971000000000004E-4</v>
      </c>
      <c r="P504" t="e">
        <f>NA()</f>
        <v>#N/A</v>
      </c>
      <c r="Q504" t="e">
        <f>NA()</f>
        <v>#N/A</v>
      </c>
      <c r="R504" t="e">
        <f>NA()</f>
        <v>#N/A</v>
      </c>
      <c r="S504" t="e">
        <f>NA()</f>
        <v>#N/A</v>
      </c>
      <c r="T504" t="e">
        <f>NA()</f>
        <v>#N/A</v>
      </c>
      <c r="U504" t="e">
        <f>NA()</f>
        <v>#N/A</v>
      </c>
      <c r="V504" t="e">
        <f>NA()</f>
        <v>#N/A</v>
      </c>
      <c r="W504" t="e">
        <f>NA()</f>
        <v>#N/A</v>
      </c>
      <c r="X504" s="2">
        <v>8.2381999999999998E-5</v>
      </c>
      <c r="Y504" s="2">
        <v>7.0475999999999994E-5</v>
      </c>
      <c r="Z504" s="2">
        <v>-2.3064999999999999E-6</v>
      </c>
      <c r="AA504" s="2">
        <v>-1.6447999999999999E-6</v>
      </c>
      <c r="AB504">
        <v>1.2243999999999999</v>
      </c>
      <c r="AC504">
        <v>1.1659999999999999</v>
      </c>
      <c r="AD504">
        <v>126.34</v>
      </c>
      <c r="AE504">
        <v>22.248999999999999</v>
      </c>
      <c r="AF504">
        <v>114.41</v>
      </c>
      <c r="AG504">
        <v>0.11334</v>
      </c>
      <c r="AH504" s="2">
        <v>-1.049E-6</v>
      </c>
    </row>
    <row r="505" spans="1:34" x14ac:dyDescent="0.25">
      <c r="A505">
        <v>111</v>
      </c>
      <c r="B505">
        <v>8</v>
      </c>
      <c r="C505">
        <v>0</v>
      </c>
      <c r="D505">
        <v>111</v>
      </c>
      <c r="E505">
        <v>8</v>
      </c>
      <c r="F505">
        <v>30</v>
      </c>
      <c r="G505">
        <v>36000</v>
      </c>
      <c r="H505">
        <v>0.88551999999999997</v>
      </c>
      <c r="I505" s="2">
        <v>4.0191999999999998E-16</v>
      </c>
      <c r="J505" s="2">
        <v>-9.7827999999999995E-3</v>
      </c>
      <c r="K505">
        <v>288.91000000000003</v>
      </c>
      <c r="L505" s="2">
        <v>9.8387000000000006E-3</v>
      </c>
      <c r="M505" s="2">
        <v>8.0698000000000002E-3</v>
      </c>
      <c r="N505" s="2">
        <v>7.2154000000000001E-4</v>
      </c>
      <c r="O505" s="2">
        <v>5.9179000000000002E-4</v>
      </c>
      <c r="P505" t="e">
        <f>NA()</f>
        <v>#N/A</v>
      </c>
      <c r="Q505" t="e">
        <f>NA()</f>
        <v>#N/A</v>
      </c>
      <c r="R505" t="e">
        <f>NA()</f>
        <v>#N/A</v>
      </c>
      <c r="S505" t="e">
        <f>NA()</f>
        <v>#N/A</v>
      </c>
      <c r="T505" t="e">
        <f>NA()</f>
        <v>#N/A</v>
      </c>
      <c r="U505" t="e">
        <f>NA()</f>
        <v>#N/A</v>
      </c>
      <c r="V505" t="e">
        <f>NA()</f>
        <v>#N/A</v>
      </c>
      <c r="W505" t="e">
        <f>NA()</f>
        <v>#N/A</v>
      </c>
      <c r="X505" s="2">
        <v>6.8658000000000006E-5</v>
      </c>
      <c r="Y505" s="2">
        <v>5.8075000000000002E-5</v>
      </c>
      <c r="Z505" s="2">
        <v>-1.6650999999999999E-6</v>
      </c>
      <c r="AA505" s="2">
        <v>-1.2424E-6</v>
      </c>
      <c r="AB505">
        <v>1.2193000000000001</v>
      </c>
      <c r="AC505">
        <v>0.88551999999999997</v>
      </c>
      <c r="AD505">
        <v>94.396000000000001</v>
      </c>
      <c r="AE505">
        <v>28.609000000000002</v>
      </c>
      <c r="AF505">
        <v>123.37</v>
      </c>
      <c r="AG505" s="2">
        <v>5.058E-2</v>
      </c>
      <c r="AH505" s="2">
        <v>-1.0136999999999999E-6</v>
      </c>
    </row>
    <row r="506" spans="1:34" x14ac:dyDescent="0.25">
      <c r="A506">
        <v>111</v>
      </c>
      <c r="B506">
        <v>8</v>
      </c>
      <c r="C506">
        <v>30</v>
      </c>
      <c r="D506">
        <v>111</v>
      </c>
      <c r="E506">
        <v>9</v>
      </c>
      <c r="F506">
        <v>0</v>
      </c>
      <c r="G506">
        <v>36000</v>
      </c>
      <c r="H506">
        <v>0.67120000000000002</v>
      </c>
      <c r="I506" s="2">
        <v>1.3419999999999999E-16</v>
      </c>
      <c r="J506" s="2">
        <v>-2.1686E-2</v>
      </c>
      <c r="K506">
        <v>290.18</v>
      </c>
      <c r="L506" s="2">
        <v>9.7132E-3</v>
      </c>
      <c r="M506" s="2">
        <v>8.0012E-3</v>
      </c>
      <c r="N506" s="2">
        <v>7.1190000000000001E-4</v>
      </c>
      <c r="O506" s="2">
        <v>5.8640999999999999E-4</v>
      </c>
      <c r="P506" t="e">
        <f>NA()</f>
        <v>#N/A</v>
      </c>
      <c r="Q506" t="e">
        <f>NA()</f>
        <v>#N/A</v>
      </c>
      <c r="R506" t="e">
        <f>NA()</f>
        <v>#N/A</v>
      </c>
      <c r="S506" t="e">
        <f>NA()</f>
        <v>#N/A</v>
      </c>
      <c r="T506" t="e">
        <f>NA()</f>
        <v>#N/A</v>
      </c>
      <c r="U506" t="e">
        <f>NA()</f>
        <v>#N/A</v>
      </c>
      <c r="V506" t="e">
        <f>NA()</f>
        <v>#N/A</v>
      </c>
      <c r="W506" t="e">
        <f>NA()</f>
        <v>#N/A</v>
      </c>
      <c r="X506" s="2">
        <v>2.4284E-5</v>
      </c>
      <c r="Y506" s="2">
        <v>2.5035E-5</v>
      </c>
      <c r="Z506" s="2">
        <v>-2.2092E-6</v>
      </c>
      <c r="AA506" s="2">
        <v>-1.4581000000000001E-6</v>
      </c>
      <c r="AB506">
        <v>1.214</v>
      </c>
      <c r="AC506">
        <v>0.67120000000000002</v>
      </c>
      <c r="AD506">
        <v>69.483999999999995</v>
      </c>
      <c r="AE506">
        <v>36.17</v>
      </c>
      <c r="AF506">
        <v>149.87</v>
      </c>
      <c r="AG506" s="2">
        <v>8.3932999999999994E-2</v>
      </c>
      <c r="AH506" s="2">
        <v>-9.5400999999999995E-7</v>
      </c>
    </row>
    <row r="507" spans="1:34" x14ac:dyDescent="0.25">
      <c r="A507">
        <v>111</v>
      </c>
      <c r="B507">
        <v>9</v>
      </c>
      <c r="C507">
        <v>0</v>
      </c>
      <c r="D507">
        <v>111</v>
      </c>
      <c r="E507">
        <v>9</v>
      </c>
      <c r="F507">
        <v>30</v>
      </c>
      <c r="G507">
        <v>36000</v>
      </c>
      <c r="H507">
        <v>0.47677999999999998</v>
      </c>
      <c r="I507" s="2">
        <v>1.6497E-16</v>
      </c>
      <c r="J507" s="2">
        <v>1.9484000000000001E-3</v>
      </c>
      <c r="K507">
        <v>291.5</v>
      </c>
      <c r="L507" s="2">
        <v>8.5900000000000004E-3</v>
      </c>
      <c r="M507" s="2">
        <v>7.1053000000000002E-3</v>
      </c>
      <c r="N507" s="2">
        <v>7.1411000000000001E-4</v>
      </c>
      <c r="O507" s="2">
        <v>5.9064000000000002E-4</v>
      </c>
      <c r="P507" t="e">
        <f>NA()</f>
        <v>#N/A</v>
      </c>
      <c r="Q507" t="e">
        <f>NA()</f>
        <v>#N/A</v>
      </c>
      <c r="R507" t="e">
        <f>NA()</f>
        <v>#N/A</v>
      </c>
      <c r="S507" t="e">
        <f>NA()</f>
        <v>#N/A</v>
      </c>
      <c r="T507" t="e">
        <f>NA()</f>
        <v>#N/A</v>
      </c>
      <c r="U507" t="e">
        <f>NA()</f>
        <v>#N/A</v>
      </c>
      <c r="V507" t="e">
        <f>NA()</f>
        <v>#N/A</v>
      </c>
      <c r="W507" t="e">
        <f>NA()</f>
        <v>#N/A</v>
      </c>
      <c r="X507" s="2">
        <v>1.2333E-4</v>
      </c>
      <c r="Y507" s="2">
        <v>1.0605E-4</v>
      </c>
      <c r="Z507" s="2">
        <v>-1.7146000000000001E-6</v>
      </c>
      <c r="AA507" s="2">
        <v>-1.1083E-6</v>
      </c>
      <c r="AB507">
        <v>1.2090000000000001</v>
      </c>
      <c r="AC507">
        <v>0.47677999999999998</v>
      </c>
      <c r="AD507">
        <v>74.558999999999997</v>
      </c>
      <c r="AE507">
        <v>59.49</v>
      </c>
      <c r="AF507">
        <v>215.38</v>
      </c>
      <c r="AG507">
        <v>0.10274</v>
      </c>
      <c r="AH507" s="2">
        <v>-1.1225000000000001E-6</v>
      </c>
    </row>
    <row r="508" spans="1:34" x14ac:dyDescent="0.25">
      <c r="A508">
        <v>111</v>
      </c>
      <c r="B508">
        <v>9</v>
      </c>
      <c r="C508">
        <v>30</v>
      </c>
      <c r="D508">
        <v>111</v>
      </c>
      <c r="E508">
        <v>10</v>
      </c>
      <c r="F508">
        <v>0</v>
      </c>
      <c r="G508">
        <v>36000</v>
      </c>
      <c r="H508">
        <v>1.4320999999999999</v>
      </c>
      <c r="I508" s="2">
        <v>1.4337E-15</v>
      </c>
      <c r="J508" s="2">
        <v>1.7857000000000001E-2</v>
      </c>
      <c r="K508">
        <v>292.39999999999998</v>
      </c>
      <c r="L508" s="2">
        <v>8.4883000000000007E-3</v>
      </c>
      <c r="M508" s="2">
        <v>7.0444000000000001E-3</v>
      </c>
      <c r="N508" s="2">
        <v>6.9797999999999995E-4</v>
      </c>
      <c r="O508" s="2">
        <v>5.7917999999999999E-4</v>
      </c>
      <c r="P508" t="e">
        <f>NA()</f>
        <v>#N/A</v>
      </c>
      <c r="Q508" t="e">
        <f>NA()</f>
        <v>#N/A</v>
      </c>
      <c r="R508" t="e">
        <f>NA()</f>
        <v>#N/A</v>
      </c>
      <c r="S508" t="e">
        <f>NA()</f>
        <v>#N/A</v>
      </c>
      <c r="T508" t="e">
        <f>NA()</f>
        <v>#N/A</v>
      </c>
      <c r="U508" t="e">
        <f>NA()</f>
        <v>#N/A</v>
      </c>
      <c r="V508" t="e">
        <f>NA()</f>
        <v>#N/A</v>
      </c>
      <c r="W508" t="e">
        <f>NA()</f>
        <v>#N/A</v>
      </c>
      <c r="X508" s="2">
        <v>1.6859000000000001E-4</v>
      </c>
      <c r="Y508" s="2">
        <v>1.4389000000000001E-4</v>
      </c>
      <c r="Z508" s="2">
        <v>-1.1062999999999999E-6</v>
      </c>
      <c r="AA508" s="2">
        <v>-6.0882999999999998E-7</v>
      </c>
      <c r="AB508">
        <v>1.2051000000000001</v>
      </c>
      <c r="AC508">
        <v>1.4320999999999999</v>
      </c>
      <c r="AD508">
        <v>93.591999999999999</v>
      </c>
      <c r="AE508">
        <v>48.999000000000002</v>
      </c>
      <c r="AF508">
        <v>232.23</v>
      </c>
      <c r="AG508" s="2">
        <v>7.6957999999999999E-2</v>
      </c>
      <c r="AH508" s="2">
        <v>-1.0755999999999999E-6</v>
      </c>
    </row>
    <row r="509" spans="1:34" x14ac:dyDescent="0.25">
      <c r="A509">
        <v>111</v>
      </c>
      <c r="B509">
        <v>10</v>
      </c>
      <c r="C509">
        <v>0</v>
      </c>
      <c r="D509">
        <v>111</v>
      </c>
      <c r="E509">
        <v>10</v>
      </c>
      <c r="F509">
        <v>30</v>
      </c>
      <c r="G509">
        <v>36000</v>
      </c>
      <c r="H509">
        <v>0.96848000000000001</v>
      </c>
      <c r="I509" s="2">
        <v>9.0064999999999995E-16</v>
      </c>
      <c r="J509" s="2">
        <v>-1.0336E-2</v>
      </c>
      <c r="K509">
        <v>292.99</v>
      </c>
      <c r="L509" s="2">
        <v>8.6076E-3</v>
      </c>
      <c r="M509" s="2">
        <v>7.1580000000000003E-3</v>
      </c>
      <c r="N509" s="2">
        <v>6.9894E-4</v>
      </c>
      <c r="O509" s="2">
        <v>5.8118999999999998E-4</v>
      </c>
      <c r="P509" t="e">
        <f>NA()</f>
        <v>#N/A</v>
      </c>
      <c r="Q509" t="e">
        <f>NA()</f>
        <v>#N/A</v>
      </c>
      <c r="R509" t="e">
        <f>NA()</f>
        <v>#N/A</v>
      </c>
      <c r="S509" t="e">
        <f>NA()</f>
        <v>#N/A</v>
      </c>
      <c r="T509" t="e">
        <f>NA()</f>
        <v>#N/A</v>
      </c>
      <c r="U509" t="e">
        <f>NA()</f>
        <v>#N/A</v>
      </c>
      <c r="V509" t="e">
        <f>NA()</f>
        <v>#N/A</v>
      </c>
      <c r="W509" t="e">
        <f>NA()</f>
        <v>#N/A</v>
      </c>
      <c r="X509" s="2">
        <v>1.4207E-4</v>
      </c>
      <c r="Y509" s="2">
        <v>1.215E-4</v>
      </c>
      <c r="Z509" s="2">
        <v>-1.9420000000000002E-6</v>
      </c>
      <c r="AA509" s="2">
        <v>-1.3639E-6</v>
      </c>
      <c r="AB509">
        <v>1.2025999999999999</v>
      </c>
      <c r="AC509">
        <v>0.96848000000000001</v>
      </c>
      <c r="AD509">
        <v>112.81</v>
      </c>
      <c r="AE509">
        <v>47.433</v>
      </c>
      <c r="AF509">
        <v>215.47</v>
      </c>
      <c r="AG509" s="2">
        <v>8.8163000000000005E-2</v>
      </c>
      <c r="AH509" s="2">
        <v>-9.6668000000000008E-7</v>
      </c>
    </row>
    <row r="510" spans="1:34" x14ac:dyDescent="0.25">
      <c r="A510">
        <v>111</v>
      </c>
      <c r="B510">
        <v>10</v>
      </c>
      <c r="C510">
        <v>30</v>
      </c>
      <c r="D510">
        <v>111</v>
      </c>
      <c r="E510">
        <v>11</v>
      </c>
      <c r="F510">
        <v>0</v>
      </c>
      <c r="G510">
        <v>36000</v>
      </c>
      <c r="H510">
        <v>1.5973999999999999</v>
      </c>
      <c r="I510" s="2">
        <v>4.7722999999999997E-16</v>
      </c>
      <c r="J510" s="2">
        <v>-7.4866999999999998E-3</v>
      </c>
      <c r="K510">
        <v>293.75</v>
      </c>
      <c r="L510" s="2">
        <v>8.4390999999999997E-3</v>
      </c>
      <c r="M510" s="2">
        <v>7.0375000000000004E-3</v>
      </c>
      <c r="N510" s="2">
        <v>6.9426999999999998E-4</v>
      </c>
      <c r="O510" s="2">
        <v>5.7888000000000004E-4</v>
      </c>
      <c r="P510" t="e">
        <f>NA()</f>
        <v>#N/A</v>
      </c>
      <c r="Q510" t="e">
        <f>NA()</f>
        <v>#N/A</v>
      </c>
      <c r="R510" t="e">
        <f>NA()</f>
        <v>#N/A</v>
      </c>
      <c r="S510" t="e">
        <f>NA()</f>
        <v>#N/A</v>
      </c>
      <c r="T510" t="e">
        <f>NA()</f>
        <v>#N/A</v>
      </c>
      <c r="U510" t="e">
        <f>NA()</f>
        <v>#N/A</v>
      </c>
      <c r="V510" t="e">
        <f>NA()</f>
        <v>#N/A</v>
      </c>
      <c r="W510" t="e">
        <f>NA()</f>
        <v>#N/A</v>
      </c>
      <c r="X510" s="2">
        <v>1.8264999999999999E-4</v>
      </c>
      <c r="Y510" s="2">
        <v>1.5651E-4</v>
      </c>
      <c r="Z510" s="2">
        <v>-2.2716E-6</v>
      </c>
      <c r="AA510" s="2">
        <v>-1.5661999999999999E-6</v>
      </c>
      <c r="AB510">
        <v>1.1993</v>
      </c>
      <c r="AC510">
        <v>1.5973999999999999</v>
      </c>
      <c r="AD510">
        <v>88.608000000000004</v>
      </c>
      <c r="AE510">
        <v>58.72</v>
      </c>
      <c r="AF510">
        <v>293.16000000000003</v>
      </c>
      <c r="AG510" s="2">
        <v>6.6975999999999994E-2</v>
      </c>
      <c r="AH510" s="2">
        <v>-1.0979999999999999E-6</v>
      </c>
    </row>
    <row r="511" spans="1:34" x14ac:dyDescent="0.25">
      <c r="A511">
        <v>111</v>
      </c>
      <c r="B511">
        <v>11</v>
      </c>
      <c r="C511">
        <v>0</v>
      </c>
      <c r="D511">
        <v>111</v>
      </c>
      <c r="E511">
        <v>11</v>
      </c>
      <c r="F511">
        <v>30</v>
      </c>
      <c r="G511">
        <v>36000</v>
      </c>
      <c r="H511">
        <v>1.6475</v>
      </c>
      <c r="I511" s="2">
        <v>-4.6605000000000005E-16</v>
      </c>
      <c r="J511" s="2">
        <v>1.0829E-2</v>
      </c>
      <c r="K511">
        <v>294.35000000000002</v>
      </c>
      <c r="L511" s="2">
        <v>8.5602000000000004E-3</v>
      </c>
      <c r="M511" s="2">
        <v>7.1541E-3</v>
      </c>
      <c r="N511" s="2">
        <v>6.8535999999999998E-4</v>
      </c>
      <c r="O511" s="2">
        <v>5.7271000000000004E-4</v>
      </c>
      <c r="P511" t="e">
        <f>NA()</f>
        <v>#N/A</v>
      </c>
      <c r="Q511" t="e">
        <f>NA()</f>
        <v>#N/A</v>
      </c>
      <c r="R511" t="e">
        <f>NA()</f>
        <v>#N/A</v>
      </c>
      <c r="S511" t="e">
        <f>NA()</f>
        <v>#N/A</v>
      </c>
      <c r="T511" t="e">
        <f>NA()</f>
        <v>#N/A</v>
      </c>
      <c r="U511" t="e">
        <f>NA()</f>
        <v>#N/A</v>
      </c>
      <c r="V511" t="e">
        <f>NA()</f>
        <v>#N/A</v>
      </c>
      <c r="W511" t="e">
        <f>NA()</f>
        <v>#N/A</v>
      </c>
      <c r="X511" s="2">
        <v>1.6834E-4</v>
      </c>
      <c r="Y511" s="2">
        <v>1.4381999999999999E-4</v>
      </c>
      <c r="Z511" s="2">
        <v>-1.9850000000000001E-6</v>
      </c>
      <c r="AA511" s="2">
        <v>-1.4271000000000001E-6</v>
      </c>
      <c r="AB511">
        <v>1.1967000000000001</v>
      </c>
      <c r="AC511">
        <v>1.6475</v>
      </c>
      <c r="AD511">
        <v>91.248999999999995</v>
      </c>
      <c r="AE511">
        <v>50.384</v>
      </c>
      <c r="AF511">
        <v>279.2</v>
      </c>
      <c r="AG511">
        <v>0.18753</v>
      </c>
      <c r="AH511" s="2">
        <v>-1.0664000000000001E-6</v>
      </c>
    </row>
    <row r="512" spans="1:34" x14ac:dyDescent="0.25">
      <c r="A512">
        <v>111</v>
      </c>
      <c r="B512">
        <v>11</v>
      </c>
      <c r="C512">
        <v>30</v>
      </c>
      <c r="D512">
        <v>111</v>
      </c>
      <c r="E512">
        <v>12</v>
      </c>
      <c r="F512">
        <v>0</v>
      </c>
      <c r="G512">
        <v>36000</v>
      </c>
      <c r="H512">
        <v>1.9944</v>
      </c>
      <c r="I512" s="2">
        <v>4.2698000000000001E-15</v>
      </c>
      <c r="J512" s="2">
        <v>2.4902000000000001E-2</v>
      </c>
      <c r="K512">
        <v>294.99</v>
      </c>
      <c r="L512" s="2">
        <v>8.0444000000000002E-3</v>
      </c>
      <c r="M512" s="2">
        <v>6.7365000000000003E-3</v>
      </c>
      <c r="N512" s="2">
        <v>6.6558999999999998E-4</v>
      </c>
      <c r="O512" s="2">
        <v>5.5730999999999999E-4</v>
      </c>
      <c r="P512" t="e">
        <f>NA()</f>
        <v>#N/A</v>
      </c>
      <c r="Q512" t="e">
        <f>NA()</f>
        <v>#N/A</v>
      </c>
      <c r="R512" t="e">
        <f>NA()</f>
        <v>#N/A</v>
      </c>
      <c r="S512" t="e">
        <f>NA()</f>
        <v>#N/A</v>
      </c>
      <c r="T512" t="e">
        <f>NA()</f>
        <v>#N/A</v>
      </c>
      <c r="U512" t="e">
        <f>NA()</f>
        <v>#N/A</v>
      </c>
      <c r="V512" t="e">
        <f>NA()</f>
        <v>#N/A</v>
      </c>
      <c r="W512" t="e">
        <f>NA()</f>
        <v>#N/A</v>
      </c>
      <c r="X512" s="2">
        <v>1.2086E-4</v>
      </c>
      <c r="Y512" s="2">
        <v>1.0433E-4</v>
      </c>
      <c r="Z512" s="2">
        <v>-2.1691000000000001E-6</v>
      </c>
      <c r="AA512" s="2">
        <v>-1.5739000000000001E-6</v>
      </c>
      <c r="AB512">
        <v>1.1942999999999999</v>
      </c>
      <c r="AC512">
        <v>1.9944</v>
      </c>
      <c r="AD512">
        <v>117.85</v>
      </c>
      <c r="AE512">
        <v>42.637999999999998</v>
      </c>
      <c r="AF512">
        <v>291.41000000000003</v>
      </c>
      <c r="AG512">
        <v>0.15798000000000001</v>
      </c>
      <c r="AH512" s="2">
        <v>-1.1107E-6</v>
      </c>
    </row>
    <row r="513" spans="1:34" x14ac:dyDescent="0.25">
      <c r="A513">
        <v>111</v>
      </c>
      <c r="B513">
        <v>12</v>
      </c>
      <c r="C513">
        <v>0</v>
      </c>
      <c r="D513">
        <v>111</v>
      </c>
      <c r="E513">
        <v>12</v>
      </c>
      <c r="F513">
        <v>30</v>
      </c>
      <c r="G513">
        <v>36000</v>
      </c>
      <c r="H513">
        <v>2.1758000000000002</v>
      </c>
      <c r="I513" s="2">
        <v>-1.5766E-15</v>
      </c>
      <c r="J513" s="2">
        <v>-4.3616000000000002E-2</v>
      </c>
      <c r="K513">
        <v>295.22000000000003</v>
      </c>
      <c r="L513" s="2">
        <v>7.5521E-3</v>
      </c>
      <c r="M513" s="2">
        <v>6.3289000000000002E-3</v>
      </c>
      <c r="N513" s="2">
        <v>6.6686000000000002E-4</v>
      </c>
      <c r="O513" s="2">
        <v>5.5878999999999998E-4</v>
      </c>
      <c r="P513" t="e">
        <f>NA()</f>
        <v>#N/A</v>
      </c>
      <c r="Q513" t="e">
        <f>NA()</f>
        <v>#N/A</v>
      </c>
      <c r="R513" t="e">
        <f>NA()</f>
        <v>#N/A</v>
      </c>
      <c r="S513" t="e">
        <f>NA()</f>
        <v>#N/A</v>
      </c>
      <c r="T513" t="e">
        <f>NA()</f>
        <v>#N/A</v>
      </c>
      <c r="U513" t="e">
        <f>NA()</f>
        <v>#N/A</v>
      </c>
      <c r="V513" t="e">
        <f>NA()</f>
        <v>#N/A</v>
      </c>
      <c r="W513" t="e">
        <f>NA()</f>
        <v>#N/A</v>
      </c>
      <c r="X513" s="2">
        <v>8.2144999999999994E-5</v>
      </c>
      <c r="Y513" s="2">
        <v>7.0085000000000004E-5</v>
      </c>
      <c r="Z513" s="2">
        <v>-8.0283000000000005E-7</v>
      </c>
      <c r="AA513" s="2">
        <v>-5.7258999999999997E-7</v>
      </c>
      <c r="AB513">
        <v>1.1934</v>
      </c>
      <c r="AC513">
        <v>2.1758000000000002</v>
      </c>
      <c r="AD513">
        <v>145.31</v>
      </c>
      <c r="AE513">
        <v>23.651</v>
      </c>
      <c r="AF513">
        <v>266.32</v>
      </c>
      <c r="AG513">
        <v>0.19872999999999999</v>
      </c>
      <c r="AH513" s="2">
        <v>-9.9201000000000005E-7</v>
      </c>
    </row>
    <row r="514" spans="1:34" x14ac:dyDescent="0.25">
      <c r="A514">
        <v>111</v>
      </c>
      <c r="B514">
        <v>12</v>
      </c>
      <c r="C514">
        <v>30</v>
      </c>
      <c r="D514">
        <v>111</v>
      </c>
      <c r="E514">
        <v>13</v>
      </c>
      <c r="F514">
        <v>0</v>
      </c>
      <c r="G514">
        <v>36000</v>
      </c>
      <c r="H514">
        <v>1.8452999999999999</v>
      </c>
      <c r="I514" s="2">
        <v>2.0172999999999999E-15</v>
      </c>
      <c r="J514" s="2">
        <v>-6.7600999999999998E-3</v>
      </c>
      <c r="K514">
        <v>295.32</v>
      </c>
      <c r="L514" s="2">
        <v>7.7920000000000003E-3</v>
      </c>
      <c r="M514" s="2">
        <v>6.5345000000000004E-3</v>
      </c>
      <c r="N514" s="2">
        <v>6.6461000000000005E-4</v>
      </c>
      <c r="O514" s="2">
        <v>5.5732999999999998E-4</v>
      </c>
      <c r="P514" t="e">
        <f>NA()</f>
        <v>#N/A</v>
      </c>
      <c r="Q514" t="e">
        <f>NA()</f>
        <v>#N/A</v>
      </c>
      <c r="R514" t="e">
        <f>NA()</f>
        <v>#N/A</v>
      </c>
      <c r="S514" t="e">
        <f>NA()</f>
        <v>#N/A</v>
      </c>
      <c r="T514" t="e">
        <f>NA()</f>
        <v>#N/A</v>
      </c>
      <c r="U514" t="e">
        <f>NA()</f>
        <v>#N/A</v>
      </c>
      <c r="V514" t="e">
        <f>NA()</f>
        <v>#N/A</v>
      </c>
      <c r="W514" t="e">
        <f>NA()</f>
        <v>#N/A</v>
      </c>
      <c r="X514" s="2">
        <v>-3.7503999999999999E-5</v>
      </c>
      <c r="Y514" s="2">
        <v>-2.9433000000000001E-5</v>
      </c>
      <c r="Z514" s="2">
        <v>-1.0593E-7</v>
      </c>
      <c r="AA514" s="2">
        <v>6.5634000000000004E-8</v>
      </c>
      <c r="AB514">
        <v>1.1924999999999999</v>
      </c>
      <c r="AC514">
        <v>1.8452999999999999</v>
      </c>
      <c r="AD514">
        <v>149.41999999999999</v>
      </c>
      <c r="AE514">
        <v>4.2525000000000004</v>
      </c>
      <c r="AF514">
        <v>178.22</v>
      </c>
      <c r="AG514">
        <v>0.21521000000000001</v>
      </c>
      <c r="AH514" s="2">
        <v>-6.9900999999999996E-7</v>
      </c>
    </row>
    <row r="515" spans="1:34" x14ac:dyDescent="0.25">
      <c r="A515">
        <v>111</v>
      </c>
      <c r="B515">
        <v>13</v>
      </c>
      <c r="C515">
        <v>0</v>
      </c>
      <c r="D515">
        <v>111</v>
      </c>
      <c r="E515">
        <v>13</v>
      </c>
      <c r="F515">
        <v>30</v>
      </c>
      <c r="G515">
        <v>36000</v>
      </c>
      <c r="H515">
        <v>1.8302</v>
      </c>
      <c r="I515" s="2">
        <v>-8.0924999999999999E-16</v>
      </c>
      <c r="J515" s="2">
        <v>-1.8144000000000001E-3</v>
      </c>
      <c r="K515">
        <v>295.38</v>
      </c>
      <c r="L515" s="2">
        <v>7.8978E-3</v>
      </c>
      <c r="M515" s="2">
        <v>6.6255000000000003E-3</v>
      </c>
      <c r="N515" s="2">
        <v>6.6202999999999998E-4</v>
      </c>
      <c r="O515" s="2">
        <v>5.5537000000000002E-4</v>
      </c>
      <c r="P515" t="e">
        <f>NA()</f>
        <v>#N/A</v>
      </c>
      <c r="Q515" t="e">
        <f>NA()</f>
        <v>#N/A</v>
      </c>
      <c r="R515" t="e">
        <f>NA()</f>
        <v>#N/A</v>
      </c>
      <c r="S515" t="e">
        <f>NA()</f>
        <v>#N/A</v>
      </c>
      <c r="T515" t="e">
        <f>NA()</f>
        <v>#N/A</v>
      </c>
      <c r="U515" t="e">
        <f>NA()</f>
        <v>#N/A</v>
      </c>
      <c r="V515" t="e">
        <f>NA()</f>
        <v>#N/A</v>
      </c>
      <c r="W515" t="e">
        <f>NA()</f>
        <v>#N/A</v>
      </c>
      <c r="X515" s="2">
        <v>-1.2087E-4</v>
      </c>
      <c r="Y515" s="2">
        <v>-9.9334999999999997E-5</v>
      </c>
      <c r="Z515" s="2">
        <v>8.6555000000000002E-7</v>
      </c>
      <c r="AA515" s="2">
        <v>8.7845000000000003E-7</v>
      </c>
      <c r="AB515">
        <v>1.1920999999999999</v>
      </c>
      <c r="AC515">
        <v>1.8302</v>
      </c>
      <c r="AD515">
        <v>125.97</v>
      </c>
      <c r="AE515">
        <v>-7.2995999999999999</v>
      </c>
      <c r="AF515">
        <v>183.4</v>
      </c>
      <c r="AG515">
        <v>0.13732</v>
      </c>
      <c r="AH515" s="2">
        <v>-7.0651999999999995E-7</v>
      </c>
    </row>
    <row r="516" spans="1:34" x14ac:dyDescent="0.25">
      <c r="A516">
        <v>111</v>
      </c>
      <c r="B516">
        <v>13</v>
      </c>
      <c r="C516">
        <v>30</v>
      </c>
      <c r="D516">
        <v>111</v>
      </c>
      <c r="E516">
        <v>14</v>
      </c>
      <c r="F516">
        <v>0</v>
      </c>
      <c r="G516">
        <v>36000</v>
      </c>
      <c r="H516">
        <v>0.57138</v>
      </c>
      <c r="I516" s="2">
        <v>1.0364E-15</v>
      </c>
      <c r="J516" s="2">
        <v>-5.7330000000000002E-3</v>
      </c>
      <c r="K516">
        <v>295.7</v>
      </c>
      <c r="L516" s="2">
        <v>7.4824999999999996E-3</v>
      </c>
      <c r="M516" s="2">
        <v>6.2839000000000002E-3</v>
      </c>
      <c r="N516" s="2">
        <v>6.5983999999999997E-4</v>
      </c>
      <c r="O516" s="2">
        <v>5.5411000000000002E-4</v>
      </c>
      <c r="P516" t="e">
        <f>NA()</f>
        <v>#N/A</v>
      </c>
      <c r="Q516" t="e">
        <f>NA()</f>
        <v>#N/A</v>
      </c>
      <c r="R516" t="e">
        <f>NA()</f>
        <v>#N/A</v>
      </c>
      <c r="S516" t="e">
        <f>NA()</f>
        <v>#N/A</v>
      </c>
      <c r="T516" t="e">
        <f>NA()</f>
        <v>#N/A</v>
      </c>
      <c r="U516" t="e">
        <f>NA()</f>
        <v>#N/A</v>
      </c>
      <c r="V516" t="e">
        <f>NA()</f>
        <v>#N/A</v>
      </c>
      <c r="W516" t="e">
        <f>NA()</f>
        <v>#N/A</v>
      </c>
      <c r="X516" s="2">
        <v>-1.8204000000000001E-5</v>
      </c>
      <c r="Y516" s="2">
        <v>-1.4092E-5</v>
      </c>
      <c r="Z516" s="2">
        <v>-1.5491E-7</v>
      </c>
      <c r="AA516" s="2">
        <v>-3.5123999999999997E-8</v>
      </c>
      <c r="AB516">
        <v>1.1908000000000001</v>
      </c>
      <c r="AC516">
        <v>0.57138</v>
      </c>
      <c r="AD516">
        <v>161.4</v>
      </c>
      <c r="AE516">
        <v>9.2195</v>
      </c>
      <c r="AF516">
        <v>172.4</v>
      </c>
      <c r="AG516">
        <v>0.10348</v>
      </c>
      <c r="AH516" s="2">
        <v>-7.2992999999999997E-7</v>
      </c>
    </row>
    <row r="517" spans="1:34" x14ac:dyDescent="0.25">
      <c r="A517">
        <v>111</v>
      </c>
      <c r="B517">
        <v>14</v>
      </c>
      <c r="C517">
        <v>0</v>
      </c>
      <c r="D517">
        <v>111</v>
      </c>
      <c r="E517">
        <v>14</v>
      </c>
      <c r="F517">
        <v>30</v>
      </c>
      <c r="G517">
        <v>36000</v>
      </c>
      <c r="H517">
        <v>2.0884</v>
      </c>
      <c r="I517" s="2">
        <v>3.7288999999999998E-16</v>
      </c>
      <c r="J517" s="2">
        <v>2.8309999999999998E-2</v>
      </c>
      <c r="K517">
        <v>295.66000000000003</v>
      </c>
      <c r="L517" s="2">
        <v>7.391E-3</v>
      </c>
      <c r="M517" s="2">
        <v>6.2072999999999998E-3</v>
      </c>
      <c r="N517" s="2">
        <v>6.5945000000000001E-4</v>
      </c>
      <c r="O517" s="2">
        <v>5.5385000000000005E-4</v>
      </c>
      <c r="P517" t="e">
        <f>NA()</f>
        <v>#N/A</v>
      </c>
      <c r="Q517" t="e">
        <f>NA()</f>
        <v>#N/A</v>
      </c>
      <c r="R517" t="e">
        <f>NA()</f>
        <v>#N/A</v>
      </c>
      <c r="S517" t="e">
        <f>NA()</f>
        <v>#N/A</v>
      </c>
      <c r="T517" t="e">
        <f>NA()</f>
        <v>#N/A</v>
      </c>
      <c r="U517" t="e">
        <f>NA()</f>
        <v>#N/A</v>
      </c>
      <c r="V517" t="e">
        <f>NA()</f>
        <v>#N/A</v>
      </c>
      <c r="W517" t="e">
        <f>NA()</f>
        <v>#N/A</v>
      </c>
      <c r="X517" s="2">
        <v>-1.5311E-4</v>
      </c>
      <c r="Y517" s="2">
        <v>-1.2658999999999999E-4</v>
      </c>
      <c r="Z517" s="2">
        <v>1.1205999999999999E-6</v>
      </c>
      <c r="AA517" s="2">
        <v>1.1024E-6</v>
      </c>
      <c r="AB517">
        <v>1.1907000000000001</v>
      </c>
      <c r="AC517">
        <v>2.0884</v>
      </c>
      <c r="AD517">
        <v>191.29</v>
      </c>
      <c r="AE517">
        <v>-11.191000000000001</v>
      </c>
      <c r="AF517">
        <v>165.32</v>
      </c>
      <c r="AG517" s="2">
        <v>9.8163E-2</v>
      </c>
      <c r="AH517" s="2">
        <v>-5.4348000000000005E-7</v>
      </c>
    </row>
    <row r="518" spans="1:34" x14ac:dyDescent="0.25">
      <c r="A518">
        <v>111</v>
      </c>
      <c r="B518">
        <v>14</v>
      </c>
      <c r="C518">
        <v>30</v>
      </c>
      <c r="D518">
        <v>111</v>
      </c>
      <c r="E518">
        <v>15</v>
      </c>
      <c r="F518">
        <v>0</v>
      </c>
      <c r="G518">
        <v>36000</v>
      </c>
      <c r="H518">
        <v>1.0981000000000001</v>
      </c>
      <c r="I518" s="2">
        <v>-4.9655000000000003E-17</v>
      </c>
      <c r="J518" s="2">
        <v>1.7306999999999999E-2</v>
      </c>
      <c r="K518">
        <v>295.51</v>
      </c>
      <c r="L518" s="2">
        <v>7.6711000000000001E-3</v>
      </c>
      <c r="M518" s="2">
        <v>6.4412999999999996E-3</v>
      </c>
      <c r="N518" s="2">
        <v>6.4871999999999998E-4</v>
      </c>
      <c r="O518" s="2">
        <v>5.4474999999999999E-4</v>
      </c>
      <c r="P518" t="e">
        <f>NA()</f>
        <v>#N/A</v>
      </c>
      <c r="Q518" t="e">
        <f>NA()</f>
        <v>#N/A</v>
      </c>
      <c r="R518" t="e">
        <f>NA()</f>
        <v>#N/A</v>
      </c>
      <c r="S518" t="e">
        <f>NA()</f>
        <v>#N/A</v>
      </c>
      <c r="T518" t="e">
        <f>NA()</f>
        <v>#N/A</v>
      </c>
      <c r="U518" t="e">
        <f>NA()</f>
        <v>#N/A</v>
      </c>
      <c r="V518" t="e">
        <f>NA()</f>
        <v>#N/A</v>
      </c>
      <c r="W518" t="e">
        <f>NA()</f>
        <v>#N/A</v>
      </c>
      <c r="X518" s="2">
        <v>-2.9971000000000002E-4</v>
      </c>
      <c r="Y518" s="2">
        <v>-2.5043E-4</v>
      </c>
      <c r="Z518" s="2">
        <v>3.9607E-6</v>
      </c>
      <c r="AA518" s="2">
        <v>3.4259999999999999E-6</v>
      </c>
      <c r="AB518">
        <v>1.1909000000000001</v>
      </c>
      <c r="AC518">
        <v>1.0981000000000001</v>
      </c>
      <c r="AD518">
        <v>245.87</v>
      </c>
      <c r="AE518">
        <v>-7.8874000000000004</v>
      </c>
      <c r="AF518">
        <v>50.869</v>
      </c>
      <c r="AG518" s="2">
        <v>7.3085999999999998E-2</v>
      </c>
      <c r="AH518" s="2">
        <v>-2.7279E-7</v>
      </c>
    </row>
    <row r="519" spans="1:34" x14ac:dyDescent="0.25">
      <c r="A519">
        <v>111</v>
      </c>
      <c r="B519">
        <v>15</v>
      </c>
      <c r="C519">
        <v>0</v>
      </c>
      <c r="D519">
        <v>111</v>
      </c>
      <c r="E519">
        <v>15</v>
      </c>
      <c r="F519">
        <v>30</v>
      </c>
      <c r="G519">
        <v>36000</v>
      </c>
      <c r="H519">
        <v>0.16173999999999999</v>
      </c>
      <c r="I519" s="2">
        <v>-1.2637E-16</v>
      </c>
      <c r="J519" s="2">
        <v>5.6429000000000002E-3</v>
      </c>
      <c r="K519">
        <v>295.39</v>
      </c>
      <c r="L519" s="2">
        <v>8.1984999999999992E-3</v>
      </c>
      <c r="M519" s="2">
        <v>6.8847999999999999E-3</v>
      </c>
      <c r="N519" s="2">
        <v>6.3749E-4</v>
      </c>
      <c r="O519" s="2">
        <v>5.3536000000000002E-4</v>
      </c>
      <c r="P519" t="e">
        <f>NA()</f>
        <v>#N/A</v>
      </c>
      <c r="Q519" t="e">
        <f>NA()</f>
        <v>#N/A</v>
      </c>
      <c r="R519" t="e">
        <f>NA()</f>
        <v>#N/A</v>
      </c>
      <c r="S519" t="e">
        <f>NA()</f>
        <v>#N/A</v>
      </c>
      <c r="T519" t="e">
        <f>NA()</f>
        <v>#N/A</v>
      </c>
      <c r="U519" t="e">
        <f>NA()</f>
        <v>#N/A</v>
      </c>
      <c r="V519" t="e">
        <f>NA()</f>
        <v>#N/A</v>
      </c>
      <c r="W519" t="e">
        <f>NA()</f>
        <v>#N/A</v>
      </c>
      <c r="X519" s="2">
        <v>-2.8434000000000001E-4</v>
      </c>
      <c r="Y519" s="2">
        <v>-2.3782999999999999E-4</v>
      </c>
      <c r="Z519" s="2">
        <v>5.4005000000000002E-6</v>
      </c>
      <c r="AA519" s="2">
        <v>4.6040999999999997E-6</v>
      </c>
      <c r="AB519">
        <v>1.1908000000000001</v>
      </c>
      <c r="AC519">
        <v>0.16173999999999999</v>
      </c>
      <c r="AD519">
        <v>250.69</v>
      </c>
      <c r="AE519">
        <v>-10.031000000000001</v>
      </c>
      <c r="AF519">
        <v>94.078999999999994</v>
      </c>
      <c r="AG519" s="2">
        <v>7.9652000000000001E-2</v>
      </c>
      <c r="AH519" s="2">
        <v>-7.6242000000000002E-7</v>
      </c>
    </row>
    <row r="520" spans="1:34" x14ac:dyDescent="0.25">
      <c r="A520">
        <v>111</v>
      </c>
      <c r="B520">
        <v>15</v>
      </c>
      <c r="C520">
        <v>30</v>
      </c>
      <c r="D520">
        <v>111</v>
      </c>
      <c r="E520">
        <v>16</v>
      </c>
      <c r="F520">
        <v>0</v>
      </c>
      <c r="G520">
        <v>36000</v>
      </c>
      <c r="H520">
        <v>1.1836</v>
      </c>
      <c r="I520" s="2">
        <v>-3.1273999999999998E-16</v>
      </c>
      <c r="J520" s="2">
        <v>-1.3972E-2</v>
      </c>
      <c r="K520">
        <v>295.69</v>
      </c>
      <c r="L520" s="2">
        <v>7.8119000000000001E-3</v>
      </c>
      <c r="M520" s="2">
        <v>6.5671000000000002E-3</v>
      </c>
      <c r="N520" s="2">
        <v>6.5028000000000004E-4</v>
      </c>
      <c r="O520" s="2">
        <v>5.4666999999999997E-4</v>
      </c>
      <c r="P520" t="e">
        <f>NA()</f>
        <v>#N/A</v>
      </c>
      <c r="Q520" t="e">
        <f>NA()</f>
        <v>#N/A</v>
      </c>
      <c r="R520" t="e">
        <f>NA()</f>
        <v>#N/A</v>
      </c>
      <c r="S520" t="e">
        <f>NA()</f>
        <v>#N/A</v>
      </c>
      <c r="T520" t="e">
        <f>NA()</f>
        <v>#N/A</v>
      </c>
      <c r="U520" t="e">
        <f>NA()</f>
        <v>#N/A</v>
      </c>
      <c r="V520" t="e">
        <f>NA()</f>
        <v>#N/A</v>
      </c>
      <c r="W520" t="e">
        <f>NA()</f>
        <v>#N/A</v>
      </c>
      <c r="X520" s="2">
        <v>-2.1282000000000001E-4</v>
      </c>
      <c r="Y520" s="2">
        <v>-1.7844000000000001E-4</v>
      </c>
      <c r="Z520" s="2">
        <v>2.5391E-6</v>
      </c>
      <c r="AA520" s="2">
        <v>2.1751000000000001E-6</v>
      </c>
      <c r="AB520">
        <v>1.1896</v>
      </c>
      <c r="AC520">
        <v>1.1836</v>
      </c>
      <c r="AD520">
        <v>55.889000000000003</v>
      </c>
      <c r="AE520">
        <v>-10.398999999999999</v>
      </c>
      <c r="AF520">
        <v>111.2</v>
      </c>
      <c r="AG520" s="2">
        <v>8.4946999999999995E-2</v>
      </c>
      <c r="AH520" s="2">
        <v>-5.1626999999999995E-7</v>
      </c>
    </row>
    <row r="521" spans="1:34" x14ac:dyDescent="0.25">
      <c r="A521">
        <v>111</v>
      </c>
      <c r="B521">
        <v>16</v>
      </c>
      <c r="C521">
        <v>0</v>
      </c>
      <c r="D521">
        <v>111</v>
      </c>
      <c r="E521">
        <v>16</v>
      </c>
      <c r="F521">
        <v>30</v>
      </c>
      <c r="G521">
        <v>36000</v>
      </c>
      <c r="H521">
        <v>1.3655999999999999</v>
      </c>
      <c r="I521" s="2">
        <v>-8.9179000000000004E-16</v>
      </c>
      <c r="J521" s="2">
        <v>-3.4139000000000001E-3</v>
      </c>
      <c r="K521">
        <v>295.58</v>
      </c>
      <c r="L521" s="2">
        <v>7.8137999999999992E-3</v>
      </c>
      <c r="M521" s="2">
        <v>6.5661000000000001E-3</v>
      </c>
      <c r="N521" s="2">
        <v>6.5037999999999999E-4</v>
      </c>
      <c r="O521" s="2">
        <v>5.4657999999999996E-4</v>
      </c>
      <c r="P521" t="e">
        <f>NA()</f>
        <v>#N/A</v>
      </c>
      <c r="Q521" t="e">
        <f>NA()</f>
        <v>#N/A</v>
      </c>
      <c r="R521" t="e">
        <f>NA()</f>
        <v>#N/A</v>
      </c>
      <c r="S521" t="e">
        <f>NA()</f>
        <v>#N/A</v>
      </c>
      <c r="T521" t="e">
        <f>NA()</f>
        <v>#N/A</v>
      </c>
      <c r="U521" t="e">
        <f>NA()</f>
        <v>#N/A</v>
      </c>
      <c r="V521" t="e">
        <f>NA()</f>
        <v>#N/A</v>
      </c>
      <c r="W521" t="e">
        <f>NA()</f>
        <v>#N/A</v>
      </c>
      <c r="X521" s="2">
        <v>-3.3080000000000002E-4</v>
      </c>
      <c r="Y521" s="2">
        <v>-2.7563000000000002E-4</v>
      </c>
      <c r="Z521" s="2">
        <v>3.6509999999999999E-6</v>
      </c>
      <c r="AA521" s="2">
        <v>3.2646E-6</v>
      </c>
      <c r="AB521">
        <v>1.1899</v>
      </c>
      <c r="AC521">
        <v>1.3655999999999999</v>
      </c>
      <c r="AD521">
        <v>72.55</v>
      </c>
      <c r="AE521">
        <v>-11.454000000000001</v>
      </c>
      <c r="AF521">
        <v>46.609000000000002</v>
      </c>
      <c r="AG521" s="2">
        <v>4.2138000000000002E-2</v>
      </c>
      <c r="AH521" s="2">
        <v>-2.2196000000000001E-7</v>
      </c>
    </row>
    <row r="522" spans="1:34" x14ac:dyDescent="0.25">
      <c r="A522">
        <v>111</v>
      </c>
      <c r="B522">
        <v>16</v>
      </c>
      <c r="C522">
        <v>30</v>
      </c>
      <c r="D522">
        <v>111</v>
      </c>
      <c r="E522">
        <v>17</v>
      </c>
      <c r="F522">
        <v>0</v>
      </c>
      <c r="G522">
        <v>36000</v>
      </c>
      <c r="H522">
        <v>0.58199000000000001</v>
      </c>
      <c r="I522" s="2">
        <v>-1.4381999999999999E-16</v>
      </c>
      <c r="J522" s="2">
        <v>-1.2862E-2</v>
      </c>
      <c r="K522">
        <v>295.99</v>
      </c>
      <c r="L522" s="2">
        <v>6.9592999999999999E-3</v>
      </c>
      <c r="M522" s="2">
        <v>5.8545999999999997E-3</v>
      </c>
      <c r="N522" s="2">
        <v>6.6182000000000003E-4</v>
      </c>
      <c r="O522" s="2">
        <v>5.5679000000000004E-4</v>
      </c>
      <c r="P522" t="e">
        <f>NA()</f>
        <v>#N/A</v>
      </c>
      <c r="Q522" t="e">
        <f>NA()</f>
        <v>#N/A</v>
      </c>
      <c r="R522" t="e">
        <f>NA()</f>
        <v>#N/A</v>
      </c>
      <c r="S522" t="e">
        <f>NA()</f>
        <v>#N/A</v>
      </c>
      <c r="T522" t="e">
        <f>NA()</f>
        <v>#N/A</v>
      </c>
      <c r="U522" t="e">
        <f>NA()</f>
        <v>#N/A</v>
      </c>
      <c r="V522" t="e">
        <f>NA()</f>
        <v>#N/A</v>
      </c>
      <c r="W522" t="e">
        <f>NA()</f>
        <v>#N/A</v>
      </c>
      <c r="X522" s="2">
        <v>-1.4464999999999999E-4</v>
      </c>
      <c r="Y522" s="2">
        <v>-1.2106E-4</v>
      </c>
      <c r="Z522" s="2">
        <v>1.9217000000000002E-6</v>
      </c>
      <c r="AA522" s="2">
        <v>1.6662E-6</v>
      </c>
      <c r="AB522">
        <v>1.1887000000000001</v>
      </c>
      <c r="AC522">
        <v>0.58199000000000001</v>
      </c>
      <c r="AD522">
        <v>108.34</v>
      </c>
      <c r="AE522">
        <v>-5.0716999999999999</v>
      </c>
      <c r="AF522">
        <v>26.210999999999999</v>
      </c>
      <c r="AG522" s="2">
        <v>4.2297000000000001E-2</v>
      </c>
      <c r="AH522" s="2">
        <v>-1.3861E-7</v>
      </c>
    </row>
    <row r="523" spans="1:34" x14ac:dyDescent="0.25">
      <c r="A523">
        <v>111</v>
      </c>
      <c r="B523">
        <v>17</v>
      </c>
      <c r="C523">
        <v>0</v>
      </c>
      <c r="D523">
        <v>111</v>
      </c>
      <c r="E523">
        <v>17</v>
      </c>
      <c r="F523">
        <v>30</v>
      </c>
      <c r="G523">
        <v>36000</v>
      </c>
      <c r="H523">
        <v>0.81601000000000001</v>
      </c>
      <c r="I523" s="2">
        <v>-3.2304999999999999E-16</v>
      </c>
      <c r="J523" s="2">
        <v>-2.1990999999999998E-3</v>
      </c>
      <c r="K523">
        <v>295.51</v>
      </c>
      <c r="L523" s="2">
        <v>7.6134000000000002E-3</v>
      </c>
      <c r="M523" s="2">
        <v>6.3977000000000001E-3</v>
      </c>
      <c r="N523" s="2">
        <v>6.5331000000000005E-4</v>
      </c>
      <c r="O523" s="2">
        <v>5.4903999999999999E-4</v>
      </c>
      <c r="P523" t="e">
        <f>NA()</f>
        <v>#N/A</v>
      </c>
      <c r="Q523" t="e">
        <f>NA()</f>
        <v>#N/A</v>
      </c>
      <c r="R523" t="e">
        <f>NA()</f>
        <v>#N/A</v>
      </c>
      <c r="S523" t="e">
        <f>NA()</f>
        <v>#N/A</v>
      </c>
      <c r="T523" t="e">
        <f>NA()</f>
        <v>#N/A</v>
      </c>
      <c r="U523" t="e">
        <f>NA()</f>
        <v>#N/A</v>
      </c>
      <c r="V523" t="e">
        <f>NA()</f>
        <v>#N/A</v>
      </c>
      <c r="W523" t="e">
        <f>NA()</f>
        <v>#N/A</v>
      </c>
      <c r="X523" s="2">
        <v>-2.5824000000000002E-4</v>
      </c>
      <c r="Y523" s="2">
        <v>-2.1450000000000001E-4</v>
      </c>
      <c r="Z523" s="2">
        <v>3.8751000000000004E-6</v>
      </c>
      <c r="AA523" s="2">
        <v>3.4562999999999998E-6</v>
      </c>
      <c r="AB523">
        <v>1.19</v>
      </c>
      <c r="AC523">
        <v>0.81601000000000001</v>
      </c>
      <c r="AD523">
        <v>42.323</v>
      </c>
      <c r="AE523">
        <v>-4.5477999999999996</v>
      </c>
      <c r="AF523">
        <v>11.548</v>
      </c>
      <c r="AG523" s="2">
        <v>4.2837E-2</v>
      </c>
      <c r="AH523" s="2">
        <v>-7.9194000000000001E-8</v>
      </c>
    </row>
    <row r="524" spans="1:34" x14ac:dyDescent="0.25">
      <c r="A524">
        <v>111</v>
      </c>
      <c r="B524">
        <v>17</v>
      </c>
      <c r="C524">
        <v>30</v>
      </c>
      <c r="D524">
        <v>111</v>
      </c>
      <c r="E524">
        <v>18</v>
      </c>
      <c r="F524">
        <v>0</v>
      </c>
      <c r="G524">
        <v>36000</v>
      </c>
      <c r="H524">
        <v>1.4654</v>
      </c>
      <c r="I524" s="2">
        <v>2.0633999999999999E-16</v>
      </c>
      <c r="J524" s="2">
        <v>-8.6324000000000001E-3</v>
      </c>
      <c r="K524">
        <v>295.02</v>
      </c>
      <c r="L524" s="2">
        <v>7.4616999999999999E-3</v>
      </c>
      <c r="M524" s="2">
        <v>6.2594E-3</v>
      </c>
      <c r="N524" s="2">
        <v>6.6330999999999996E-4</v>
      </c>
      <c r="O524" s="2">
        <v>5.5646000000000005E-4</v>
      </c>
      <c r="P524" t="e">
        <f>NA()</f>
        <v>#N/A</v>
      </c>
      <c r="Q524" t="e">
        <f>NA()</f>
        <v>#N/A</v>
      </c>
      <c r="R524" t="e">
        <f>NA()</f>
        <v>#N/A</v>
      </c>
      <c r="S524" t="e">
        <f>NA()</f>
        <v>#N/A</v>
      </c>
      <c r="T524" t="e">
        <f>NA()</f>
        <v>#N/A</v>
      </c>
      <c r="U524" t="e">
        <f>NA()</f>
        <v>#N/A</v>
      </c>
      <c r="V524" t="e">
        <f>NA()</f>
        <v>#N/A</v>
      </c>
      <c r="W524" t="e">
        <f>NA()</f>
        <v>#N/A</v>
      </c>
      <c r="X524" s="2">
        <v>-1.0165E-4</v>
      </c>
      <c r="Y524" s="2">
        <v>-8.1578999999999999E-5</v>
      </c>
      <c r="Z524" s="2">
        <v>-7.9281000000000002E-7</v>
      </c>
      <c r="AA524" s="2">
        <v>-3.4743999999999999E-7</v>
      </c>
      <c r="AB524">
        <v>1.1920999999999999</v>
      </c>
      <c r="AC524">
        <v>1.4654</v>
      </c>
      <c r="AD524">
        <v>42.811999999999998</v>
      </c>
      <c r="AE524">
        <v>-10.654999999999999</v>
      </c>
      <c r="AF524">
        <v>13.14</v>
      </c>
      <c r="AG524" s="2">
        <v>8.2714999999999997E-2</v>
      </c>
      <c r="AH524" s="2">
        <v>-6.3210999999999996E-9</v>
      </c>
    </row>
    <row r="525" spans="1:34" x14ac:dyDescent="0.25">
      <c r="A525">
        <v>111</v>
      </c>
      <c r="B525">
        <v>18</v>
      </c>
      <c r="C525">
        <v>0</v>
      </c>
      <c r="D525">
        <v>111</v>
      </c>
      <c r="E525">
        <v>18</v>
      </c>
      <c r="F525">
        <v>30</v>
      </c>
      <c r="G525">
        <v>35995</v>
      </c>
      <c r="H525">
        <v>2.0005000000000002</v>
      </c>
      <c r="I525" s="2">
        <v>1.7014999999999999E-16</v>
      </c>
      <c r="J525" s="2">
        <v>1.5672999999999999E-2</v>
      </c>
      <c r="K525">
        <v>293.73</v>
      </c>
      <c r="L525" s="2">
        <v>7.9272000000000006E-3</v>
      </c>
      <c r="M525" s="2">
        <v>6.6223000000000002E-3</v>
      </c>
      <c r="N525" s="2">
        <v>6.8163000000000002E-4</v>
      </c>
      <c r="O525" s="2">
        <v>5.6944000000000005E-4</v>
      </c>
      <c r="P525" t="e">
        <f>NA()</f>
        <v>#N/A</v>
      </c>
      <c r="Q525" t="e">
        <f>NA()</f>
        <v>#N/A</v>
      </c>
      <c r="R525" t="e">
        <f>NA()</f>
        <v>#N/A</v>
      </c>
      <c r="S525" t="e">
        <f>NA()</f>
        <v>#N/A</v>
      </c>
      <c r="T525" t="e">
        <f>NA()</f>
        <v>#N/A</v>
      </c>
      <c r="U525" t="e">
        <f>NA()</f>
        <v>#N/A</v>
      </c>
      <c r="V525" t="e">
        <f>NA()</f>
        <v>#N/A</v>
      </c>
      <c r="W525" t="e">
        <f>NA()</f>
        <v>#N/A</v>
      </c>
      <c r="X525" s="2">
        <v>-8.2467999999999997E-5</v>
      </c>
      <c r="Y525" s="2">
        <v>-6.3602000000000005E-5</v>
      </c>
      <c r="Z525" s="2">
        <v>-2.4045E-6</v>
      </c>
      <c r="AA525" s="2">
        <v>-1.5576999999999999E-6</v>
      </c>
      <c r="AB525">
        <v>1.1970000000000001</v>
      </c>
      <c r="AC525">
        <v>2.0005000000000002</v>
      </c>
      <c r="AD525">
        <v>82.341999999999999</v>
      </c>
      <c r="AE525">
        <v>-5.0293999999999999</v>
      </c>
      <c r="AF525">
        <v>2.2778</v>
      </c>
      <c r="AG525" s="2">
        <v>4.3138999999999997E-2</v>
      </c>
      <c r="AH525" s="2">
        <v>9.1130000000000003E-9</v>
      </c>
    </row>
    <row r="526" spans="1:34" x14ac:dyDescent="0.25">
      <c r="A526">
        <v>111</v>
      </c>
      <c r="B526">
        <v>18</v>
      </c>
      <c r="C526">
        <v>30</v>
      </c>
      <c r="D526">
        <v>111</v>
      </c>
      <c r="E526">
        <v>19</v>
      </c>
      <c r="F526">
        <v>0</v>
      </c>
      <c r="G526">
        <v>36000</v>
      </c>
      <c r="H526">
        <v>1.222</v>
      </c>
      <c r="I526" s="2">
        <v>6.3564999999999998E-16</v>
      </c>
      <c r="J526" s="2">
        <v>-7.4663000000000004E-3</v>
      </c>
      <c r="K526">
        <v>292.79000000000002</v>
      </c>
      <c r="L526" s="2">
        <v>8.0125999999999999E-3</v>
      </c>
      <c r="M526" s="2">
        <v>6.6718999999999997E-3</v>
      </c>
      <c r="N526" s="2">
        <v>6.9379999999999995E-4</v>
      </c>
      <c r="O526" s="2">
        <v>5.7771000000000005E-4</v>
      </c>
      <c r="P526" t="e">
        <f>NA()</f>
        <v>#N/A</v>
      </c>
      <c r="Q526" t="e">
        <f>NA()</f>
        <v>#N/A</v>
      </c>
      <c r="R526" t="e">
        <f>NA()</f>
        <v>#N/A</v>
      </c>
      <c r="S526" t="e">
        <f>NA()</f>
        <v>#N/A</v>
      </c>
      <c r="T526" t="e">
        <f>NA()</f>
        <v>#N/A</v>
      </c>
      <c r="U526" t="e">
        <f>NA()</f>
        <v>#N/A</v>
      </c>
      <c r="V526" t="e">
        <f>NA()</f>
        <v>#N/A</v>
      </c>
      <c r="W526" t="e">
        <f>NA()</f>
        <v>#N/A</v>
      </c>
      <c r="X526" s="2">
        <v>-4.8318000000000001E-5</v>
      </c>
      <c r="Y526" s="2">
        <v>-3.5317000000000001E-5</v>
      </c>
      <c r="Z526" s="2">
        <v>-4.8756000000000004E-6</v>
      </c>
      <c r="AA526" s="2">
        <v>-3.6335999999999998E-6</v>
      </c>
      <c r="AB526">
        <v>1.2010000000000001</v>
      </c>
      <c r="AC526">
        <v>1.222</v>
      </c>
      <c r="AD526">
        <v>82.123999999999995</v>
      </c>
      <c r="AE526">
        <v>0.19417999999999999</v>
      </c>
      <c r="AF526" s="2">
        <v>-9.887E-2</v>
      </c>
      <c r="AG526" s="2">
        <v>1.8596000000000001E-2</v>
      </c>
      <c r="AH526" s="2">
        <v>-1.5049000000000001E-8</v>
      </c>
    </row>
    <row r="527" spans="1:34" x14ac:dyDescent="0.25">
      <c r="A527">
        <v>111</v>
      </c>
      <c r="B527">
        <v>19</v>
      </c>
      <c r="C527">
        <v>0</v>
      </c>
      <c r="D527">
        <v>111</v>
      </c>
      <c r="E527">
        <v>19</v>
      </c>
      <c r="F527">
        <v>30</v>
      </c>
      <c r="G527">
        <v>36000</v>
      </c>
      <c r="H527">
        <v>1.2426999999999999</v>
      </c>
      <c r="I527" s="2">
        <v>5.1612999999999998E-17</v>
      </c>
      <c r="J527" s="2">
        <v>-7.2214999999999996E-3</v>
      </c>
      <c r="K527">
        <v>291.45</v>
      </c>
      <c r="L527" s="2">
        <v>8.1051999999999999E-3</v>
      </c>
      <c r="M527" s="2">
        <v>6.7166999999999999E-3</v>
      </c>
      <c r="N527" s="2">
        <v>7.3096000000000001E-4</v>
      </c>
      <c r="O527" s="2">
        <v>6.0572000000000002E-4</v>
      </c>
      <c r="P527" t="e">
        <f>NA()</f>
        <v>#N/A</v>
      </c>
      <c r="Q527" t="e">
        <f>NA()</f>
        <v>#N/A</v>
      </c>
      <c r="R527" t="e">
        <f>NA()</f>
        <v>#N/A</v>
      </c>
      <c r="S527" t="e">
        <f>NA()</f>
        <v>#N/A</v>
      </c>
      <c r="T527" t="e">
        <f>NA()</f>
        <v>#N/A</v>
      </c>
      <c r="U527" t="e">
        <f>NA()</f>
        <v>#N/A</v>
      </c>
      <c r="V527" t="e">
        <f>NA()</f>
        <v>#N/A</v>
      </c>
      <c r="W527" t="e">
        <f>NA()</f>
        <v>#N/A</v>
      </c>
      <c r="X527" s="2">
        <v>-7.3444999999999999E-5</v>
      </c>
      <c r="Y527" s="2">
        <v>-5.3690000000000003E-5</v>
      </c>
      <c r="Z527" s="2">
        <v>-1.0259E-5</v>
      </c>
      <c r="AA527" s="2">
        <v>-7.8414999999999994E-6</v>
      </c>
      <c r="AB527">
        <v>1.2067000000000001</v>
      </c>
      <c r="AC527">
        <v>1.2426999999999999</v>
      </c>
      <c r="AD527">
        <v>67.701999999999998</v>
      </c>
      <c r="AE527">
        <v>-0.10983999999999999</v>
      </c>
      <c r="AF527">
        <v>0.17244000000000001</v>
      </c>
      <c r="AG527" s="2">
        <v>1.0189E-2</v>
      </c>
      <c r="AH527" s="2">
        <v>-8.6952000000000003E-9</v>
      </c>
    </row>
    <row r="528" spans="1:34" x14ac:dyDescent="0.25">
      <c r="A528">
        <v>111</v>
      </c>
      <c r="B528">
        <v>19</v>
      </c>
      <c r="C528">
        <v>30</v>
      </c>
      <c r="D528">
        <v>111</v>
      </c>
      <c r="E528">
        <v>20</v>
      </c>
      <c r="F528">
        <v>0</v>
      </c>
      <c r="G528">
        <v>36000</v>
      </c>
      <c r="H528">
        <v>1.2949999999999999</v>
      </c>
      <c r="I528" s="2">
        <v>8.0477000000000001E-17</v>
      </c>
      <c r="J528" s="2">
        <v>-3.6816000000000002E-3</v>
      </c>
      <c r="K528">
        <v>290.22000000000003</v>
      </c>
      <c r="L528" s="2">
        <v>8.1878999999999997E-3</v>
      </c>
      <c r="M528" s="2">
        <v>6.7561000000000001E-3</v>
      </c>
      <c r="N528" s="2">
        <v>7.4742000000000005E-4</v>
      </c>
      <c r="O528" s="2">
        <v>6.1671000000000002E-4</v>
      </c>
      <c r="P528" t="e">
        <f>NA()</f>
        <v>#N/A</v>
      </c>
      <c r="Q528" t="e">
        <f>NA()</f>
        <v>#N/A</v>
      </c>
      <c r="R528" t="e">
        <f>NA()</f>
        <v>#N/A</v>
      </c>
      <c r="S528" t="e">
        <f>NA()</f>
        <v>#N/A</v>
      </c>
      <c r="T528" t="e">
        <f>NA()</f>
        <v>#N/A</v>
      </c>
      <c r="U528" t="e">
        <f>NA()</f>
        <v>#N/A</v>
      </c>
      <c r="V528" t="e">
        <f>NA()</f>
        <v>#N/A</v>
      </c>
      <c r="W528" t="e">
        <f>NA()</f>
        <v>#N/A</v>
      </c>
      <c r="X528" s="2">
        <v>-1.0788E-4</v>
      </c>
      <c r="Y528" s="2">
        <v>-7.7966999999999994E-5</v>
      </c>
      <c r="Z528" s="2">
        <v>-1.2425E-5</v>
      </c>
      <c r="AA528" s="2">
        <v>-9.2404000000000005E-6</v>
      </c>
      <c r="AB528">
        <v>1.2119</v>
      </c>
      <c r="AC528">
        <v>1.2949999999999999</v>
      </c>
      <c r="AD528">
        <v>77.801000000000002</v>
      </c>
      <c r="AE528">
        <v>1.0323</v>
      </c>
      <c r="AF528">
        <v>-0.77685000000000004</v>
      </c>
      <c r="AG528" s="2">
        <v>1.7895999999999999E-2</v>
      </c>
      <c r="AH528" s="2">
        <v>-4.2808000000000002E-8</v>
      </c>
    </row>
    <row r="529" spans="1:34" x14ac:dyDescent="0.25">
      <c r="A529">
        <v>111</v>
      </c>
      <c r="B529">
        <v>20</v>
      </c>
      <c r="C529">
        <v>0</v>
      </c>
      <c r="D529">
        <v>111</v>
      </c>
      <c r="E529">
        <v>20</v>
      </c>
      <c r="F529">
        <v>30</v>
      </c>
      <c r="G529">
        <v>36000</v>
      </c>
      <c r="H529">
        <v>1.3671</v>
      </c>
      <c r="I529" s="2">
        <v>9.1418000000000005E-17</v>
      </c>
      <c r="J529" s="2">
        <v>-5.5951000000000004E-3</v>
      </c>
      <c r="K529">
        <v>290.06</v>
      </c>
      <c r="L529" s="2">
        <v>8.1618999999999997E-3</v>
      </c>
      <c r="M529" s="2">
        <v>6.7302999999999998E-3</v>
      </c>
      <c r="N529" s="2">
        <v>7.4958000000000002E-4</v>
      </c>
      <c r="O529" s="2">
        <v>6.1808000000000002E-4</v>
      </c>
      <c r="P529" t="e">
        <f>NA()</f>
        <v>#N/A</v>
      </c>
      <c r="Q529" t="e">
        <f>NA()</f>
        <v>#N/A</v>
      </c>
      <c r="R529" t="e">
        <f>NA()</f>
        <v>#N/A</v>
      </c>
      <c r="S529" t="e">
        <f>NA()</f>
        <v>#N/A</v>
      </c>
      <c r="T529" t="e">
        <f>NA()</f>
        <v>#N/A</v>
      </c>
      <c r="U529" t="e">
        <f>NA()</f>
        <v>#N/A</v>
      </c>
      <c r="V529" t="e">
        <f>NA()</f>
        <v>#N/A</v>
      </c>
      <c r="W529" t="e">
        <f>NA()</f>
        <v>#N/A</v>
      </c>
      <c r="X529" s="2">
        <v>-5.2105999999999999E-5</v>
      </c>
      <c r="Y529" s="2">
        <v>-3.6956999999999999E-5</v>
      </c>
      <c r="Z529" s="2">
        <v>-1.2757E-5</v>
      </c>
      <c r="AA529" s="2">
        <v>-9.9464000000000002E-6</v>
      </c>
      <c r="AB529">
        <v>1.2126999999999999</v>
      </c>
      <c r="AC529">
        <v>1.3671</v>
      </c>
      <c r="AD529">
        <v>77.713999999999999</v>
      </c>
      <c r="AE529">
        <v>1.4066000000000001</v>
      </c>
      <c r="AF529">
        <v>-0.40734999999999999</v>
      </c>
      <c r="AG529" s="2">
        <v>2.2537000000000001E-2</v>
      </c>
      <c r="AH529" s="2">
        <v>-5.0353000000000001E-8</v>
      </c>
    </row>
    <row r="530" spans="1:34" x14ac:dyDescent="0.25">
      <c r="A530">
        <v>111</v>
      </c>
      <c r="B530">
        <v>20</v>
      </c>
      <c r="C530">
        <v>30</v>
      </c>
      <c r="D530">
        <v>111</v>
      </c>
      <c r="E530">
        <v>21</v>
      </c>
      <c r="F530">
        <v>0</v>
      </c>
      <c r="G530">
        <v>36000</v>
      </c>
      <c r="H530">
        <v>1.8478000000000001</v>
      </c>
      <c r="I530" s="2">
        <v>1.2558E-15</v>
      </c>
      <c r="J530" s="2">
        <v>1.343E-3</v>
      </c>
      <c r="K530">
        <v>290.31</v>
      </c>
      <c r="L530" s="2">
        <v>8.1530999999999999E-3</v>
      </c>
      <c r="M530" s="2">
        <v>6.7291E-3</v>
      </c>
      <c r="N530" s="2">
        <v>7.3912999999999995E-4</v>
      </c>
      <c r="O530" s="2">
        <v>6.1003000000000001E-4</v>
      </c>
      <c r="P530" t="e">
        <f>NA()</f>
        <v>#N/A</v>
      </c>
      <c r="Q530" t="e">
        <f>NA()</f>
        <v>#N/A</v>
      </c>
      <c r="R530" t="e">
        <f>NA()</f>
        <v>#N/A</v>
      </c>
      <c r="S530" t="e">
        <f>NA()</f>
        <v>#N/A</v>
      </c>
      <c r="T530" t="e">
        <f>NA()</f>
        <v>#N/A</v>
      </c>
      <c r="U530" t="e">
        <f>NA()</f>
        <v>#N/A</v>
      </c>
      <c r="V530" t="e">
        <f>NA()</f>
        <v>#N/A</v>
      </c>
      <c r="W530" t="e">
        <f>NA()</f>
        <v>#N/A</v>
      </c>
      <c r="X530" s="2">
        <v>-1.432E-5</v>
      </c>
      <c r="Y530" s="2">
        <v>-9.1353000000000004E-6</v>
      </c>
      <c r="Z530" s="2">
        <v>-3.022E-6</v>
      </c>
      <c r="AA530" s="2">
        <v>-2.2483999999999999E-6</v>
      </c>
      <c r="AB530">
        <v>1.2116</v>
      </c>
      <c r="AC530">
        <v>1.8478000000000001</v>
      </c>
      <c r="AD530">
        <v>90.56</v>
      </c>
      <c r="AE530">
        <v>-3.6463999999999999</v>
      </c>
      <c r="AF530">
        <v>0.21937999999999999</v>
      </c>
      <c r="AG530" s="2">
        <v>2.0636999999999999E-2</v>
      </c>
      <c r="AH530" s="2">
        <v>3.9422000000000001E-8</v>
      </c>
    </row>
    <row r="531" spans="1:34" x14ac:dyDescent="0.25">
      <c r="A531">
        <v>111</v>
      </c>
      <c r="B531">
        <v>21</v>
      </c>
      <c r="C531">
        <v>0</v>
      </c>
      <c r="D531">
        <v>111</v>
      </c>
      <c r="E531">
        <v>21</v>
      </c>
      <c r="F531">
        <v>30</v>
      </c>
      <c r="G531">
        <v>36000</v>
      </c>
      <c r="H531">
        <v>2.3469000000000002</v>
      </c>
      <c r="I531" s="2">
        <v>6.4527000000000003E-16</v>
      </c>
      <c r="J531" s="2">
        <v>2.2484000000000001E-2</v>
      </c>
      <c r="K531">
        <v>289.93</v>
      </c>
      <c r="L531" s="2">
        <v>8.3827999999999993E-3</v>
      </c>
      <c r="M531" s="2">
        <v>6.9110999999999999E-3</v>
      </c>
      <c r="N531" s="2">
        <v>7.5232999999999995E-4</v>
      </c>
      <c r="O531" s="2">
        <v>6.2023999999999998E-4</v>
      </c>
      <c r="P531" t="e">
        <f>NA()</f>
        <v>#N/A</v>
      </c>
      <c r="Q531" t="e">
        <f>NA()</f>
        <v>#N/A</v>
      </c>
      <c r="R531" t="e">
        <f>NA()</f>
        <v>#N/A</v>
      </c>
      <c r="S531" t="e">
        <f>NA()</f>
        <v>#N/A</v>
      </c>
      <c r="T531" t="e">
        <f>NA()</f>
        <v>#N/A</v>
      </c>
      <c r="U531" t="e">
        <f>NA()</f>
        <v>#N/A</v>
      </c>
      <c r="V531" t="e">
        <f>NA()</f>
        <v>#N/A</v>
      </c>
      <c r="W531" t="e">
        <f>NA()</f>
        <v>#N/A</v>
      </c>
      <c r="X531" s="2">
        <v>-1.9996999999999998E-5</v>
      </c>
      <c r="Y531" s="2">
        <v>-1.1228E-5</v>
      </c>
      <c r="Z531" s="2">
        <v>-4.6224E-6</v>
      </c>
      <c r="AA531" s="2">
        <v>-3.3347999999999998E-6</v>
      </c>
      <c r="AB531">
        <v>1.2130000000000001</v>
      </c>
      <c r="AC531">
        <v>2.3469000000000002</v>
      </c>
      <c r="AD531">
        <v>89.126999999999995</v>
      </c>
      <c r="AE531">
        <v>-7.3853999999999997</v>
      </c>
      <c r="AF531">
        <v>0.36625000000000002</v>
      </c>
      <c r="AG531" s="2">
        <v>4.5085E-2</v>
      </c>
      <c r="AH531" s="2">
        <v>4.8894000000000001E-8</v>
      </c>
    </row>
    <row r="532" spans="1:34" x14ac:dyDescent="0.25">
      <c r="A532">
        <v>111</v>
      </c>
      <c r="B532">
        <v>21</v>
      </c>
      <c r="C532">
        <v>30</v>
      </c>
      <c r="D532">
        <v>111</v>
      </c>
      <c r="E532">
        <v>22</v>
      </c>
      <c r="F532">
        <v>0</v>
      </c>
      <c r="G532">
        <v>36000</v>
      </c>
      <c r="H532">
        <v>1.9637</v>
      </c>
      <c r="I532" s="2">
        <v>-1.0526999999999999E-15</v>
      </c>
      <c r="J532" s="2">
        <v>1.3027E-2</v>
      </c>
      <c r="K532">
        <v>289.32</v>
      </c>
      <c r="L532" s="2">
        <v>8.5757999999999997E-3</v>
      </c>
      <c r="M532" s="2">
        <v>7.0559999999999998E-3</v>
      </c>
      <c r="N532" s="2">
        <v>7.4443000000000003E-4</v>
      </c>
      <c r="O532" s="2">
        <v>6.1249000000000004E-4</v>
      </c>
      <c r="P532" t="e">
        <f>NA()</f>
        <v>#N/A</v>
      </c>
      <c r="Q532" t="e">
        <f>NA()</f>
        <v>#N/A</v>
      </c>
      <c r="R532" t="e">
        <f>NA()</f>
        <v>#N/A</v>
      </c>
      <c r="S532" t="e">
        <f>NA()</f>
        <v>#N/A</v>
      </c>
      <c r="T532" t="e">
        <f>NA()</f>
        <v>#N/A</v>
      </c>
      <c r="U532" t="e">
        <f>NA()</f>
        <v>#N/A</v>
      </c>
      <c r="V532" t="e">
        <f>NA()</f>
        <v>#N/A</v>
      </c>
      <c r="W532" t="e">
        <f>NA()</f>
        <v>#N/A</v>
      </c>
      <c r="X532" s="2">
        <v>-1.4942E-5</v>
      </c>
      <c r="Y532" s="2">
        <v>-7.8655999999999997E-6</v>
      </c>
      <c r="Z532" s="2">
        <v>-4.9686000000000002E-6</v>
      </c>
      <c r="AA532" s="2">
        <v>-3.6976E-6</v>
      </c>
      <c r="AB532">
        <v>1.2154</v>
      </c>
      <c r="AC532">
        <v>1.9637</v>
      </c>
      <c r="AD532">
        <v>91.263999999999996</v>
      </c>
      <c r="AE532">
        <v>-3.2294999999999998</v>
      </c>
      <c r="AF532">
        <v>-0.37923000000000001</v>
      </c>
      <c r="AG532" s="2">
        <v>2.6016000000000001E-2</v>
      </c>
      <c r="AH532" s="2">
        <v>3.6040999999999998E-8</v>
      </c>
    </row>
    <row r="533" spans="1:34" x14ac:dyDescent="0.25">
      <c r="A533">
        <v>111</v>
      </c>
      <c r="B533">
        <v>22</v>
      </c>
      <c r="C533">
        <v>0</v>
      </c>
      <c r="D533">
        <v>111</v>
      </c>
      <c r="E533">
        <v>22</v>
      </c>
      <c r="F533">
        <v>30</v>
      </c>
      <c r="G533">
        <v>36000</v>
      </c>
      <c r="H533">
        <v>1.8212999999999999</v>
      </c>
      <c r="I533" s="2">
        <v>-5.232E-16</v>
      </c>
      <c r="J533" s="2">
        <v>1.6092999999999999E-3</v>
      </c>
      <c r="K533">
        <v>288.79000000000002</v>
      </c>
      <c r="L533" s="2">
        <v>8.7030000000000007E-3</v>
      </c>
      <c r="M533" s="2">
        <v>7.1492999999999999E-3</v>
      </c>
      <c r="N533" s="2">
        <v>7.3968000000000005E-4</v>
      </c>
      <c r="O533" s="2">
        <v>6.0762000000000001E-4</v>
      </c>
      <c r="P533" t="e">
        <f>NA()</f>
        <v>#N/A</v>
      </c>
      <c r="Q533" t="e">
        <f>NA()</f>
        <v>#N/A</v>
      </c>
      <c r="R533" t="e">
        <f>NA()</f>
        <v>#N/A</v>
      </c>
      <c r="S533" t="e">
        <f>NA()</f>
        <v>#N/A</v>
      </c>
      <c r="T533" t="e">
        <f>NA()</f>
        <v>#N/A</v>
      </c>
      <c r="U533" t="e">
        <f>NA()</f>
        <v>#N/A</v>
      </c>
      <c r="V533" t="e">
        <f>NA()</f>
        <v>#N/A</v>
      </c>
      <c r="W533" t="e">
        <f>NA()</f>
        <v>#N/A</v>
      </c>
      <c r="X533" s="2">
        <v>-1.7246999999999999E-5</v>
      </c>
      <c r="Y533" s="2">
        <v>-1.0129000000000001E-5</v>
      </c>
      <c r="Z533" s="2">
        <v>-4.7063000000000002E-6</v>
      </c>
      <c r="AA533" s="2">
        <v>-3.5194999999999999E-6</v>
      </c>
      <c r="AB533">
        <v>1.2173</v>
      </c>
      <c r="AC533">
        <v>1.8212999999999999</v>
      </c>
      <c r="AD533">
        <v>83.814999999999998</v>
      </c>
      <c r="AE533">
        <v>0.37984000000000001</v>
      </c>
      <c r="AF533">
        <v>-0.47421000000000002</v>
      </c>
      <c r="AG533" s="2">
        <v>1.4617E-2</v>
      </c>
      <c r="AH533" s="2">
        <v>-2.2843999999999999E-8</v>
      </c>
    </row>
    <row r="534" spans="1:34" x14ac:dyDescent="0.25">
      <c r="A534">
        <v>111</v>
      </c>
      <c r="B534">
        <v>22</v>
      </c>
      <c r="C534">
        <v>30</v>
      </c>
      <c r="D534">
        <v>111</v>
      </c>
      <c r="E534">
        <v>23</v>
      </c>
      <c r="F534">
        <v>0</v>
      </c>
      <c r="G534">
        <v>36000</v>
      </c>
      <c r="H534">
        <v>1.3956</v>
      </c>
      <c r="I534" s="2">
        <v>8.6791000000000004E-16</v>
      </c>
      <c r="J534" s="2">
        <v>-7.9726999999999992E-3</v>
      </c>
      <c r="K534">
        <v>287.08</v>
      </c>
      <c r="L534" s="2">
        <v>8.9502000000000002E-3</v>
      </c>
      <c r="M534" s="2">
        <v>7.3102000000000002E-3</v>
      </c>
      <c r="N534" s="2">
        <v>7.6988999999999996E-4</v>
      </c>
      <c r="O534" s="2">
        <v>6.288E-4</v>
      </c>
      <c r="P534" t="e">
        <f>NA()</f>
        <v>#N/A</v>
      </c>
      <c r="Q534" t="e">
        <f>NA()</f>
        <v>#N/A</v>
      </c>
      <c r="R534" t="e">
        <f>NA()</f>
        <v>#N/A</v>
      </c>
      <c r="S534" t="e">
        <f>NA()</f>
        <v>#N/A</v>
      </c>
      <c r="T534" t="e">
        <f>NA()</f>
        <v>#N/A</v>
      </c>
      <c r="U534" t="e">
        <f>NA()</f>
        <v>#N/A</v>
      </c>
      <c r="V534" t="e">
        <f>NA()</f>
        <v>#N/A</v>
      </c>
      <c r="W534" t="e">
        <f>NA()</f>
        <v>#N/A</v>
      </c>
      <c r="X534" s="2">
        <v>-2.0777000000000001E-5</v>
      </c>
      <c r="Y534" s="2">
        <v>-8.1318999999999992E-6</v>
      </c>
      <c r="Z534" s="2">
        <v>-8.1031000000000004E-6</v>
      </c>
      <c r="AA534" s="2">
        <v>-5.8530999999999999E-6</v>
      </c>
      <c r="AB534">
        <v>1.2243999999999999</v>
      </c>
      <c r="AC534">
        <v>1.3956</v>
      </c>
      <c r="AD534">
        <v>82.066999999999993</v>
      </c>
      <c r="AE534">
        <v>-3.4076</v>
      </c>
      <c r="AF534" s="2">
        <v>6.2649000000000003E-3</v>
      </c>
      <c r="AG534" s="2">
        <v>3.6000999999999998E-2</v>
      </c>
      <c r="AH534" s="2">
        <v>3.5105999999999997E-8</v>
      </c>
    </row>
    <row r="535" spans="1:34" x14ac:dyDescent="0.25">
      <c r="A535">
        <v>111</v>
      </c>
      <c r="B535">
        <v>23</v>
      </c>
      <c r="C535">
        <v>0</v>
      </c>
      <c r="D535">
        <v>111</v>
      </c>
      <c r="E535">
        <v>23</v>
      </c>
      <c r="F535">
        <v>30</v>
      </c>
      <c r="G535">
        <v>36000</v>
      </c>
      <c r="H535">
        <v>1.4842</v>
      </c>
      <c r="I535" s="2">
        <v>4.9843E-16</v>
      </c>
      <c r="J535" s="2">
        <v>3.0149E-3</v>
      </c>
      <c r="K535">
        <v>286.95999999999998</v>
      </c>
      <c r="L535" s="2">
        <v>8.9391000000000002E-3</v>
      </c>
      <c r="M535" s="2">
        <v>7.2987E-3</v>
      </c>
      <c r="N535" s="2">
        <v>7.8543000000000005E-4</v>
      </c>
      <c r="O535" s="2">
        <v>6.4126999999999999E-4</v>
      </c>
      <c r="P535" t="e">
        <f>NA()</f>
        <v>#N/A</v>
      </c>
      <c r="Q535" t="e">
        <f>NA()</f>
        <v>#N/A</v>
      </c>
      <c r="R535" t="e">
        <f>NA()</f>
        <v>#N/A</v>
      </c>
      <c r="S535" t="e">
        <f>NA()</f>
        <v>#N/A</v>
      </c>
      <c r="T535" t="e">
        <f>NA()</f>
        <v>#N/A</v>
      </c>
      <c r="U535" t="e">
        <f>NA()</f>
        <v>#N/A</v>
      </c>
      <c r="V535" t="e">
        <f>NA()</f>
        <v>#N/A</v>
      </c>
      <c r="W535" t="e">
        <f>NA()</f>
        <v>#N/A</v>
      </c>
      <c r="X535" s="2">
        <v>-9.4617999999999998E-6</v>
      </c>
      <c r="Y535" s="2">
        <v>4.6552E-7</v>
      </c>
      <c r="Z535" s="2">
        <v>-9.5977999999999998E-6</v>
      </c>
      <c r="AA535" s="2">
        <v>-7.1130999999999997E-6</v>
      </c>
      <c r="AB535">
        <v>1.2248000000000001</v>
      </c>
      <c r="AC535">
        <v>1.4842</v>
      </c>
      <c r="AD535">
        <v>95.620999999999995</v>
      </c>
      <c r="AE535">
        <v>2.3319999999999999</v>
      </c>
      <c r="AF535" s="2">
        <v>1.2139E-3</v>
      </c>
      <c r="AG535" s="2">
        <v>3.0216E-2</v>
      </c>
      <c r="AH535" s="2">
        <v>-1.0861E-7</v>
      </c>
    </row>
    <row r="536" spans="1:34" x14ac:dyDescent="0.25">
      <c r="A536">
        <v>111</v>
      </c>
      <c r="B536">
        <v>23</v>
      </c>
      <c r="C536">
        <v>30</v>
      </c>
      <c r="D536">
        <v>112</v>
      </c>
      <c r="E536">
        <v>0</v>
      </c>
      <c r="F536">
        <v>0</v>
      </c>
      <c r="G536">
        <v>36000</v>
      </c>
      <c r="H536">
        <v>1.216</v>
      </c>
      <c r="I536" s="2">
        <v>1.2168E-15</v>
      </c>
      <c r="J536" s="2">
        <v>-3.1684999999999999E-3</v>
      </c>
      <c r="K536">
        <v>286.44</v>
      </c>
      <c r="L536" s="2">
        <v>8.9397999999999995E-3</v>
      </c>
      <c r="M536" s="2">
        <v>7.2868000000000004E-3</v>
      </c>
      <c r="N536" s="2">
        <v>7.8841000000000002E-4</v>
      </c>
      <c r="O536" s="2">
        <v>6.4260000000000001E-4</v>
      </c>
      <c r="P536" t="e">
        <f>NA()</f>
        <v>#N/A</v>
      </c>
      <c r="Q536" t="e">
        <f>NA()</f>
        <v>#N/A</v>
      </c>
      <c r="R536" t="e">
        <f>NA()</f>
        <v>#N/A</v>
      </c>
      <c r="S536" t="e">
        <f>NA()</f>
        <v>#N/A</v>
      </c>
      <c r="T536" t="e">
        <f>NA()</f>
        <v>#N/A</v>
      </c>
      <c r="U536" t="e">
        <f>NA()</f>
        <v>#N/A</v>
      </c>
      <c r="V536" t="e">
        <f>NA()</f>
        <v>#N/A</v>
      </c>
      <c r="W536" t="e">
        <f>NA()</f>
        <v>#N/A</v>
      </c>
      <c r="X536" s="2">
        <v>-8.7614000000000005E-6</v>
      </c>
      <c r="Y536" s="2">
        <v>2.2282999999999999E-6</v>
      </c>
      <c r="Z536" s="2">
        <v>-1.1273E-5</v>
      </c>
      <c r="AA536" s="2">
        <v>-8.3561999999999997E-6</v>
      </c>
      <c r="AB536">
        <v>1.2269000000000001</v>
      </c>
      <c r="AC536">
        <v>1.216</v>
      </c>
      <c r="AD536">
        <v>85.491</v>
      </c>
      <c r="AE536">
        <v>0.2883</v>
      </c>
      <c r="AF536">
        <v>-0.15776999999999999</v>
      </c>
      <c r="AG536" s="2">
        <v>1.7582E-2</v>
      </c>
      <c r="AH536" s="2">
        <v>-2.702E-8</v>
      </c>
    </row>
    <row r="537" spans="1:34" x14ac:dyDescent="0.25">
      <c r="A537">
        <v>112</v>
      </c>
      <c r="B537">
        <v>0</v>
      </c>
      <c r="C537">
        <v>0</v>
      </c>
      <c r="D537">
        <v>112</v>
      </c>
      <c r="E537">
        <v>0</v>
      </c>
      <c r="F537">
        <v>30</v>
      </c>
      <c r="G537">
        <v>35979</v>
      </c>
      <c r="H537">
        <v>0.96203000000000005</v>
      </c>
      <c r="I537" s="2">
        <v>5.5111E-16</v>
      </c>
      <c r="J537" s="2">
        <v>-2.7258E-3</v>
      </c>
      <c r="K537">
        <v>285.79000000000002</v>
      </c>
      <c r="L537" s="2">
        <v>8.9724999999999996E-3</v>
      </c>
      <c r="M537" s="2">
        <v>7.2975999999999996E-3</v>
      </c>
      <c r="N537" s="2">
        <v>7.8560999999999995E-4</v>
      </c>
      <c r="O537" s="2">
        <v>6.3895E-4</v>
      </c>
      <c r="P537" t="e">
        <f>NA()</f>
        <v>#N/A</v>
      </c>
      <c r="Q537" t="e">
        <f>NA()</f>
        <v>#N/A</v>
      </c>
      <c r="R537" t="e">
        <f>NA()</f>
        <v>#N/A</v>
      </c>
      <c r="S537" t="e">
        <f>NA()</f>
        <v>#N/A</v>
      </c>
      <c r="T537" t="e">
        <f>NA()</f>
        <v>#N/A</v>
      </c>
      <c r="U537" t="e">
        <f>NA()</f>
        <v>#N/A</v>
      </c>
      <c r="V537" t="e">
        <f>NA()</f>
        <v>#N/A</v>
      </c>
      <c r="W537" t="e">
        <f>NA()</f>
        <v>#N/A</v>
      </c>
      <c r="X537" s="2">
        <v>-5.3029999999999999E-6</v>
      </c>
      <c r="Y537" s="2">
        <v>-3.5954E-7</v>
      </c>
      <c r="Z537" s="2">
        <v>-3.2605E-6</v>
      </c>
      <c r="AA537" s="2">
        <v>-2.3078000000000002E-6</v>
      </c>
      <c r="AB537">
        <v>1.2295</v>
      </c>
      <c r="AC537">
        <v>0.96203000000000005</v>
      </c>
      <c r="AD537">
        <v>85.662999999999997</v>
      </c>
      <c r="AE537">
        <v>-1.0620000000000001</v>
      </c>
      <c r="AF537" s="2">
        <v>-5.3025000000000003E-2</v>
      </c>
      <c r="AG537" s="2">
        <v>1.8797000000000001E-2</v>
      </c>
      <c r="AH537" s="2">
        <v>-3.1689E-8</v>
      </c>
    </row>
    <row r="538" spans="1:34" x14ac:dyDescent="0.25">
      <c r="A538">
        <v>112</v>
      </c>
      <c r="B538">
        <v>0</v>
      </c>
      <c r="C538">
        <v>30</v>
      </c>
      <c r="D538">
        <v>112</v>
      </c>
      <c r="E538">
        <v>1</v>
      </c>
      <c r="F538">
        <v>0</v>
      </c>
      <c r="G538">
        <v>36000</v>
      </c>
      <c r="H538">
        <v>0.97477000000000003</v>
      </c>
      <c r="I538" s="2">
        <v>6.3746000000000001E-16</v>
      </c>
      <c r="J538" s="2">
        <v>-9.1229999999999992E-3</v>
      </c>
      <c r="K538">
        <v>285.72000000000003</v>
      </c>
      <c r="L538" s="2">
        <v>8.9122000000000003E-3</v>
      </c>
      <c r="M538" s="2">
        <v>7.2480000000000001E-3</v>
      </c>
      <c r="N538" s="2">
        <v>7.8965000000000003E-4</v>
      </c>
      <c r="O538" s="2">
        <v>6.4218000000000001E-4</v>
      </c>
      <c r="P538" t="e">
        <f>NA()</f>
        <v>#N/A</v>
      </c>
      <c r="Q538" t="e">
        <f>NA()</f>
        <v>#N/A</v>
      </c>
      <c r="R538" t="e">
        <f>NA()</f>
        <v>#N/A</v>
      </c>
      <c r="S538" t="e">
        <f>NA()</f>
        <v>#N/A</v>
      </c>
      <c r="T538" t="e">
        <f>NA()</f>
        <v>#N/A</v>
      </c>
      <c r="U538" t="e">
        <f>NA()</f>
        <v>#N/A</v>
      </c>
      <c r="V538" t="e">
        <f>NA()</f>
        <v>#N/A</v>
      </c>
      <c r="W538" t="e">
        <f>NA()</f>
        <v>#N/A</v>
      </c>
      <c r="X538" s="2">
        <v>1.0167999999999999E-6</v>
      </c>
      <c r="Y538" s="2">
        <v>6.6224999999999997E-6</v>
      </c>
      <c r="Z538" s="2">
        <v>-8.1604999999999992E-6</v>
      </c>
      <c r="AA538" s="2">
        <v>-6.1160000000000004E-6</v>
      </c>
      <c r="AB538">
        <v>1.2296</v>
      </c>
      <c r="AC538">
        <v>0.97477000000000003</v>
      </c>
      <c r="AD538">
        <v>70.472999999999999</v>
      </c>
      <c r="AE538">
        <v>-1.5454000000000001</v>
      </c>
      <c r="AF538">
        <v>0.10011</v>
      </c>
      <c r="AG538" s="2">
        <v>2.9881000000000001E-2</v>
      </c>
      <c r="AH538" s="2">
        <v>3.3001999999999998E-9</v>
      </c>
    </row>
    <row r="539" spans="1:34" x14ac:dyDescent="0.25">
      <c r="A539">
        <v>112</v>
      </c>
      <c r="B539">
        <v>1</v>
      </c>
      <c r="C539">
        <v>0</v>
      </c>
      <c r="D539">
        <v>112</v>
      </c>
      <c r="E539">
        <v>1</v>
      </c>
      <c r="F539">
        <v>30</v>
      </c>
      <c r="G539">
        <v>36000</v>
      </c>
      <c r="H539">
        <v>1.1399999999999999</v>
      </c>
      <c r="I539" s="2">
        <v>1.9767999999999999E-16</v>
      </c>
      <c r="J539" s="2">
        <v>-1.1939999999999999E-2</v>
      </c>
      <c r="K539">
        <v>284.79000000000002</v>
      </c>
      <c r="L539" s="2">
        <v>8.8829000000000009E-3</v>
      </c>
      <c r="M539" s="2">
        <v>7.2014000000000002E-3</v>
      </c>
      <c r="N539" s="2">
        <v>8.2682999999999997E-4</v>
      </c>
      <c r="O539" s="2">
        <v>6.7013000000000001E-4</v>
      </c>
      <c r="P539" t="e">
        <f>NA()</f>
        <v>#N/A</v>
      </c>
      <c r="Q539" t="e">
        <f>NA()</f>
        <v>#N/A</v>
      </c>
      <c r="R539" t="e">
        <f>NA()</f>
        <v>#N/A</v>
      </c>
      <c r="S539" t="e">
        <f>NA()</f>
        <v>#N/A</v>
      </c>
      <c r="T539" t="e">
        <f>NA()</f>
        <v>#N/A</v>
      </c>
      <c r="U539" t="e">
        <f>NA()</f>
        <v>#N/A</v>
      </c>
      <c r="V539" t="e">
        <f>NA()</f>
        <v>#N/A</v>
      </c>
      <c r="W539" t="e">
        <f>NA()</f>
        <v>#N/A</v>
      </c>
      <c r="X539" s="2">
        <v>1.3451999999999999E-5</v>
      </c>
      <c r="Y539" s="2">
        <v>2.0041999999999999E-5</v>
      </c>
      <c r="Z539" s="2">
        <v>-1.5934E-5</v>
      </c>
      <c r="AA539" s="2">
        <v>-1.1997999999999999E-5</v>
      </c>
      <c r="AB539">
        <v>1.2336</v>
      </c>
      <c r="AC539">
        <v>1.1399999999999999</v>
      </c>
      <c r="AD539">
        <v>59.18</v>
      </c>
      <c r="AE539">
        <v>-2.4558</v>
      </c>
      <c r="AF539" s="2">
        <v>-7.4726000000000001E-2</v>
      </c>
      <c r="AG539" s="2">
        <v>2.8282999999999999E-2</v>
      </c>
      <c r="AH539" s="2">
        <v>-1.7220000000000001E-8</v>
      </c>
    </row>
    <row r="540" spans="1:34" x14ac:dyDescent="0.25">
      <c r="A540">
        <v>112</v>
      </c>
      <c r="B540">
        <v>1</v>
      </c>
      <c r="C540">
        <v>30</v>
      </c>
      <c r="D540">
        <v>112</v>
      </c>
      <c r="E540">
        <v>2</v>
      </c>
      <c r="F540">
        <v>0</v>
      </c>
      <c r="G540">
        <v>36000</v>
      </c>
      <c r="H540">
        <v>0.99373999999999996</v>
      </c>
      <c r="I540" s="2">
        <v>5.7850000000000003E-16</v>
      </c>
      <c r="J540" s="2">
        <v>-6.3927999999999997E-3</v>
      </c>
      <c r="K540">
        <v>283.37</v>
      </c>
      <c r="L540" s="2">
        <v>8.9166000000000002E-3</v>
      </c>
      <c r="M540" s="2">
        <v>7.1926000000000004E-3</v>
      </c>
      <c r="N540" s="2">
        <v>8.5990000000000003E-4</v>
      </c>
      <c r="O540" s="2">
        <v>6.9360000000000005E-4</v>
      </c>
      <c r="P540" t="e">
        <f>NA()</f>
        <v>#N/A</v>
      </c>
      <c r="Q540" t="e">
        <f>NA()</f>
        <v>#N/A</v>
      </c>
      <c r="R540" t="e">
        <f>NA()</f>
        <v>#N/A</v>
      </c>
      <c r="S540" t="e">
        <f>NA()</f>
        <v>#N/A</v>
      </c>
      <c r="T540" t="e">
        <f>NA()</f>
        <v>#N/A</v>
      </c>
      <c r="U540" t="e">
        <f>NA()</f>
        <v>#N/A</v>
      </c>
      <c r="V540" t="e">
        <f>NA()</f>
        <v>#N/A</v>
      </c>
      <c r="W540" t="e">
        <f>NA()</f>
        <v>#N/A</v>
      </c>
      <c r="X540" s="2">
        <v>1.3346999999999999E-5</v>
      </c>
      <c r="Y540" s="2">
        <v>1.9851E-5</v>
      </c>
      <c r="Z540" s="2">
        <v>-1.239E-5</v>
      </c>
      <c r="AA540" s="2">
        <v>-9.0966000000000003E-6</v>
      </c>
      <c r="AB540">
        <v>1.2397</v>
      </c>
      <c r="AC540">
        <v>0.99373999999999996</v>
      </c>
      <c r="AD540">
        <v>81.915000000000006</v>
      </c>
      <c r="AE540">
        <v>-3.8069999999999999</v>
      </c>
      <c r="AF540">
        <v>-0.44278000000000001</v>
      </c>
      <c r="AG540" s="2">
        <v>3.4062000000000002E-2</v>
      </c>
      <c r="AH540" s="2">
        <v>8.8890999999999998E-8</v>
      </c>
    </row>
    <row r="541" spans="1:34" x14ac:dyDescent="0.25">
      <c r="A541">
        <v>112</v>
      </c>
      <c r="B541">
        <v>2</v>
      </c>
      <c r="C541">
        <v>0</v>
      </c>
      <c r="D541">
        <v>112</v>
      </c>
      <c r="E541">
        <v>2</v>
      </c>
      <c r="F541">
        <v>30</v>
      </c>
      <c r="G541">
        <v>36000</v>
      </c>
      <c r="H541">
        <v>0.70413000000000003</v>
      </c>
      <c r="I541" s="2">
        <v>-1.86E-17</v>
      </c>
      <c r="J541" s="2">
        <v>-1.2701E-2</v>
      </c>
      <c r="K541">
        <v>282.44</v>
      </c>
      <c r="L541" s="2">
        <v>8.7928999999999993E-3</v>
      </c>
      <c r="M541" s="2">
        <v>7.0704000000000001E-3</v>
      </c>
      <c r="N541" s="2">
        <v>8.7250000000000001E-4</v>
      </c>
      <c r="O541" s="2">
        <v>7.0156000000000005E-4</v>
      </c>
      <c r="P541" t="e">
        <f>NA()</f>
        <v>#N/A</v>
      </c>
      <c r="Q541" t="e">
        <f>NA()</f>
        <v>#N/A</v>
      </c>
      <c r="R541" t="e">
        <f>NA()</f>
        <v>#N/A</v>
      </c>
      <c r="S541" t="e">
        <f>NA()</f>
        <v>#N/A</v>
      </c>
      <c r="T541" t="e">
        <f>NA()</f>
        <v>#N/A</v>
      </c>
      <c r="U541" t="e">
        <f>NA()</f>
        <v>#N/A</v>
      </c>
      <c r="V541" t="e">
        <f>NA()</f>
        <v>#N/A</v>
      </c>
      <c r="W541" t="e">
        <f>NA()</f>
        <v>#N/A</v>
      </c>
      <c r="X541" s="2">
        <v>8.4909000000000003E-6</v>
      </c>
      <c r="Y541" s="2">
        <v>1.0234999999999999E-5</v>
      </c>
      <c r="Z541" s="2">
        <v>-3.8458999999999999E-6</v>
      </c>
      <c r="AA541" s="2">
        <v>-2.7522999999999999E-6</v>
      </c>
      <c r="AB541">
        <v>1.2437</v>
      </c>
      <c r="AC541">
        <v>0.70413000000000003</v>
      </c>
      <c r="AD541">
        <v>67.814999999999998</v>
      </c>
      <c r="AE541">
        <v>-7.3548</v>
      </c>
      <c r="AF541">
        <v>-1.3574999999999999</v>
      </c>
      <c r="AG541" s="2">
        <v>5.4341E-2</v>
      </c>
      <c r="AH541" s="2">
        <v>1.529E-7</v>
      </c>
    </row>
    <row r="542" spans="1:34" x14ac:dyDescent="0.25">
      <c r="A542">
        <v>112</v>
      </c>
      <c r="B542">
        <v>2</v>
      </c>
      <c r="C542">
        <v>30</v>
      </c>
      <c r="D542">
        <v>112</v>
      </c>
      <c r="E542">
        <v>3</v>
      </c>
      <c r="F542">
        <v>0</v>
      </c>
      <c r="G542">
        <v>36000</v>
      </c>
      <c r="H542">
        <v>1.2324999999999999</v>
      </c>
      <c r="I542" s="2">
        <v>3.5535000000000001E-17</v>
      </c>
      <c r="J542" s="2">
        <v>-5.5805000000000004E-3</v>
      </c>
      <c r="K542">
        <v>282.60000000000002</v>
      </c>
      <c r="L542" s="2">
        <v>8.7162999999999997E-3</v>
      </c>
      <c r="M542" s="2">
        <v>7.0125999999999999E-3</v>
      </c>
      <c r="N542" s="2">
        <v>8.5769000000000004E-4</v>
      </c>
      <c r="O542" s="2">
        <v>6.8994E-4</v>
      </c>
      <c r="P542" t="e">
        <f>NA()</f>
        <v>#N/A</v>
      </c>
      <c r="Q542" t="e">
        <f>NA()</f>
        <v>#N/A</v>
      </c>
      <c r="R542" t="e">
        <f>NA()</f>
        <v>#N/A</v>
      </c>
      <c r="S542" t="e">
        <f>NA()</f>
        <v>#N/A</v>
      </c>
      <c r="T542" t="e">
        <f>NA()</f>
        <v>#N/A</v>
      </c>
      <c r="U542" t="e">
        <f>NA()</f>
        <v>#N/A</v>
      </c>
      <c r="V542" t="e">
        <f>NA()</f>
        <v>#N/A</v>
      </c>
      <c r="W542" t="e">
        <f>NA()</f>
        <v>#N/A</v>
      </c>
      <c r="X542" s="2">
        <v>6.7904000000000006E-5</v>
      </c>
      <c r="Y542" s="2">
        <v>7.7770999999999998E-5</v>
      </c>
      <c r="Z542" s="2">
        <v>-2.6420000000000001E-5</v>
      </c>
      <c r="AA542" s="2">
        <v>-1.9026999999999999E-5</v>
      </c>
      <c r="AB542">
        <v>1.2430000000000001</v>
      </c>
      <c r="AC542">
        <v>1.2324999999999999</v>
      </c>
      <c r="AD542">
        <v>65.765000000000001</v>
      </c>
      <c r="AE542">
        <v>-1.931</v>
      </c>
      <c r="AF542">
        <v>-0.23191000000000001</v>
      </c>
      <c r="AG542" s="2">
        <v>3.1511999999999998E-2</v>
      </c>
      <c r="AH542" s="2">
        <v>-3.8596999999999998E-8</v>
      </c>
    </row>
    <row r="543" spans="1:34" x14ac:dyDescent="0.25">
      <c r="A543">
        <v>112</v>
      </c>
      <c r="B543">
        <v>3</v>
      </c>
      <c r="C543">
        <v>0</v>
      </c>
      <c r="D543">
        <v>112</v>
      </c>
      <c r="E543">
        <v>3</v>
      </c>
      <c r="F543">
        <v>30</v>
      </c>
      <c r="G543">
        <v>36000</v>
      </c>
      <c r="H543">
        <v>1.8093999999999999</v>
      </c>
      <c r="I543" s="2">
        <v>5.1595000000000003E-16</v>
      </c>
      <c r="J543" s="2">
        <v>1.222E-2</v>
      </c>
      <c r="K543">
        <v>283.93</v>
      </c>
      <c r="L543" s="2">
        <v>8.8117999999999998E-3</v>
      </c>
      <c r="M543" s="2">
        <v>7.1244999999999998E-3</v>
      </c>
      <c r="N543" s="2">
        <v>8.0499E-4</v>
      </c>
      <c r="O543" s="2">
        <v>6.5085000000000002E-4</v>
      </c>
      <c r="P543" t="e">
        <f>NA()</f>
        <v>#N/A</v>
      </c>
      <c r="Q543" t="e">
        <f>NA()</f>
        <v>#N/A</v>
      </c>
      <c r="R543" t="e">
        <f>NA()</f>
        <v>#N/A</v>
      </c>
      <c r="S543" t="e">
        <f>NA()</f>
        <v>#N/A</v>
      </c>
      <c r="T543" t="e">
        <f>NA()</f>
        <v>#N/A</v>
      </c>
      <c r="U543" t="e">
        <f>NA()</f>
        <v>#N/A</v>
      </c>
      <c r="V543" t="e">
        <f>NA()</f>
        <v>#N/A</v>
      </c>
      <c r="W543" t="e">
        <f>NA()</f>
        <v>#N/A</v>
      </c>
      <c r="X543" s="2">
        <v>-8.4210999999999997E-6</v>
      </c>
      <c r="Y543" s="2">
        <v>-2.3045999999999999E-6</v>
      </c>
      <c r="Z543" s="2">
        <v>-3.0162999999999998E-6</v>
      </c>
      <c r="AA543" s="2">
        <v>-2.0273999999999999E-6</v>
      </c>
      <c r="AB543">
        <v>1.2369000000000001</v>
      </c>
      <c r="AC543">
        <v>1.8093999999999999</v>
      </c>
      <c r="AD543">
        <v>66.628</v>
      </c>
      <c r="AE543">
        <v>-4.5533000000000001</v>
      </c>
      <c r="AF543">
        <v>0.42707000000000001</v>
      </c>
      <c r="AG543" s="2">
        <v>3.0068999999999999E-2</v>
      </c>
      <c r="AH543" s="2">
        <v>7.3546000000000002E-9</v>
      </c>
    </row>
    <row r="544" spans="1:34" x14ac:dyDescent="0.25">
      <c r="A544">
        <v>112</v>
      </c>
      <c r="B544">
        <v>3</v>
      </c>
      <c r="C544">
        <v>30</v>
      </c>
      <c r="D544">
        <v>112</v>
      </c>
      <c r="E544">
        <v>4</v>
      </c>
      <c r="F544">
        <v>0</v>
      </c>
      <c r="G544">
        <v>36000</v>
      </c>
      <c r="H544">
        <v>0.85070000000000001</v>
      </c>
      <c r="I544" s="2">
        <v>-9.2425999999999996E-16</v>
      </c>
      <c r="J544" s="2">
        <v>-3.1123000000000001E-3</v>
      </c>
      <c r="K544">
        <v>282.88</v>
      </c>
      <c r="L544" s="2">
        <v>8.9438999999999994E-3</v>
      </c>
      <c r="M544" s="2">
        <v>7.2056999999999998E-3</v>
      </c>
      <c r="N544" s="2">
        <v>8.231E-4</v>
      </c>
      <c r="O544" s="2">
        <v>6.6310999999999996E-4</v>
      </c>
      <c r="P544" t="e">
        <f>NA()</f>
        <v>#N/A</v>
      </c>
      <c r="Q544" t="e">
        <f>NA()</f>
        <v>#N/A</v>
      </c>
      <c r="R544" t="e">
        <f>NA()</f>
        <v>#N/A</v>
      </c>
      <c r="S544" t="e">
        <f>NA()</f>
        <v>#N/A</v>
      </c>
      <c r="T544" t="e">
        <f>NA()</f>
        <v>#N/A</v>
      </c>
      <c r="U544" t="e">
        <f>NA()</f>
        <v>#N/A</v>
      </c>
      <c r="V544" t="e">
        <f>NA()</f>
        <v>#N/A</v>
      </c>
      <c r="W544" t="e">
        <f>NA()</f>
        <v>#N/A</v>
      </c>
      <c r="X544" s="2">
        <v>-9.1821999999999999E-6</v>
      </c>
      <c r="Y544" s="2">
        <v>-1.0860000000000001E-6</v>
      </c>
      <c r="Z544" s="2">
        <v>-8.0261999999999995E-6</v>
      </c>
      <c r="AA544" s="2">
        <v>-5.8938999999999996E-6</v>
      </c>
      <c r="AB544">
        <v>1.2413000000000001</v>
      </c>
      <c r="AC544">
        <v>0.85070000000000001</v>
      </c>
      <c r="AD544">
        <v>64.554000000000002</v>
      </c>
      <c r="AE544">
        <v>1.2934000000000001</v>
      </c>
      <c r="AF544">
        <v>0.73207</v>
      </c>
      <c r="AG544" s="2">
        <v>6.7862000000000006E-2</v>
      </c>
      <c r="AH544" s="2">
        <v>-2.2364999999999999E-7</v>
      </c>
    </row>
    <row r="545" spans="1:34" x14ac:dyDescent="0.25">
      <c r="A545">
        <v>112</v>
      </c>
      <c r="B545">
        <v>4</v>
      </c>
      <c r="C545">
        <v>0</v>
      </c>
      <c r="D545">
        <v>112</v>
      </c>
      <c r="E545">
        <v>4</v>
      </c>
      <c r="F545">
        <v>30</v>
      </c>
      <c r="G545">
        <v>36000</v>
      </c>
      <c r="H545">
        <v>0.16447000000000001</v>
      </c>
      <c r="I545" s="2">
        <v>-5.5059000000000003E-17</v>
      </c>
      <c r="J545" s="2">
        <v>-9.8490000000000001E-3</v>
      </c>
      <c r="K545">
        <v>282.99</v>
      </c>
      <c r="L545" s="2">
        <v>8.8558999999999999E-3</v>
      </c>
      <c r="M545" s="2">
        <v>7.1373000000000001E-3</v>
      </c>
      <c r="N545" s="2">
        <v>8.4356999999999998E-4</v>
      </c>
      <c r="O545" s="2">
        <v>6.7986000000000001E-4</v>
      </c>
      <c r="P545" t="e">
        <f>NA()</f>
        <v>#N/A</v>
      </c>
      <c r="Q545" t="e">
        <f>NA()</f>
        <v>#N/A</v>
      </c>
      <c r="R545" t="e">
        <f>NA()</f>
        <v>#N/A</v>
      </c>
      <c r="S545" t="e">
        <f>NA()</f>
        <v>#N/A</v>
      </c>
      <c r="T545" t="e">
        <f>NA()</f>
        <v>#N/A</v>
      </c>
      <c r="U545" t="e">
        <f>NA()</f>
        <v>#N/A</v>
      </c>
      <c r="V545" t="e">
        <f>NA()</f>
        <v>#N/A</v>
      </c>
      <c r="W545" t="e">
        <f>NA()</f>
        <v>#N/A</v>
      </c>
      <c r="X545" s="2">
        <v>-2.3244000000000001E-6</v>
      </c>
      <c r="Y545" s="2">
        <v>-1.0512E-6</v>
      </c>
      <c r="Z545" s="2">
        <v>-8.8085999999999996E-7</v>
      </c>
      <c r="AA545" s="2">
        <v>-6.3165999999999998E-7</v>
      </c>
      <c r="AB545">
        <v>1.2407999999999999</v>
      </c>
      <c r="AC545">
        <v>0.16447000000000001</v>
      </c>
      <c r="AD545">
        <v>71.094999999999999</v>
      </c>
      <c r="AE545">
        <v>-3.4466999999999999</v>
      </c>
      <c r="AF545" s="2">
        <v>3.9206999999999999E-2</v>
      </c>
      <c r="AG545" s="2">
        <v>5.8159000000000002E-2</v>
      </c>
      <c r="AH545" s="2">
        <v>1.8472999999999999E-8</v>
      </c>
    </row>
    <row r="546" spans="1:34" x14ac:dyDescent="0.25">
      <c r="A546">
        <v>112</v>
      </c>
      <c r="B546">
        <v>4</v>
      </c>
      <c r="C546">
        <v>30</v>
      </c>
      <c r="D546">
        <v>112</v>
      </c>
      <c r="E546">
        <v>5</v>
      </c>
      <c r="F546">
        <v>0</v>
      </c>
      <c r="G546">
        <v>36000</v>
      </c>
      <c r="H546">
        <v>0.53285000000000005</v>
      </c>
      <c r="I546" s="2">
        <v>2.7160999999999999E-16</v>
      </c>
      <c r="J546" s="2">
        <v>-1.3349E-2</v>
      </c>
      <c r="K546">
        <v>282.91000000000003</v>
      </c>
      <c r="L546" s="2">
        <v>8.8170999999999996E-3</v>
      </c>
      <c r="M546" s="2">
        <v>7.1031000000000002E-3</v>
      </c>
      <c r="N546" s="2">
        <v>8.3947999999999998E-4</v>
      </c>
      <c r="O546" s="2">
        <v>6.7628999999999996E-4</v>
      </c>
      <c r="P546" t="e">
        <f>NA()</f>
        <v>#N/A</v>
      </c>
      <c r="Q546" t="e">
        <f>NA()</f>
        <v>#N/A</v>
      </c>
      <c r="R546" t="e">
        <f>NA()</f>
        <v>#N/A</v>
      </c>
      <c r="S546" t="e">
        <f>NA()</f>
        <v>#N/A</v>
      </c>
      <c r="T546" t="e">
        <f>NA()</f>
        <v>#N/A</v>
      </c>
      <c r="U546" t="e">
        <f>NA()</f>
        <v>#N/A</v>
      </c>
      <c r="V546" t="e">
        <f>NA()</f>
        <v>#N/A</v>
      </c>
      <c r="W546" t="e">
        <f>NA()</f>
        <v>#N/A</v>
      </c>
      <c r="X546" s="2">
        <v>4.1618000000000001E-7</v>
      </c>
      <c r="Y546" s="2">
        <v>1.4022999999999999E-6</v>
      </c>
      <c r="Z546" s="2">
        <v>-9.6721999999999995E-7</v>
      </c>
      <c r="AA546" s="2">
        <v>-6.7731000000000002E-7</v>
      </c>
      <c r="AB546">
        <v>1.2413000000000001</v>
      </c>
      <c r="AC546">
        <v>0.53285000000000005</v>
      </c>
      <c r="AD546">
        <v>55.561999999999998</v>
      </c>
      <c r="AE546">
        <v>-3.1776</v>
      </c>
      <c r="AF546">
        <v>-0.20655999999999999</v>
      </c>
      <c r="AG546" s="2">
        <v>4.9752999999999999E-2</v>
      </c>
      <c r="AH546" s="2">
        <v>4.4017000000000003E-8</v>
      </c>
    </row>
    <row r="547" spans="1:34" x14ac:dyDescent="0.25">
      <c r="A547">
        <v>112</v>
      </c>
      <c r="B547">
        <v>5</v>
      </c>
      <c r="C547">
        <v>0</v>
      </c>
      <c r="D547">
        <v>112</v>
      </c>
      <c r="E547">
        <v>5</v>
      </c>
      <c r="F547">
        <v>30</v>
      </c>
      <c r="G547">
        <v>36000</v>
      </c>
      <c r="H547">
        <v>1.0423</v>
      </c>
      <c r="I547" s="2">
        <v>1.509E-16</v>
      </c>
      <c r="J547" s="2">
        <v>-6.881E-3</v>
      </c>
      <c r="K547">
        <v>283.47000000000003</v>
      </c>
      <c r="L547" s="2">
        <v>8.8538999999999996E-3</v>
      </c>
      <c r="M547" s="2">
        <v>7.1463999999999998E-3</v>
      </c>
      <c r="N547" s="2">
        <v>8.0475999999999996E-4</v>
      </c>
      <c r="O547" s="2">
        <v>6.4955000000000004E-4</v>
      </c>
      <c r="P547" t="e">
        <f>NA()</f>
        <v>#N/A</v>
      </c>
      <c r="Q547" t="e">
        <f>NA()</f>
        <v>#N/A</v>
      </c>
      <c r="R547" t="e">
        <f>NA()</f>
        <v>#N/A</v>
      </c>
      <c r="S547" t="e">
        <f>NA()</f>
        <v>#N/A</v>
      </c>
      <c r="T547" t="e">
        <f>NA()</f>
        <v>#N/A</v>
      </c>
      <c r="U547" t="e">
        <f>NA()</f>
        <v>#N/A</v>
      </c>
      <c r="V547" t="e">
        <f>NA()</f>
        <v>#N/A</v>
      </c>
      <c r="W547" t="e">
        <f>NA()</f>
        <v>#N/A</v>
      </c>
      <c r="X547" s="2">
        <v>-8.9169999999999997E-7</v>
      </c>
      <c r="Y547" s="2">
        <v>1.6476E-7</v>
      </c>
      <c r="Z547" s="2">
        <v>-7.5331000000000001E-7</v>
      </c>
      <c r="AA547" s="2">
        <v>-5.2751999999999995E-7</v>
      </c>
      <c r="AB547">
        <v>1.2390000000000001</v>
      </c>
      <c r="AC547">
        <v>1.0423</v>
      </c>
      <c r="AD547">
        <v>38.606999999999999</v>
      </c>
      <c r="AE547">
        <v>-3.7921</v>
      </c>
      <c r="AF547" s="2">
        <v>5.8284000000000001E-3</v>
      </c>
      <c r="AG547" s="2">
        <v>5.0382000000000003E-2</v>
      </c>
      <c r="AH547" s="2">
        <v>4.4289E-8</v>
      </c>
    </row>
    <row r="548" spans="1:34" x14ac:dyDescent="0.25">
      <c r="A548">
        <v>112</v>
      </c>
      <c r="B548">
        <v>5</v>
      </c>
      <c r="C548">
        <v>30</v>
      </c>
      <c r="D548">
        <v>112</v>
      </c>
      <c r="E548">
        <v>6</v>
      </c>
      <c r="F548">
        <v>0</v>
      </c>
      <c r="G548">
        <v>36000</v>
      </c>
      <c r="H548">
        <v>0.93825999999999998</v>
      </c>
      <c r="I548" s="2">
        <v>-9.0437999999999999E-17</v>
      </c>
      <c r="J548" s="2">
        <v>-1.2473E-2</v>
      </c>
      <c r="K548">
        <v>284.02</v>
      </c>
      <c r="L548" s="2">
        <v>9.1865999999999996E-3</v>
      </c>
      <c r="M548" s="2">
        <v>7.4304999999999996E-3</v>
      </c>
      <c r="N548" s="2">
        <v>7.6289999999999995E-4</v>
      </c>
      <c r="O548" s="2">
        <v>6.1704999999999996E-4</v>
      </c>
      <c r="P548" t="e">
        <f>NA()</f>
        <v>#N/A</v>
      </c>
      <c r="Q548" t="e">
        <f>NA()</f>
        <v>#N/A</v>
      </c>
      <c r="R548" t="e">
        <f>NA()</f>
        <v>#N/A</v>
      </c>
      <c r="S548" t="e">
        <f>NA()</f>
        <v>#N/A</v>
      </c>
      <c r="T548" t="e">
        <f>NA()</f>
        <v>#N/A</v>
      </c>
      <c r="U548" t="e">
        <f>NA()</f>
        <v>#N/A</v>
      </c>
      <c r="V548" t="e">
        <f>NA()</f>
        <v>#N/A</v>
      </c>
      <c r="W548" t="e">
        <f>NA()</f>
        <v>#N/A</v>
      </c>
      <c r="X548" s="2">
        <v>8.5074999999999994E-6</v>
      </c>
      <c r="Y548" s="2">
        <v>7.8482000000000005E-6</v>
      </c>
      <c r="Z548" s="2">
        <v>-8.8260999999999999E-7</v>
      </c>
      <c r="AA548" s="2">
        <v>-6.3267999999999997E-7</v>
      </c>
      <c r="AB548">
        <v>1.2363999999999999</v>
      </c>
      <c r="AC548">
        <v>0.93825999999999998</v>
      </c>
      <c r="AD548">
        <v>61.591999999999999</v>
      </c>
      <c r="AE548">
        <v>-3.0882000000000001</v>
      </c>
      <c r="AF548">
        <v>3.8672</v>
      </c>
      <c r="AG548" s="2">
        <v>4.8529999999999997E-2</v>
      </c>
      <c r="AH548" s="2">
        <v>-9.7473000000000002E-8</v>
      </c>
    </row>
    <row r="549" spans="1:34" x14ac:dyDescent="0.25">
      <c r="A549">
        <v>112</v>
      </c>
      <c r="B549">
        <v>6</v>
      </c>
      <c r="C549">
        <v>0</v>
      </c>
      <c r="D549">
        <v>112</v>
      </c>
      <c r="E549">
        <v>6</v>
      </c>
      <c r="F549">
        <v>30</v>
      </c>
      <c r="G549">
        <v>36000</v>
      </c>
      <c r="H549">
        <v>1.5452999999999999</v>
      </c>
      <c r="I549" s="2">
        <v>-1.7529000000000001E-16</v>
      </c>
      <c r="J549" s="2">
        <v>6.7384000000000003E-3</v>
      </c>
      <c r="K549">
        <v>284.99</v>
      </c>
      <c r="L549" s="2">
        <v>9.5638000000000008E-3</v>
      </c>
      <c r="M549" s="2">
        <v>7.7634999999999996E-3</v>
      </c>
      <c r="N549" s="2">
        <v>7.4412999999999997E-4</v>
      </c>
      <c r="O549" s="2">
        <v>6.0406000000000001E-4</v>
      </c>
      <c r="P549" t="e">
        <f>NA()</f>
        <v>#N/A</v>
      </c>
      <c r="Q549" t="e">
        <f>NA()</f>
        <v>#N/A</v>
      </c>
      <c r="R549" t="e">
        <f>NA()</f>
        <v>#N/A</v>
      </c>
      <c r="S549" t="e">
        <f>NA()</f>
        <v>#N/A</v>
      </c>
      <c r="T549" t="e">
        <f>NA()</f>
        <v>#N/A</v>
      </c>
      <c r="U549" t="e">
        <f>NA()</f>
        <v>#N/A</v>
      </c>
      <c r="V549" t="e">
        <f>NA()</f>
        <v>#N/A</v>
      </c>
      <c r="W549" t="e">
        <f>NA()</f>
        <v>#N/A</v>
      </c>
      <c r="X549" s="2">
        <v>-3.0171E-5</v>
      </c>
      <c r="Y549" s="2">
        <v>-2.4155000000000002E-5</v>
      </c>
      <c r="Z549" s="2">
        <v>1.0132999999999999E-6</v>
      </c>
      <c r="AA549" s="2">
        <v>8.4824999999999999E-7</v>
      </c>
      <c r="AB549">
        <v>1.2319</v>
      </c>
      <c r="AC549">
        <v>1.5452999999999999</v>
      </c>
      <c r="AD549">
        <v>76.459999999999994</v>
      </c>
      <c r="AE549">
        <v>-5.0072000000000001</v>
      </c>
      <c r="AF549">
        <v>22.905000000000001</v>
      </c>
      <c r="AG549" s="2">
        <v>9.0298000000000003E-2</v>
      </c>
      <c r="AH549" s="2">
        <v>-2.8363000000000001E-7</v>
      </c>
    </row>
    <row r="550" spans="1:34" x14ac:dyDescent="0.25">
      <c r="A550">
        <v>112</v>
      </c>
      <c r="B550">
        <v>6</v>
      </c>
      <c r="C550">
        <v>30</v>
      </c>
      <c r="D550">
        <v>112</v>
      </c>
      <c r="E550">
        <v>7</v>
      </c>
      <c r="F550">
        <v>0</v>
      </c>
      <c r="G550">
        <v>36000</v>
      </c>
      <c r="H550">
        <v>2.0036999999999998</v>
      </c>
      <c r="I550" s="2">
        <v>-7.0260000000000002E-16</v>
      </c>
      <c r="J550" s="2">
        <v>1.2577E-2</v>
      </c>
      <c r="K550">
        <v>286.04000000000002</v>
      </c>
      <c r="L550" s="2">
        <v>9.7207999999999999E-3</v>
      </c>
      <c r="M550" s="2">
        <v>7.92E-3</v>
      </c>
      <c r="N550" s="2">
        <v>7.2973000000000005E-4</v>
      </c>
      <c r="O550" s="2">
        <v>5.9453999999999996E-4</v>
      </c>
      <c r="P550" t="e">
        <f>NA()</f>
        <v>#N/A</v>
      </c>
      <c r="Q550" t="e">
        <f>NA()</f>
        <v>#N/A</v>
      </c>
      <c r="R550" t="e">
        <f>NA()</f>
        <v>#N/A</v>
      </c>
      <c r="S550" t="e">
        <f>NA()</f>
        <v>#N/A</v>
      </c>
      <c r="T550" t="e">
        <f>NA()</f>
        <v>#N/A</v>
      </c>
      <c r="U550" t="e">
        <f>NA()</f>
        <v>#N/A</v>
      </c>
      <c r="V550" t="e">
        <f>NA()</f>
        <v>#N/A</v>
      </c>
      <c r="W550" t="e">
        <f>NA()</f>
        <v>#N/A</v>
      </c>
      <c r="X550" s="2">
        <v>-2.8685999999999999E-6</v>
      </c>
      <c r="Y550" s="2">
        <v>8.0778999999999998E-8</v>
      </c>
      <c r="Z550" s="2">
        <v>-8.8344999999999999E-7</v>
      </c>
      <c r="AA550" s="2">
        <v>-5.3880000000000003E-7</v>
      </c>
      <c r="AB550">
        <v>1.2274</v>
      </c>
      <c r="AC550">
        <v>2.0036999999999998</v>
      </c>
      <c r="AD550">
        <v>72.712999999999994</v>
      </c>
      <c r="AE550">
        <v>-6.1238999999999999</v>
      </c>
      <c r="AF550">
        <v>58.143000000000001</v>
      </c>
      <c r="AG550">
        <v>0.13966999999999999</v>
      </c>
      <c r="AH550" s="2">
        <v>-4.9844000000000001E-7</v>
      </c>
    </row>
    <row r="551" spans="1:34" x14ac:dyDescent="0.25">
      <c r="A551">
        <v>112</v>
      </c>
      <c r="B551">
        <v>7</v>
      </c>
      <c r="C551">
        <v>0</v>
      </c>
      <c r="D551">
        <v>112</v>
      </c>
      <c r="E551">
        <v>7</v>
      </c>
      <c r="F551">
        <v>30</v>
      </c>
      <c r="G551">
        <v>36000</v>
      </c>
      <c r="H551">
        <v>2.2303000000000002</v>
      </c>
      <c r="I551" s="2">
        <v>-8.4385999999999997E-16</v>
      </c>
      <c r="J551" s="2">
        <v>1.2977000000000001E-2</v>
      </c>
      <c r="K551">
        <v>287.26</v>
      </c>
      <c r="L551" s="2">
        <v>9.8373999999999996E-3</v>
      </c>
      <c r="M551" s="2">
        <v>8.0499999999999999E-3</v>
      </c>
      <c r="N551" s="2">
        <v>7.1451000000000001E-4</v>
      </c>
      <c r="O551" s="2">
        <v>5.8467000000000002E-4</v>
      </c>
      <c r="P551" t="e">
        <f>NA()</f>
        <v>#N/A</v>
      </c>
      <c r="Q551" t="e">
        <f>NA()</f>
        <v>#N/A</v>
      </c>
      <c r="R551" t="e">
        <f>NA()</f>
        <v>#N/A</v>
      </c>
      <c r="S551" t="e">
        <f>NA()</f>
        <v>#N/A</v>
      </c>
      <c r="T551" t="e">
        <f>NA()</f>
        <v>#N/A</v>
      </c>
      <c r="U551" t="e">
        <f>NA()</f>
        <v>#N/A</v>
      </c>
      <c r="V551" t="e">
        <f>NA()</f>
        <v>#N/A</v>
      </c>
      <c r="W551" t="e">
        <f>NA()</f>
        <v>#N/A</v>
      </c>
      <c r="X551" s="2">
        <v>2.4661999999999999E-5</v>
      </c>
      <c r="Y551" s="2">
        <v>2.0781E-5</v>
      </c>
      <c r="Z551" s="2">
        <v>-5.4410000000000001E-7</v>
      </c>
      <c r="AA551" s="2">
        <v>-4.0536000000000002E-7</v>
      </c>
      <c r="AB551">
        <v>1.2221</v>
      </c>
      <c r="AC551">
        <v>2.2303000000000002</v>
      </c>
      <c r="AD551">
        <v>96.713999999999999</v>
      </c>
      <c r="AE551">
        <v>8.1152999999999995</v>
      </c>
      <c r="AF551">
        <v>89.281999999999996</v>
      </c>
      <c r="AG551">
        <v>0.15132999999999999</v>
      </c>
      <c r="AH551" s="2">
        <v>-6.9171000000000004E-7</v>
      </c>
    </row>
    <row r="552" spans="1:34" x14ac:dyDescent="0.25">
      <c r="A552">
        <v>112</v>
      </c>
      <c r="B552">
        <v>7</v>
      </c>
      <c r="C552">
        <v>30</v>
      </c>
      <c r="D552">
        <v>112</v>
      </c>
      <c r="E552">
        <v>8</v>
      </c>
      <c r="F552">
        <v>0</v>
      </c>
      <c r="G552">
        <v>36000</v>
      </c>
      <c r="H552">
        <v>2.2208000000000001</v>
      </c>
      <c r="I552" s="2">
        <v>1.3703999999999999E-15</v>
      </c>
      <c r="J552" s="2">
        <v>2.137E-3</v>
      </c>
      <c r="K552">
        <v>288.33999999999997</v>
      </c>
      <c r="L552" s="2">
        <v>9.7842999999999992E-3</v>
      </c>
      <c r="M552" s="2">
        <v>8.0377000000000001E-3</v>
      </c>
      <c r="N552" s="2">
        <v>7.0675999999999996E-4</v>
      </c>
      <c r="O552" s="2">
        <v>5.8056000000000004E-4</v>
      </c>
      <c r="P552" t="e">
        <f>NA()</f>
        <v>#N/A</v>
      </c>
      <c r="Q552" t="e">
        <f>NA()</f>
        <v>#N/A</v>
      </c>
      <c r="R552" t="e">
        <f>NA()</f>
        <v>#N/A</v>
      </c>
      <c r="S552" t="e">
        <f>NA()</f>
        <v>#N/A</v>
      </c>
      <c r="T552" t="e">
        <f>NA()</f>
        <v>#N/A</v>
      </c>
      <c r="U552" t="e">
        <f>NA()</f>
        <v>#N/A</v>
      </c>
      <c r="V552" t="e">
        <f>NA()</f>
        <v>#N/A</v>
      </c>
      <c r="W552" t="e">
        <f>NA()</f>
        <v>#N/A</v>
      </c>
      <c r="X552" s="2">
        <v>5.9752E-5</v>
      </c>
      <c r="Y552" s="2">
        <v>5.2419000000000001E-5</v>
      </c>
      <c r="Z552" s="2">
        <v>-1.4771E-6</v>
      </c>
      <c r="AA552" s="2">
        <v>-9.7765999999999993E-7</v>
      </c>
      <c r="AB552">
        <v>1.2174</v>
      </c>
      <c r="AC552">
        <v>2.2208000000000001</v>
      </c>
      <c r="AD552">
        <v>98.948999999999998</v>
      </c>
      <c r="AE552">
        <v>18.584</v>
      </c>
      <c r="AF552">
        <v>110.8</v>
      </c>
      <c r="AG552">
        <v>0.13295000000000001</v>
      </c>
      <c r="AH552" s="2">
        <v>-8.1029000000000004E-7</v>
      </c>
    </row>
    <row r="553" spans="1:34" x14ac:dyDescent="0.25">
      <c r="A553">
        <v>112</v>
      </c>
      <c r="B553">
        <v>8</v>
      </c>
      <c r="C553">
        <v>0</v>
      </c>
      <c r="D553">
        <v>112</v>
      </c>
      <c r="E553">
        <v>8</v>
      </c>
      <c r="F553">
        <v>30</v>
      </c>
      <c r="G553">
        <v>35999</v>
      </c>
      <c r="H553">
        <v>2.2907999999999999</v>
      </c>
      <c r="I553" s="2">
        <v>3.4560000000000001E-17</v>
      </c>
      <c r="J553" s="2">
        <v>2.6669999999999998E-4</v>
      </c>
      <c r="K553">
        <v>289.64999999999998</v>
      </c>
      <c r="L553" s="2">
        <v>1.0054E-2</v>
      </c>
      <c r="M553" s="2">
        <v>8.2993000000000008E-3</v>
      </c>
      <c r="N553" s="2">
        <v>6.9623999999999999E-4</v>
      </c>
      <c r="O553" s="2">
        <v>5.7472000000000003E-4</v>
      </c>
      <c r="P553" t="e">
        <f>NA()</f>
        <v>#N/A</v>
      </c>
      <c r="Q553" t="e">
        <f>NA()</f>
        <v>#N/A</v>
      </c>
      <c r="R553" t="e">
        <f>NA()</f>
        <v>#N/A</v>
      </c>
      <c r="S553" t="e">
        <f>NA()</f>
        <v>#N/A</v>
      </c>
      <c r="T553" t="e">
        <f>NA()</f>
        <v>#N/A</v>
      </c>
      <c r="U553" t="e">
        <f>NA()</f>
        <v>#N/A</v>
      </c>
      <c r="V553" t="e">
        <f>NA()</f>
        <v>#N/A</v>
      </c>
      <c r="W553" t="e">
        <f>NA()</f>
        <v>#N/A</v>
      </c>
      <c r="X553" s="2">
        <v>7.4797999999999998E-5</v>
      </c>
      <c r="Y553" s="2">
        <v>6.3503999999999994E-5</v>
      </c>
      <c r="Z553" s="2">
        <v>-1.3891E-6</v>
      </c>
      <c r="AA553" s="2">
        <v>-1.0298000000000001E-6</v>
      </c>
      <c r="AB553">
        <v>1.2115</v>
      </c>
      <c r="AC553">
        <v>2.2907999999999999</v>
      </c>
      <c r="AD553">
        <v>67.091999999999999</v>
      </c>
      <c r="AE553">
        <v>29.003</v>
      </c>
      <c r="AF553">
        <v>144.41999999999999</v>
      </c>
      <c r="AG553">
        <v>0.19803999999999999</v>
      </c>
      <c r="AH553" s="2">
        <v>-9.6032000000000007E-7</v>
      </c>
    </row>
    <row r="554" spans="1:34" x14ac:dyDescent="0.25">
      <c r="A554">
        <v>112</v>
      </c>
      <c r="B554">
        <v>8</v>
      </c>
      <c r="C554">
        <v>30</v>
      </c>
      <c r="D554">
        <v>112</v>
      </c>
      <c r="E554">
        <v>9</v>
      </c>
      <c r="F554">
        <v>0</v>
      </c>
      <c r="G554">
        <v>36000</v>
      </c>
      <c r="H554">
        <v>1.8565</v>
      </c>
      <c r="I554" s="2">
        <v>1.3258E-15</v>
      </c>
      <c r="J554" s="2">
        <v>-1.7551000000000001E-2</v>
      </c>
      <c r="K554">
        <v>290.99</v>
      </c>
      <c r="L554" s="2">
        <v>1.0168E-2</v>
      </c>
      <c r="M554" s="2">
        <v>8.4335999999999994E-3</v>
      </c>
      <c r="N554" s="2">
        <v>6.8517000000000003E-4</v>
      </c>
      <c r="O554" s="2">
        <v>5.6824999999999996E-4</v>
      </c>
      <c r="P554" t="e">
        <f>NA()</f>
        <v>#N/A</v>
      </c>
      <c r="Q554" t="e">
        <f>NA()</f>
        <v>#N/A</v>
      </c>
      <c r="R554" t="e">
        <f>NA()</f>
        <v>#N/A</v>
      </c>
      <c r="S554" t="e">
        <f>NA()</f>
        <v>#N/A</v>
      </c>
      <c r="T554" t="e">
        <f>NA()</f>
        <v>#N/A</v>
      </c>
      <c r="U554" t="e">
        <f>NA()</f>
        <v>#N/A</v>
      </c>
      <c r="V554" t="e">
        <f>NA()</f>
        <v>#N/A</v>
      </c>
      <c r="W554" t="e">
        <f>NA()</f>
        <v>#N/A</v>
      </c>
      <c r="X554" s="2">
        <v>1.0996E-4</v>
      </c>
      <c r="Y554" s="2">
        <v>9.6885999999999994E-5</v>
      </c>
      <c r="Z554" s="2">
        <v>-2.7545000000000001E-6</v>
      </c>
      <c r="AA554" s="2">
        <v>-1.9099000000000001E-6</v>
      </c>
      <c r="AB554">
        <v>1.2058</v>
      </c>
      <c r="AC554">
        <v>1.8565</v>
      </c>
      <c r="AD554">
        <v>66.66</v>
      </c>
      <c r="AE554">
        <v>32.31</v>
      </c>
      <c r="AF554">
        <v>164.01</v>
      </c>
      <c r="AG554">
        <v>0.15334</v>
      </c>
      <c r="AH554" s="2">
        <v>-9.4252E-7</v>
      </c>
    </row>
    <row r="555" spans="1:34" x14ac:dyDescent="0.25">
      <c r="A555">
        <v>112</v>
      </c>
      <c r="B555">
        <v>9</v>
      </c>
      <c r="C555">
        <v>0</v>
      </c>
      <c r="D555">
        <v>112</v>
      </c>
      <c r="E555">
        <v>9</v>
      </c>
      <c r="F555">
        <v>30</v>
      </c>
      <c r="G555">
        <v>36000</v>
      </c>
      <c r="H555">
        <v>1.7405999999999999</v>
      </c>
      <c r="I555" s="2">
        <v>-1.7648E-15</v>
      </c>
      <c r="J555" s="2">
        <v>-5.9046000000000003E-3</v>
      </c>
      <c r="K555">
        <v>292.08</v>
      </c>
      <c r="L555" s="2">
        <v>1.021E-2</v>
      </c>
      <c r="M555" s="2">
        <v>8.5010999999999993E-3</v>
      </c>
      <c r="N555" s="2">
        <v>6.7615999999999998E-4</v>
      </c>
      <c r="O555" s="2">
        <v>5.6295E-4</v>
      </c>
      <c r="P555" t="e">
        <f>NA()</f>
        <v>#N/A</v>
      </c>
      <c r="Q555" t="e">
        <f>NA()</f>
        <v>#N/A</v>
      </c>
      <c r="R555" t="e">
        <f>NA()</f>
        <v>#N/A</v>
      </c>
      <c r="S555" t="e">
        <f>NA()</f>
        <v>#N/A</v>
      </c>
      <c r="T555" t="e">
        <f>NA()</f>
        <v>#N/A</v>
      </c>
      <c r="U555" t="e">
        <f>NA()</f>
        <v>#N/A</v>
      </c>
      <c r="V555" t="e">
        <f>NA()</f>
        <v>#N/A</v>
      </c>
      <c r="W555" t="e">
        <f>NA()</f>
        <v>#N/A</v>
      </c>
      <c r="X555" s="2">
        <v>1.3870000000000001E-4</v>
      </c>
      <c r="Y555" s="2">
        <v>1.188E-4</v>
      </c>
      <c r="Z555" s="2">
        <v>-2.0493E-6</v>
      </c>
      <c r="AA555" s="2">
        <v>-1.5006000000000001E-6</v>
      </c>
      <c r="AB555">
        <v>1.2011000000000001</v>
      </c>
      <c r="AC555">
        <v>1.7405999999999999</v>
      </c>
      <c r="AD555">
        <v>106.33</v>
      </c>
      <c r="AE555">
        <v>40.536000000000001</v>
      </c>
      <c r="AF555">
        <v>201.88</v>
      </c>
      <c r="AG555">
        <v>0.1169</v>
      </c>
      <c r="AH555" s="2">
        <v>-1.0137999999999999E-6</v>
      </c>
    </row>
    <row r="556" spans="1:34" x14ac:dyDescent="0.25">
      <c r="A556">
        <v>112</v>
      </c>
      <c r="B556">
        <v>9</v>
      </c>
      <c r="C556">
        <v>30</v>
      </c>
      <c r="D556">
        <v>112</v>
      </c>
      <c r="E556">
        <v>10</v>
      </c>
      <c r="F556">
        <v>0</v>
      </c>
      <c r="G556">
        <v>36000</v>
      </c>
      <c r="H556">
        <v>1.6697</v>
      </c>
      <c r="I556" s="2">
        <v>1.6691E-15</v>
      </c>
      <c r="J556" s="2">
        <v>-9.0843E-3</v>
      </c>
      <c r="K556">
        <v>292.98</v>
      </c>
      <c r="L556" s="2">
        <v>9.7137999999999999E-3</v>
      </c>
      <c r="M556" s="2">
        <v>8.1125999999999993E-3</v>
      </c>
      <c r="N556" s="2">
        <v>6.7239999999999997E-4</v>
      </c>
      <c r="O556" s="2">
        <v>5.6152999999999997E-4</v>
      </c>
      <c r="P556" t="e">
        <f>NA()</f>
        <v>#N/A</v>
      </c>
      <c r="Q556" t="e">
        <f>NA()</f>
        <v>#N/A</v>
      </c>
      <c r="R556" t="e">
        <f>NA()</f>
        <v>#N/A</v>
      </c>
      <c r="S556" t="e">
        <f>NA()</f>
        <v>#N/A</v>
      </c>
      <c r="T556" t="e">
        <f>NA()</f>
        <v>#N/A</v>
      </c>
      <c r="U556" t="e">
        <f>NA()</f>
        <v>#N/A</v>
      </c>
      <c r="V556" t="e">
        <f>NA()</f>
        <v>#N/A</v>
      </c>
      <c r="W556" t="e">
        <f>NA()</f>
        <v>#N/A</v>
      </c>
      <c r="X556" s="2">
        <v>1.0336999999999999E-4</v>
      </c>
      <c r="Y556" s="2">
        <v>9.0785000000000006E-5</v>
      </c>
      <c r="Z556" s="2">
        <v>-1.9663000000000001E-6</v>
      </c>
      <c r="AA556" s="2">
        <v>-1.3468E-6</v>
      </c>
      <c r="AB556">
        <v>1.1975</v>
      </c>
      <c r="AC556">
        <v>1.6697</v>
      </c>
      <c r="AD556">
        <v>87.02</v>
      </c>
      <c r="AE556">
        <v>47.863</v>
      </c>
      <c r="AF556">
        <v>235.08</v>
      </c>
      <c r="AG556">
        <v>0.11112</v>
      </c>
      <c r="AH556" s="2">
        <v>-1.0275999999999999E-6</v>
      </c>
    </row>
    <row r="557" spans="1:34" x14ac:dyDescent="0.25">
      <c r="A557">
        <v>112</v>
      </c>
      <c r="B557">
        <v>10</v>
      </c>
      <c r="C557">
        <v>0</v>
      </c>
      <c r="D557">
        <v>112</v>
      </c>
      <c r="E557">
        <v>10</v>
      </c>
      <c r="F557">
        <v>30</v>
      </c>
      <c r="G557">
        <v>36000</v>
      </c>
      <c r="H557">
        <v>1.8987000000000001</v>
      </c>
      <c r="I557" s="2">
        <v>1.3953E-16</v>
      </c>
      <c r="J557" s="2">
        <v>8.0064000000000003E-3</v>
      </c>
      <c r="K557">
        <v>293.8</v>
      </c>
      <c r="L557" s="2">
        <v>9.6672000000000008E-3</v>
      </c>
      <c r="M557" s="2">
        <v>8.0981000000000004E-3</v>
      </c>
      <c r="N557" s="2">
        <v>6.6282000000000005E-4</v>
      </c>
      <c r="O557" s="2">
        <v>5.5517000000000001E-4</v>
      </c>
      <c r="P557" t="e">
        <f>NA()</f>
        <v>#N/A</v>
      </c>
      <c r="Q557" t="e">
        <f>NA()</f>
        <v>#N/A</v>
      </c>
      <c r="R557" t="e">
        <f>NA()</f>
        <v>#N/A</v>
      </c>
      <c r="S557" t="e">
        <f>NA()</f>
        <v>#N/A</v>
      </c>
      <c r="T557" t="e">
        <f>NA()</f>
        <v>#N/A</v>
      </c>
      <c r="U557" t="e">
        <f>NA()</f>
        <v>#N/A</v>
      </c>
      <c r="V557" t="e">
        <f>NA()</f>
        <v>#N/A</v>
      </c>
      <c r="W557" t="e">
        <f>NA()</f>
        <v>#N/A</v>
      </c>
      <c r="X557" s="2">
        <v>1.9103999999999999E-4</v>
      </c>
      <c r="Y557" s="2">
        <v>1.6456000000000001E-4</v>
      </c>
      <c r="Z557" s="2">
        <v>-2.3423999999999998E-6</v>
      </c>
      <c r="AA557" s="2">
        <v>-1.6751000000000001E-6</v>
      </c>
      <c r="AB557">
        <v>1.1939</v>
      </c>
      <c r="AC557">
        <v>1.8987000000000001</v>
      </c>
      <c r="AD557">
        <v>99.524000000000001</v>
      </c>
      <c r="AE557">
        <v>59.133000000000003</v>
      </c>
      <c r="AF557">
        <v>279.05</v>
      </c>
      <c r="AG557">
        <v>0.18267</v>
      </c>
      <c r="AH557" s="2">
        <v>-1.1012999999999999E-6</v>
      </c>
    </row>
    <row r="558" spans="1:34" x14ac:dyDescent="0.25">
      <c r="A558">
        <v>112</v>
      </c>
      <c r="B558">
        <v>10</v>
      </c>
      <c r="C558">
        <v>30</v>
      </c>
      <c r="D558">
        <v>112</v>
      </c>
      <c r="E558">
        <v>11</v>
      </c>
      <c r="F558">
        <v>0</v>
      </c>
      <c r="G558">
        <v>36000</v>
      </c>
      <c r="H558">
        <v>2.1120999999999999</v>
      </c>
      <c r="I558" s="2">
        <v>-8.7504999999999999E-16</v>
      </c>
      <c r="J558" s="2">
        <v>-8.7964E-4</v>
      </c>
      <c r="K558">
        <v>294.58</v>
      </c>
      <c r="L558" s="2">
        <v>9.5697000000000004E-3</v>
      </c>
      <c r="M558" s="2">
        <v>8.0383E-3</v>
      </c>
      <c r="N558" s="2">
        <v>6.5583000000000004E-4</v>
      </c>
      <c r="O558" s="2">
        <v>5.5080999999999999E-4</v>
      </c>
      <c r="P558" t="e">
        <f>NA()</f>
        <v>#N/A</v>
      </c>
      <c r="Q558" t="e">
        <f>NA()</f>
        <v>#N/A</v>
      </c>
      <c r="R558" t="e">
        <f>NA()</f>
        <v>#N/A</v>
      </c>
      <c r="S558" t="e">
        <f>NA()</f>
        <v>#N/A</v>
      </c>
      <c r="T558" t="e">
        <f>NA()</f>
        <v>#N/A</v>
      </c>
      <c r="U558" t="e">
        <f>NA()</f>
        <v>#N/A</v>
      </c>
      <c r="V558" t="e">
        <f>NA()</f>
        <v>#N/A</v>
      </c>
      <c r="W558" t="e">
        <f>NA()</f>
        <v>#N/A</v>
      </c>
      <c r="X558" s="2">
        <v>1.7496999999999999E-4</v>
      </c>
      <c r="Y558" s="2">
        <v>1.5223E-4</v>
      </c>
      <c r="Z558" s="2">
        <v>-2.4380000000000002E-6</v>
      </c>
      <c r="AA558" s="2">
        <v>-1.7094000000000001E-6</v>
      </c>
      <c r="AB558">
        <v>1.1907000000000001</v>
      </c>
      <c r="AC558">
        <v>2.1120999999999999</v>
      </c>
      <c r="AD558">
        <v>96.816000000000003</v>
      </c>
      <c r="AE558">
        <v>49.4</v>
      </c>
      <c r="AF558">
        <v>274.64999999999998</v>
      </c>
      <c r="AG558">
        <v>0.16739000000000001</v>
      </c>
      <c r="AH558" s="2">
        <v>-9.315E-7</v>
      </c>
    </row>
    <row r="559" spans="1:34" x14ac:dyDescent="0.25">
      <c r="A559">
        <v>112</v>
      </c>
      <c r="B559">
        <v>11</v>
      </c>
      <c r="C559">
        <v>0</v>
      </c>
      <c r="D559">
        <v>112</v>
      </c>
      <c r="E559">
        <v>11</v>
      </c>
      <c r="F559">
        <v>30</v>
      </c>
      <c r="G559">
        <v>36000</v>
      </c>
      <c r="H559">
        <v>1.946</v>
      </c>
      <c r="I559" s="2">
        <v>1.1471E-15</v>
      </c>
      <c r="J559" s="2">
        <v>-2.1985999999999999E-2</v>
      </c>
      <c r="K559">
        <v>295.2</v>
      </c>
      <c r="L559" s="2">
        <v>9.3980999999999995E-3</v>
      </c>
      <c r="M559" s="2">
        <v>7.9118999999999995E-3</v>
      </c>
      <c r="N559" s="2">
        <v>6.5381E-4</v>
      </c>
      <c r="O559" s="2">
        <v>5.5035000000000001E-4</v>
      </c>
      <c r="P559" t="e">
        <f>NA()</f>
        <v>#N/A</v>
      </c>
      <c r="Q559" t="e">
        <f>NA()</f>
        <v>#N/A</v>
      </c>
      <c r="R559" t="e">
        <f>NA()</f>
        <v>#N/A</v>
      </c>
      <c r="S559" t="e">
        <f>NA()</f>
        <v>#N/A</v>
      </c>
      <c r="T559" t="e">
        <f>NA()</f>
        <v>#N/A</v>
      </c>
      <c r="U559" t="e">
        <f>NA()</f>
        <v>#N/A</v>
      </c>
      <c r="V559" t="e">
        <f>NA()</f>
        <v>#N/A</v>
      </c>
      <c r="W559" t="e">
        <f>NA()</f>
        <v>#N/A</v>
      </c>
      <c r="X559" s="2">
        <v>2.0417999999999999E-4</v>
      </c>
      <c r="Y559" s="2">
        <v>1.7647E-4</v>
      </c>
      <c r="Z559" s="2">
        <v>-2.0711E-6</v>
      </c>
      <c r="AA559" s="2">
        <v>-1.4542E-6</v>
      </c>
      <c r="AB559">
        <v>1.1879999999999999</v>
      </c>
      <c r="AC559">
        <v>1.946</v>
      </c>
      <c r="AD559">
        <v>94.832999999999998</v>
      </c>
      <c r="AE559">
        <v>54.1</v>
      </c>
      <c r="AF559">
        <v>286.5</v>
      </c>
      <c r="AG559">
        <v>0.19303000000000001</v>
      </c>
      <c r="AH559" s="2">
        <v>-9.8842000000000006E-7</v>
      </c>
    </row>
    <row r="560" spans="1:34" x14ac:dyDescent="0.25">
      <c r="A560">
        <v>112</v>
      </c>
      <c r="B560">
        <v>11</v>
      </c>
      <c r="C560">
        <v>30</v>
      </c>
      <c r="D560">
        <v>112</v>
      </c>
      <c r="E560">
        <v>12</v>
      </c>
      <c r="F560">
        <v>0</v>
      </c>
      <c r="G560">
        <v>36000</v>
      </c>
      <c r="H560">
        <v>1.2456</v>
      </c>
      <c r="I560" s="2">
        <v>7.4150000000000002E-16</v>
      </c>
      <c r="J560" s="2">
        <v>-3.3960999999999998E-2</v>
      </c>
      <c r="K560">
        <v>295.73</v>
      </c>
      <c r="L560" s="2">
        <v>9.5146999999999992E-3</v>
      </c>
      <c r="M560" s="2">
        <v>8.0269E-3</v>
      </c>
      <c r="N560" s="2">
        <v>6.5034999999999995E-4</v>
      </c>
      <c r="O560" s="2">
        <v>5.4856999999999996E-4</v>
      </c>
      <c r="P560" t="e">
        <f>NA()</f>
        <v>#N/A</v>
      </c>
      <c r="Q560" t="e">
        <f>NA()</f>
        <v>#N/A</v>
      </c>
      <c r="R560" t="e">
        <f>NA()</f>
        <v>#N/A</v>
      </c>
      <c r="S560" t="e">
        <f>NA()</f>
        <v>#N/A</v>
      </c>
      <c r="T560" t="e">
        <f>NA()</f>
        <v>#N/A</v>
      </c>
      <c r="U560" t="e">
        <f>NA()</f>
        <v>#N/A</v>
      </c>
      <c r="V560" t="e">
        <f>NA()</f>
        <v>#N/A</v>
      </c>
      <c r="W560" t="e">
        <f>NA()</f>
        <v>#N/A</v>
      </c>
      <c r="X560" s="2">
        <v>2.7842999999999998E-4</v>
      </c>
      <c r="Y560" s="2">
        <v>2.4183000000000001E-4</v>
      </c>
      <c r="Z560" s="2">
        <v>-3.1528000000000001E-6</v>
      </c>
      <c r="AA560" s="2">
        <v>-2.2218000000000001E-6</v>
      </c>
      <c r="AB560">
        <v>1.1856</v>
      </c>
      <c r="AC560">
        <v>1.2456</v>
      </c>
      <c r="AD560">
        <v>92.328999999999994</v>
      </c>
      <c r="AE560">
        <v>66.331000000000003</v>
      </c>
      <c r="AF560">
        <v>322.20999999999998</v>
      </c>
      <c r="AG560">
        <v>0.17099</v>
      </c>
      <c r="AH560" s="2">
        <v>-1.0989E-6</v>
      </c>
    </row>
    <row r="561" spans="1:34" x14ac:dyDescent="0.25">
      <c r="A561">
        <v>112</v>
      </c>
      <c r="B561">
        <v>12</v>
      </c>
      <c r="C561">
        <v>0</v>
      </c>
      <c r="D561">
        <v>112</v>
      </c>
      <c r="E561">
        <v>12</v>
      </c>
      <c r="F561">
        <v>30</v>
      </c>
      <c r="G561">
        <v>36000</v>
      </c>
      <c r="H561">
        <v>2.2033999999999998</v>
      </c>
      <c r="I561" s="2">
        <v>8.6699999999999999E-16</v>
      </c>
      <c r="J561" s="2">
        <v>-2.0549999999999999E-2</v>
      </c>
      <c r="K561">
        <v>296.31</v>
      </c>
      <c r="L561" s="2">
        <v>8.8856999999999998E-3</v>
      </c>
      <c r="M561" s="2">
        <v>7.5094999999999997E-3</v>
      </c>
      <c r="N561" s="2">
        <v>6.4915000000000003E-4</v>
      </c>
      <c r="O561" s="2">
        <v>5.4856000000000002E-4</v>
      </c>
      <c r="P561" t="e">
        <f>NA()</f>
        <v>#N/A</v>
      </c>
      <c r="Q561" t="e">
        <f>NA()</f>
        <v>#N/A</v>
      </c>
      <c r="R561" t="e">
        <f>NA()</f>
        <v>#N/A</v>
      </c>
      <c r="S561" t="e">
        <f>NA()</f>
        <v>#N/A</v>
      </c>
      <c r="T561" t="e">
        <f>NA()</f>
        <v>#N/A</v>
      </c>
      <c r="U561" t="e">
        <f>NA()</f>
        <v>#N/A</v>
      </c>
      <c r="V561" t="e">
        <f>NA()</f>
        <v>#N/A</v>
      </c>
      <c r="W561" t="e">
        <f>NA()</f>
        <v>#N/A</v>
      </c>
      <c r="X561" s="2">
        <v>1.5432999999999999E-4</v>
      </c>
      <c r="Y561" s="2">
        <v>1.3357000000000001E-4</v>
      </c>
      <c r="Z561" s="2">
        <v>-1.5109E-6</v>
      </c>
      <c r="AA561" s="2">
        <v>-1.0664000000000001E-6</v>
      </c>
      <c r="AB561">
        <v>1.1834</v>
      </c>
      <c r="AC561">
        <v>2.2033999999999998</v>
      </c>
      <c r="AD561">
        <v>112.75</v>
      </c>
      <c r="AE561">
        <v>46.24</v>
      </c>
      <c r="AF561">
        <v>316.55</v>
      </c>
      <c r="AG561">
        <v>0.23649000000000001</v>
      </c>
      <c r="AH561" s="2">
        <v>-1.0014000000000001E-6</v>
      </c>
    </row>
    <row r="562" spans="1:34" x14ac:dyDescent="0.25">
      <c r="A562">
        <v>112</v>
      </c>
      <c r="B562">
        <v>12</v>
      </c>
      <c r="C562">
        <v>30</v>
      </c>
      <c r="D562">
        <v>112</v>
      </c>
      <c r="E562">
        <v>13</v>
      </c>
      <c r="F562">
        <v>0</v>
      </c>
      <c r="G562">
        <v>36000</v>
      </c>
      <c r="H562">
        <v>2.0021</v>
      </c>
      <c r="I562" s="2">
        <v>2.1258E-15</v>
      </c>
      <c r="J562" s="2">
        <v>-1.6655E-2</v>
      </c>
      <c r="K562">
        <v>296.60000000000002</v>
      </c>
      <c r="L562" s="2">
        <v>8.2553999999999995E-3</v>
      </c>
      <c r="M562" s="2">
        <v>6.9823000000000003E-3</v>
      </c>
      <c r="N562" s="2">
        <v>6.4785999999999999E-4</v>
      </c>
      <c r="O562" s="2">
        <v>5.4788999999999999E-4</v>
      </c>
      <c r="P562" t="e">
        <f>NA()</f>
        <v>#N/A</v>
      </c>
      <c r="Q562" t="e">
        <f>NA()</f>
        <v>#N/A</v>
      </c>
      <c r="R562" t="e">
        <f>NA()</f>
        <v>#N/A</v>
      </c>
      <c r="S562" t="e">
        <f>NA()</f>
        <v>#N/A</v>
      </c>
      <c r="T562" t="e">
        <f>NA()</f>
        <v>#N/A</v>
      </c>
      <c r="U562" t="e">
        <f>NA()</f>
        <v>#N/A</v>
      </c>
      <c r="V562" t="e">
        <f>NA()</f>
        <v>#N/A</v>
      </c>
      <c r="W562" t="e">
        <f>NA()</f>
        <v>#N/A</v>
      </c>
      <c r="X562" s="2">
        <v>1.2973999999999999E-4</v>
      </c>
      <c r="Y562" s="2">
        <v>1.1245E-4</v>
      </c>
      <c r="Z562" s="2">
        <v>-1.2756999999999999E-6</v>
      </c>
      <c r="AA562" s="2">
        <v>-8.8128999999999997E-7</v>
      </c>
      <c r="AB562">
        <v>1.1825000000000001</v>
      </c>
      <c r="AC562">
        <v>2.0021</v>
      </c>
      <c r="AD562">
        <v>110.11</v>
      </c>
      <c r="AE562">
        <v>44.719000000000001</v>
      </c>
      <c r="AF562">
        <v>308.8</v>
      </c>
      <c r="AG562">
        <v>0.12756999999999999</v>
      </c>
      <c r="AH562" s="2">
        <v>-9.4252999999999996E-7</v>
      </c>
    </row>
    <row r="563" spans="1:34" x14ac:dyDescent="0.25">
      <c r="A563">
        <v>112</v>
      </c>
      <c r="B563">
        <v>13</v>
      </c>
      <c r="C563">
        <v>0</v>
      </c>
      <c r="D563">
        <v>112</v>
      </c>
      <c r="E563">
        <v>13</v>
      </c>
      <c r="F563">
        <v>30</v>
      </c>
      <c r="G563">
        <v>36000</v>
      </c>
      <c r="H563">
        <v>1.6508</v>
      </c>
      <c r="I563" s="2">
        <v>-2.1519E-16</v>
      </c>
      <c r="J563" s="2">
        <v>1.6906000000000001E-2</v>
      </c>
      <c r="K563">
        <v>296.85000000000002</v>
      </c>
      <c r="L563" s="2">
        <v>7.8133999999999999E-3</v>
      </c>
      <c r="M563" s="2">
        <v>6.6138999999999998E-3</v>
      </c>
      <c r="N563" s="2">
        <v>6.4656000000000002E-4</v>
      </c>
      <c r="O563" s="2">
        <v>5.4723E-4</v>
      </c>
      <c r="P563" t="e">
        <f>NA()</f>
        <v>#N/A</v>
      </c>
      <c r="Q563" t="e">
        <f>NA()</f>
        <v>#N/A</v>
      </c>
      <c r="R563" t="e">
        <f>NA()</f>
        <v>#N/A</v>
      </c>
      <c r="S563" t="e">
        <f>NA()</f>
        <v>#N/A</v>
      </c>
      <c r="T563" t="e">
        <f>NA()</f>
        <v>#N/A</v>
      </c>
      <c r="U563" t="e">
        <f>NA()</f>
        <v>#N/A</v>
      </c>
      <c r="V563" t="e">
        <f>NA()</f>
        <v>#N/A</v>
      </c>
      <c r="W563" t="e">
        <f>NA()</f>
        <v>#N/A</v>
      </c>
      <c r="X563" s="2">
        <v>1.2051E-4</v>
      </c>
      <c r="Y563" s="2">
        <v>1.0456E-4</v>
      </c>
      <c r="Z563" s="2">
        <v>-1.1008999999999999E-6</v>
      </c>
      <c r="AA563" s="2">
        <v>-7.3345000000000005E-7</v>
      </c>
      <c r="AB563">
        <v>1.1815</v>
      </c>
      <c r="AC563">
        <v>1.6508</v>
      </c>
      <c r="AD563">
        <v>101.85</v>
      </c>
      <c r="AE563">
        <v>38.185000000000002</v>
      </c>
      <c r="AF563">
        <v>287.22000000000003</v>
      </c>
      <c r="AG563">
        <v>0.16633999999999999</v>
      </c>
      <c r="AH563" s="2">
        <v>-8.4728E-7</v>
      </c>
    </row>
    <row r="564" spans="1:34" x14ac:dyDescent="0.25">
      <c r="A564">
        <v>112</v>
      </c>
      <c r="B564">
        <v>13</v>
      </c>
      <c r="C564">
        <v>30</v>
      </c>
      <c r="D564">
        <v>112</v>
      </c>
      <c r="E564">
        <v>14</v>
      </c>
      <c r="F564">
        <v>0</v>
      </c>
      <c r="G564">
        <v>36000</v>
      </c>
      <c r="H564">
        <v>1.5571999999999999</v>
      </c>
      <c r="I564" s="2">
        <v>-8.5770999999999999E-16</v>
      </c>
      <c r="J564" s="2">
        <v>-5.6422E-3</v>
      </c>
      <c r="K564">
        <v>297.02</v>
      </c>
      <c r="L564" s="2">
        <v>7.5924E-3</v>
      </c>
      <c r="M564" s="2">
        <v>6.4304999999999996E-3</v>
      </c>
      <c r="N564" s="2">
        <v>6.4643999999999997E-4</v>
      </c>
      <c r="O564" s="2">
        <v>5.4743000000000001E-4</v>
      </c>
      <c r="P564" t="e">
        <f>NA()</f>
        <v>#N/A</v>
      </c>
      <c r="Q564" t="e">
        <f>NA()</f>
        <v>#N/A</v>
      </c>
      <c r="R564" t="e">
        <f>NA()</f>
        <v>#N/A</v>
      </c>
      <c r="S564" t="e">
        <f>NA()</f>
        <v>#N/A</v>
      </c>
      <c r="T564" t="e">
        <f>NA()</f>
        <v>#N/A</v>
      </c>
      <c r="U564" t="e">
        <f>NA()</f>
        <v>#N/A</v>
      </c>
      <c r="V564" t="e">
        <f>NA()</f>
        <v>#N/A</v>
      </c>
      <c r="W564" t="e">
        <f>NA()</f>
        <v>#N/A</v>
      </c>
      <c r="X564" s="2">
        <v>1.4553E-4</v>
      </c>
      <c r="Y564" s="2">
        <v>1.2575999999999999E-4</v>
      </c>
      <c r="Z564" s="2">
        <v>-1.3397000000000001E-6</v>
      </c>
      <c r="AA564" s="2">
        <v>-9.4781000000000001E-7</v>
      </c>
      <c r="AB564">
        <v>1.1809000000000001</v>
      </c>
      <c r="AC564">
        <v>1.5571999999999999</v>
      </c>
      <c r="AD564">
        <v>126.34</v>
      </c>
      <c r="AE564">
        <v>30.585999999999999</v>
      </c>
      <c r="AF564">
        <v>298.18</v>
      </c>
      <c r="AG564">
        <v>0.20613999999999999</v>
      </c>
      <c r="AH564" s="2">
        <v>-8.5936000000000004E-7</v>
      </c>
    </row>
    <row r="565" spans="1:34" x14ac:dyDescent="0.25">
      <c r="A565">
        <v>112</v>
      </c>
      <c r="B565">
        <v>14</v>
      </c>
      <c r="C565">
        <v>0</v>
      </c>
      <c r="D565">
        <v>112</v>
      </c>
      <c r="E565">
        <v>14</v>
      </c>
      <c r="F565">
        <v>30</v>
      </c>
      <c r="G565">
        <v>36000</v>
      </c>
      <c r="H565">
        <v>1.6024</v>
      </c>
      <c r="I565" s="2">
        <v>-1.3696E-15</v>
      </c>
      <c r="J565" s="2">
        <v>4.7691000000000001E-3</v>
      </c>
      <c r="K565">
        <v>297.18</v>
      </c>
      <c r="L565" s="2">
        <v>7.5418999999999998E-3</v>
      </c>
      <c r="M565" s="2">
        <v>6.3927000000000003E-3</v>
      </c>
      <c r="N565" s="2">
        <v>6.4513999999999999E-4</v>
      </c>
      <c r="O565" s="2">
        <v>5.4677999999999997E-4</v>
      </c>
      <c r="P565" t="e">
        <f>NA()</f>
        <v>#N/A</v>
      </c>
      <c r="Q565" t="e">
        <f>NA()</f>
        <v>#N/A</v>
      </c>
      <c r="R565" t="e">
        <f>NA()</f>
        <v>#N/A</v>
      </c>
      <c r="S565" t="e">
        <f>NA()</f>
        <v>#N/A</v>
      </c>
      <c r="T565" t="e">
        <f>NA()</f>
        <v>#N/A</v>
      </c>
      <c r="U565" t="e">
        <f>NA()</f>
        <v>#N/A</v>
      </c>
      <c r="V565" t="e">
        <f>NA()</f>
        <v>#N/A</v>
      </c>
      <c r="W565" t="e">
        <f>NA()</f>
        <v>#N/A</v>
      </c>
      <c r="X565" s="2">
        <v>8.8250000000000004E-5</v>
      </c>
      <c r="Y565" s="2">
        <v>7.6536E-5</v>
      </c>
      <c r="Z565" s="2">
        <v>-7.6273999999999996E-7</v>
      </c>
      <c r="AA565" s="2">
        <v>-5.0954E-7</v>
      </c>
      <c r="AB565">
        <v>1.1798999999999999</v>
      </c>
      <c r="AC565">
        <v>1.6024</v>
      </c>
      <c r="AD565">
        <v>116.13</v>
      </c>
      <c r="AE565">
        <v>23.199000000000002</v>
      </c>
      <c r="AF565">
        <v>239.19</v>
      </c>
      <c r="AG565">
        <v>0.17299</v>
      </c>
      <c r="AH565" s="2">
        <v>-7.1159000000000003E-7</v>
      </c>
    </row>
    <row r="566" spans="1:34" x14ac:dyDescent="0.25">
      <c r="A566">
        <v>112</v>
      </c>
      <c r="B566">
        <v>14</v>
      </c>
      <c r="C566">
        <v>30</v>
      </c>
      <c r="D566">
        <v>112</v>
      </c>
      <c r="E566">
        <v>15</v>
      </c>
      <c r="F566">
        <v>0</v>
      </c>
      <c r="G566">
        <v>36000</v>
      </c>
      <c r="H566">
        <v>1.7188000000000001</v>
      </c>
      <c r="I566" s="2">
        <v>-1.192E-15</v>
      </c>
      <c r="J566" s="2">
        <v>-2.2579999999999999E-2</v>
      </c>
      <c r="K566">
        <v>297.2</v>
      </c>
      <c r="L566" s="2">
        <v>7.4135E-3</v>
      </c>
      <c r="M566" s="2">
        <v>6.2842000000000002E-3</v>
      </c>
      <c r="N566" s="2">
        <v>6.4475000000000003E-4</v>
      </c>
      <c r="O566" s="2">
        <v>5.465E-4</v>
      </c>
      <c r="P566" t="e">
        <f>NA()</f>
        <v>#N/A</v>
      </c>
      <c r="Q566" t="e">
        <f>NA()</f>
        <v>#N/A</v>
      </c>
      <c r="R566" t="e">
        <f>NA()</f>
        <v>#N/A</v>
      </c>
      <c r="S566" t="e">
        <f>NA()</f>
        <v>#N/A</v>
      </c>
      <c r="T566" t="e">
        <f>NA()</f>
        <v>#N/A</v>
      </c>
      <c r="U566" t="e">
        <f>NA()</f>
        <v>#N/A</v>
      </c>
      <c r="V566" t="e">
        <f>NA()</f>
        <v>#N/A</v>
      </c>
      <c r="W566" t="e">
        <f>NA()</f>
        <v>#N/A</v>
      </c>
      <c r="X566" s="2">
        <v>-8.5136999999999995E-6</v>
      </c>
      <c r="Y566" s="2">
        <v>-6.6408E-6</v>
      </c>
      <c r="Z566" s="2">
        <v>2.2958E-8</v>
      </c>
      <c r="AA566" s="2">
        <v>6.6756999999999994E-8</v>
      </c>
      <c r="AB566">
        <v>1.1798</v>
      </c>
      <c r="AC566">
        <v>1.7188000000000001</v>
      </c>
      <c r="AD566">
        <v>100.36</v>
      </c>
      <c r="AE566">
        <v>1.8138000000000001</v>
      </c>
      <c r="AF566">
        <v>170.02</v>
      </c>
      <c r="AG566" s="2">
        <v>7.3201000000000002E-2</v>
      </c>
      <c r="AH566" s="2">
        <v>-5.1274999999999998E-7</v>
      </c>
    </row>
    <row r="567" spans="1:34" x14ac:dyDescent="0.25">
      <c r="A567">
        <v>112</v>
      </c>
      <c r="B567">
        <v>15</v>
      </c>
      <c r="C567">
        <v>0</v>
      </c>
      <c r="D567">
        <v>112</v>
      </c>
      <c r="E567">
        <v>15</v>
      </c>
      <c r="F567">
        <v>30</v>
      </c>
      <c r="G567">
        <v>36000</v>
      </c>
      <c r="H567">
        <v>1.9106000000000001</v>
      </c>
      <c r="I567" s="2">
        <v>1.9799999999999998E-15</v>
      </c>
      <c r="J567" s="2">
        <v>5.7729000000000001E-3</v>
      </c>
      <c r="K567">
        <v>297.17</v>
      </c>
      <c r="L567" s="2">
        <v>7.2439000000000002E-3</v>
      </c>
      <c r="M567" s="2">
        <v>6.1396999999999997E-3</v>
      </c>
      <c r="N567" s="2">
        <v>6.4375000000000001E-4</v>
      </c>
      <c r="O567" s="2">
        <v>5.4560999999999998E-4</v>
      </c>
      <c r="P567" t="e">
        <f>NA()</f>
        <v>#N/A</v>
      </c>
      <c r="Q567" t="e">
        <f>NA()</f>
        <v>#N/A</v>
      </c>
      <c r="R567" t="e">
        <f>NA()</f>
        <v>#N/A</v>
      </c>
      <c r="S567" t="e">
        <f>NA()</f>
        <v>#N/A</v>
      </c>
      <c r="T567" t="e">
        <f>NA()</f>
        <v>#N/A</v>
      </c>
      <c r="U567" t="e">
        <f>NA()</f>
        <v>#N/A</v>
      </c>
      <c r="V567" t="e">
        <f>NA()</f>
        <v>#N/A</v>
      </c>
      <c r="W567" t="e">
        <f>NA()</f>
        <v>#N/A</v>
      </c>
      <c r="X567" s="2">
        <v>-1.0618E-4</v>
      </c>
      <c r="Y567" s="2">
        <v>-8.9705999999999998E-5</v>
      </c>
      <c r="Z567" s="2">
        <v>8.3603999999999996E-7</v>
      </c>
      <c r="AA567" s="2">
        <v>7.3254999999999998E-7</v>
      </c>
      <c r="AB567">
        <v>1.1798999999999999</v>
      </c>
      <c r="AC567">
        <v>1.9106000000000001</v>
      </c>
      <c r="AD567">
        <v>126.64</v>
      </c>
      <c r="AE567">
        <v>-7.5757000000000003</v>
      </c>
      <c r="AF567">
        <v>142.66999999999999</v>
      </c>
      <c r="AG567">
        <v>0.1431</v>
      </c>
      <c r="AH567" s="2">
        <v>-4.8141000000000002E-7</v>
      </c>
    </row>
    <row r="568" spans="1:34" x14ac:dyDescent="0.25">
      <c r="A568">
        <v>112</v>
      </c>
      <c r="B568">
        <v>15</v>
      </c>
      <c r="C568">
        <v>30</v>
      </c>
      <c r="D568">
        <v>112</v>
      </c>
      <c r="E568">
        <v>16</v>
      </c>
      <c r="F568">
        <v>0</v>
      </c>
      <c r="G568">
        <v>36000</v>
      </c>
      <c r="H568">
        <v>1.5763</v>
      </c>
      <c r="I568" s="2">
        <v>1.1003E-15</v>
      </c>
      <c r="J568" s="2">
        <v>-1.6877E-2</v>
      </c>
      <c r="K568">
        <v>297.08999999999997</v>
      </c>
      <c r="L568" s="2">
        <v>7.0155E-3</v>
      </c>
      <c r="M568" s="2">
        <v>5.9446000000000004E-3</v>
      </c>
      <c r="N568" s="2">
        <v>6.4413000000000003E-4</v>
      </c>
      <c r="O568" s="2">
        <v>5.4584000000000002E-4</v>
      </c>
      <c r="P568" t="e">
        <f>NA()</f>
        <v>#N/A</v>
      </c>
      <c r="Q568" t="e">
        <f>NA()</f>
        <v>#N/A</v>
      </c>
      <c r="R568" t="e">
        <f>NA()</f>
        <v>#N/A</v>
      </c>
      <c r="S568" t="e">
        <f>NA()</f>
        <v>#N/A</v>
      </c>
      <c r="T568" t="e">
        <f>NA()</f>
        <v>#N/A</v>
      </c>
      <c r="U568" t="e">
        <f>NA()</f>
        <v>#N/A</v>
      </c>
      <c r="V568" t="e">
        <f>NA()</f>
        <v>#N/A</v>
      </c>
      <c r="W568" t="e">
        <f>NA()</f>
        <v>#N/A</v>
      </c>
      <c r="X568" s="2">
        <v>-2.0780000000000001E-4</v>
      </c>
      <c r="Y568" s="2">
        <v>-1.7518000000000001E-4</v>
      </c>
      <c r="Z568" s="2">
        <v>1.5855999999999999E-6</v>
      </c>
      <c r="AA568" s="2">
        <v>1.4156E-6</v>
      </c>
      <c r="AB568">
        <v>1.1800999999999999</v>
      </c>
      <c r="AC568">
        <v>1.5763</v>
      </c>
      <c r="AD568">
        <v>111.87</v>
      </c>
      <c r="AE568">
        <v>-11.34</v>
      </c>
      <c r="AF568">
        <v>92.372</v>
      </c>
      <c r="AG568" s="2">
        <v>9.5383999999999997E-2</v>
      </c>
      <c r="AH568" s="2">
        <v>-3.0307999999999998E-7</v>
      </c>
    </row>
    <row r="569" spans="1:34" x14ac:dyDescent="0.25">
      <c r="A569">
        <v>112</v>
      </c>
      <c r="B569">
        <v>16</v>
      </c>
      <c r="C569">
        <v>0</v>
      </c>
      <c r="D569">
        <v>112</v>
      </c>
      <c r="E569">
        <v>16</v>
      </c>
      <c r="F569">
        <v>30</v>
      </c>
      <c r="G569">
        <v>36000</v>
      </c>
      <c r="H569">
        <v>2.3498000000000001</v>
      </c>
      <c r="I569" s="2">
        <v>1.3278999999999999E-15</v>
      </c>
      <c r="J569" s="2">
        <v>1.0423E-2</v>
      </c>
      <c r="K569">
        <v>296.7</v>
      </c>
      <c r="L569" s="2">
        <v>7.5659000000000004E-3</v>
      </c>
      <c r="M569" s="2">
        <v>6.4041999999999996E-3</v>
      </c>
      <c r="N569" s="2">
        <v>6.4245000000000003E-4</v>
      </c>
      <c r="O569" s="2">
        <v>5.4385000000000002E-4</v>
      </c>
      <c r="P569" t="e">
        <f>NA()</f>
        <v>#N/A</v>
      </c>
      <c r="Q569" t="e">
        <f>NA()</f>
        <v>#N/A</v>
      </c>
      <c r="R569" t="e">
        <f>NA()</f>
        <v>#N/A</v>
      </c>
      <c r="S569" t="e">
        <f>NA()</f>
        <v>#N/A</v>
      </c>
      <c r="T569" t="e">
        <f>NA()</f>
        <v>#N/A</v>
      </c>
      <c r="U569" t="e">
        <f>NA()</f>
        <v>#N/A</v>
      </c>
      <c r="V569" t="e">
        <f>NA()</f>
        <v>#N/A</v>
      </c>
      <c r="W569" t="e">
        <f>NA()</f>
        <v>#N/A</v>
      </c>
      <c r="X569" s="2">
        <v>-2.6713000000000003E-4</v>
      </c>
      <c r="Y569" s="2">
        <v>-2.2347999999999999E-4</v>
      </c>
      <c r="Z569" s="2">
        <v>1.6395999999999999E-6</v>
      </c>
      <c r="AA569" s="2">
        <v>1.6104000000000001E-6</v>
      </c>
      <c r="AB569">
        <v>1.1813</v>
      </c>
      <c r="AC569">
        <v>2.3498000000000001</v>
      </c>
      <c r="AD569">
        <v>103.09</v>
      </c>
      <c r="AE569">
        <v>-32.517000000000003</v>
      </c>
      <c r="AF569">
        <v>101.01</v>
      </c>
      <c r="AG569">
        <v>0.14749000000000001</v>
      </c>
      <c r="AH569" s="2">
        <v>-2.7767999999999998E-7</v>
      </c>
    </row>
    <row r="570" spans="1:34" x14ac:dyDescent="0.25">
      <c r="A570">
        <v>112</v>
      </c>
      <c r="B570">
        <v>16</v>
      </c>
      <c r="C570">
        <v>30</v>
      </c>
      <c r="D570">
        <v>112</v>
      </c>
      <c r="E570">
        <v>17</v>
      </c>
      <c r="F570">
        <v>0</v>
      </c>
      <c r="G570">
        <v>36000</v>
      </c>
      <c r="H570">
        <v>2.2892999999999999</v>
      </c>
      <c r="I570" s="2">
        <v>1.4966E-16</v>
      </c>
      <c r="J570" s="2">
        <v>1.1036000000000001E-2</v>
      </c>
      <c r="K570">
        <v>296.27999999999997</v>
      </c>
      <c r="L570" s="2">
        <v>7.8277999999999993E-3</v>
      </c>
      <c r="M570" s="2">
        <v>6.6169000000000002E-3</v>
      </c>
      <c r="N570" s="2">
        <v>6.4807000000000005E-4</v>
      </c>
      <c r="O570" s="2">
        <v>5.4783999999999996E-4</v>
      </c>
      <c r="P570" t="e">
        <f>NA()</f>
        <v>#N/A</v>
      </c>
      <c r="Q570" t="e">
        <f>NA()</f>
        <v>#N/A</v>
      </c>
      <c r="R570" t="e">
        <f>NA()</f>
        <v>#N/A</v>
      </c>
      <c r="S570" t="e">
        <f>NA()</f>
        <v>#N/A</v>
      </c>
      <c r="T570" t="e">
        <f>NA()</f>
        <v>#N/A</v>
      </c>
      <c r="U570" t="e">
        <f>NA()</f>
        <v>#N/A</v>
      </c>
      <c r="V570" t="e">
        <f>NA()</f>
        <v>#N/A</v>
      </c>
      <c r="W570" t="e">
        <f>NA()</f>
        <v>#N/A</v>
      </c>
      <c r="X570" s="2">
        <v>-1.6588E-4</v>
      </c>
      <c r="Y570" s="2">
        <v>-1.3715E-4</v>
      </c>
      <c r="Z570" s="2">
        <v>6.1674999999999996E-7</v>
      </c>
      <c r="AA570" s="2">
        <v>7.7614999999999997E-7</v>
      </c>
      <c r="AB570">
        <v>1.1830000000000001</v>
      </c>
      <c r="AC570">
        <v>2.2892999999999999</v>
      </c>
      <c r="AD570">
        <v>87.742999999999995</v>
      </c>
      <c r="AE570">
        <v>-28.75</v>
      </c>
      <c r="AF570">
        <v>58.945999999999998</v>
      </c>
      <c r="AG570">
        <v>0.13347000000000001</v>
      </c>
      <c r="AH570" s="2">
        <v>-1.4098000000000001E-7</v>
      </c>
    </row>
    <row r="571" spans="1:34" x14ac:dyDescent="0.25">
      <c r="A571">
        <v>112</v>
      </c>
      <c r="B571">
        <v>17</v>
      </c>
      <c r="C571">
        <v>0</v>
      </c>
      <c r="D571">
        <v>112</v>
      </c>
      <c r="E571">
        <v>17</v>
      </c>
      <c r="F571">
        <v>30</v>
      </c>
      <c r="G571">
        <v>36000</v>
      </c>
      <c r="H571">
        <v>2.3252000000000002</v>
      </c>
      <c r="I571" s="2">
        <v>-1.3052E-15</v>
      </c>
      <c r="J571" s="2">
        <v>2.1212999999999999E-2</v>
      </c>
      <c r="K571">
        <v>295.69</v>
      </c>
      <c r="L571" s="2">
        <v>8.2441000000000007E-3</v>
      </c>
      <c r="M571" s="2">
        <v>6.9554999999999999E-3</v>
      </c>
      <c r="N571" s="2">
        <v>6.5353000000000004E-4</v>
      </c>
      <c r="O571" s="2">
        <v>5.5141999999999995E-4</v>
      </c>
      <c r="P571" t="e">
        <f>NA()</f>
        <v>#N/A</v>
      </c>
      <c r="Q571" t="e">
        <f>NA()</f>
        <v>#N/A</v>
      </c>
      <c r="R571" t="e">
        <f>NA()</f>
        <v>#N/A</v>
      </c>
      <c r="S571" t="e">
        <f>NA()</f>
        <v>#N/A</v>
      </c>
      <c r="T571" t="e">
        <f>NA()</f>
        <v>#N/A</v>
      </c>
      <c r="U571" t="e">
        <f>NA()</f>
        <v>#N/A</v>
      </c>
      <c r="V571" t="e">
        <f>NA()</f>
        <v>#N/A</v>
      </c>
      <c r="W571" t="e">
        <f>NA()</f>
        <v>#N/A</v>
      </c>
      <c r="X571" s="2">
        <v>-1.2964000000000001E-4</v>
      </c>
      <c r="Y571" s="2">
        <v>-1.0478E-4</v>
      </c>
      <c r="Z571" s="2">
        <v>8.2513000000000006E-8</v>
      </c>
      <c r="AA571" s="2">
        <v>4.3103000000000002E-7</v>
      </c>
      <c r="AB571">
        <v>1.1852</v>
      </c>
      <c r="AC571">
        <v>2.3252000000000002</v>
      </c>
      <c r="AD571">
        <v>89.475999999999999</v>
      </c>
      <c r="AE571">
        <v>-35.338999999999999</v>
      </c>
      <c r="AF571">
        <v>38.091999999999999</v>
      </c>
      <c r="AG571">
        <v>0.12984999999999999</v>
      </c>
      <c r="AH571" s="2">
        <v>-8.3181999999999997E-8</v>
      </c>
    </row>
    <row r="572" spans="1:34" x14ac:dyDescent="0.25">
      <c r="A572">
        <v>112</v>
      </c>
      <c r="B572">
        <v>17</v>
      </c>
      <c r="C572">
        <v>30</v>
      </c>
      <c r="D572">
        <v>112</v>
      </c>
      <c r="E572">
        <v>18</v>
      </c>
      <c r="F572">
        <v>0</v>
      </c>
      <c r="G572">
        <v>36000</v>
      </c>
      <c r="H572">
        <v>1.8172999999999999</v>
      </c>
      <c r="I572" s="2">
        <v>4.2109999999999998E-16</v>
      </c>
      <c r="J572" s="2">
        <v>7.7153999999999999E-3</v>
      </c>
      <c r="K572">
        <v>295.11</v>
      </c>
      <c r="L572" s="2">
        <v>8.3522000000000006E-3</v>
      </c>
      <c r="M572" s="2">
        <v>7.0327999999999996E-3</v>
      </c>
      <c r="N572" s="2">
        <v>6.6595000000000001E-4</v>
      </c>
      <c r="O572" s="2">
        <v>5.6077000000000004E-4</v>
      </c>
      <c r="P572" t="e">
        <f>NA()</f>
        <v>#N/A</v>
      </c>
      <c r="Q572" t="e">
        <f>NA()</f>
        <v>#N/A</v>
      </c>
      <c r="R572" t="e">
        <f>NA()</f>
        <v>#N/A</v>
      </c>
      <c r="S572" t="e">
        <f>NA()</f>
        <v>#N/A</v>
      </c>
      <c r="T572" t="e">
        <f>NA()</f>
        <v>#N/A</v>
      </c>
      <c r="U572" t="e">
        <f>NA()</f>
        <v>#N/A</v>
      </c>
      <c r="V572" t="e">
        <f>NA()</f>
        <v>#N/A</v>
      </c>
      <c r="W572" t="e">
        <f>NA()</f>
        <v>#N/A</v>
      </c>
      <c r="X572" s="2">
        <v>-8.4748999999999998E-5</v>
      </c>
      <c r="Y572" s="2">
        <v>-6.8102000000000006E-5</v>
      </c>
      <c r="Z572" s="2">
        <v>-4.8713000000000005E-7</v>
      </c>
      <c r="AA572" s="2">
        <v>-1.5452999999999999E-7</v>
      </c>
      <c r="AB572">
        <v>1.1876</v>
      </c>
      <c r="AC572">
        <v>1.8172999999999999</v>
      </c>
      <c r="AD572">
        <v>91.695999999999998</v>
      </c>
      <c r="AE572">
        <v>-10.266999999999999</v>
      </c>
      <c r="AF572">
        <v>10.744</v>
      </c>
      <c r="AG572" s="2">
        <v>6.6068000000000002E-2</v>
      </c>
      <c r="AH572" s="2">
        <v>-1.0602E-8</v>
      </c>
    </row>
    <row r="573" spans="1:34" x14ac:dyDescent="0.25">
      <c r="A573">
        <v>112</v>
      </c>
      <c r="B573">
        <v>18</v>
      </c>
      <c r="C573">
        <v>0</v>
      </c>
      <c r="D573">
        <v>112</v>
      </c>
      <c r="E573">
        <v>18</v>
      </c>
      <c r="F573">
        <v>30</v>
      </c>
      <c r="G573">
        <v>35993</v>
      </c>
      <c r="H573">
        <v>2.1061000000000001</v>
      </c>
      <c r="I573" s="2">
        <v>-1.2391999999999999E-15</v>
      </c>
      <c r="J573" s="2">
        <v>3.7196999999999998E-3</v>
      </c>
      <c r="K573">
        <v>294.54000000000002</v>
      </c>
      <c r="L573" s="2">
        <v>8.2643999999999999E-3</v>
      </c>
      <c r="M573" s="2">
        <v>6.9436000000000003E-3</v>
      </c>
      <c r="N573" s="2">
        <v>6.7752000000000003E-4</v>
      </c>
      <c r="O573" s="2">
        <v>5.6924999999999999E-4</v>
      </c>
      <c r="P573" t="e">
        <f>NA()</f>
        <v>#N/A</v>
      </c>
      <c r="Q573" t="e">
        <f>NA()</f>
        <v>#N/A</v>
      </c>
      <c r="R573" t="e">
        <f>NA()</f>
        <v>#N/A</v>
      </c>
      <c r="S573" t="e">
        <f>NA()</f>
        <v>#N/A</v>
      </c>
      <c r="T573" t="e">
        <f>NA()</f>
        <v>#N/A</v>
      </c>
      <c r="U573" t="e">
        <f>NA()</f>
        <v>#N/A</v>
      </c>
      <c r="V573" t="e">
        <f>NA()</f>
        <v>#N/A</v>
      </c>
      <c r="W573" t="e">
        <f>NA()</f>
        <v>#N/A</v>
      </c>
      <c r="X573" s="2">
        <v>-7.3374999999999995E-5</v>
      </c>
      <c r="Y573" s="2">
        <v>-5.6920999999999999E-5</v>
      </c>
      <c r="Z573" s="2">
        <v>-2.2431000000000002E-6</v>
      </c>
      <c r="AA573" s="2">
        <v>-1.5009000000000001E-6</v>
      </c>
      <c r="AB573">
        <v>1.1901999999999999</v>
      </c>
      <c r="AC573">
        <v>2.1061000000000001</v>
      </c>
      <c r="AD573">
        <v>79.028999999999996</v>
      </c>
      <c r="AE573">
        <v>-20.873000000000001</v>
      </c>
      <c r="AF573">
        <v>9.1877999999999993</v>
      </c>
      <c r="AG573" s="2">
        <v>7.9172999999999993E-2</v>
      </c>
      <c r="AH573" s="2">
        <v>9.1077000000000002E-8</v>
      </c>
    </row>
    <row r="574" spans="1:34" x14ac:dyDescent="0.25">
      <c r="A574">
        <v>112</v>
      </c>
      <c r="B574">
        <v>18</v>
      </c>
      <c r="C574">
        <v>30</v>
      </c>
      <c r="D574">
        <v>112</v>
      </c>
      <c r="E574">
        <v>19</v>
      </c>
      <c r="F574">
        <v>0</v>
      </c>
      <c r="G574">
        <v>36000</v>
      </c>
      <c r="H574">
        <v>2.4380999999999999</v>
      </c>
      <c r="I574" s="2">
        <v>2.5059E-15</v>
      </c>
      <c r="J574" s="2">
        <v>6.4156999999999999E-3</v>
      </c>
      <c r="K574">
        <v>293.16000000000003</v>
      </c>
      <c r="L574" s="2">
        <v>8.6216999999999995E-3</v>
      </c>
      <c r="M574" s="2">
        <v>7.2087000000000002E-3</v>
      </c>
      <c r="N574" s="2">
        <v>6.8230999999999999E-4</v>
      </c>
      <c r="O574" s="2">
        <v>5.7050000000000004E-4</v>
      </c>
      <c r="P574" t="e">
        <f>NA()</f>
        <v>#N/A</v>
      </c>
      <c r="Q574" t="e">
        <f>NA()</f>
        <v>#N/A</v>
      </c>
      <c r="R574" t="e">
        <f>NA()</f>
        <v>#N/A</v>
      </c>
      <c r="S574" t="e">
        <f>NA()</f>
        <v>#N/A</v>
      </c>
      <c r="T574" t="e">
        <f>NA()</f>
        <v>#N/A</v>
      </c>
      <c r="U574" t="e">
        <f>NA()</f>
        <v>#N/A</v>
      </c>
      <c r="V574" t="e">
        <f>NA()</f>
        <v>#N/A</v>
      </c>
      <c r="W574" t="e">
        <f>NA()</f>
        <v>#N/A</v>
      </c>
      <c r="X574" s="2">
        <v>-1.3700999999999999E-4</v>
      </c>
      <c r="Y574" s="2">
        <v>-1.0327000000000001E-4</v>
      </c>
      <c r="Z574" s="2">
        <v>-4.3197999999999997E-6</v>
      </c>
      <c r="AA574" s="2">
        <v>-2.7153999999999999E-6</v>
      </c>
      <c r="AB574">
        <v>1.196</v>
      </c>
      <c r="AC574">
        <v>2.4380999999999999</v>
      </c>
      <c r="AD574">
        <v>73.156999999999996</v>
      </c>
      <c r="AE574">
        <v>-27.295000000000002</v>
      </c>
      <c r="AF574">
        <v>10.135</v>
      </c>
      <c r="AG574">
        <v>0.12519</v>
      </c>
      <c r="AH574" s="2">
        <v>5.4247000000000003E-8</v>
      </c>
    </row>
    <row r="575" spans="1:34" x14ac:dyDescent="0.25">
      <c r="A575">
        <v>112</v>
      </c>
      <c r="B575">
        <v>19</v>
      </c>
      <c r="C575">
        <v>0</v>
      </c>
      <c r="D575">
        <v>112</v>
      </c>
      <c r="E575">
        <v>19</v>
      </c>
      <c r="F575">
        <v>30</v>
      </c>
      <c r="G575">
        <v>36000</v>
      </c>
      <c r="H575">
        <v>2.1496</v>
      </c>
      <c r="I575" s="2">
        <v>-1.9056000000000001E-16</v>
      </c>
      <c r="J575" s="2">
        <v>-6.9846999999999999E-3</v>
      </c>
      <c r="K575">
        <v>292.3</v>
      </c>
      <c r="L575" s="2">
        <v>8.8159999999999992E-3</v>
      </c>
      <c r="M575" s="2">
        <v>7.3476000000000001E-3</v>
      </c>
      <c r="N575" s="2">
        <v>6.9583999999999998E-4</v>
      </c>
      <c r="O575" s="2">
        <v>5.7994000000000003E-4</v>
      </c>
      <c r="P575" t="e">
        <f>NA()</f>
        <v>#N/A</v>
      </c>
      <c r="Q575" t="e">
        <f>NA()</f>
        <v>#N/A</v>
      </c>
      <c r="R575" t="e">
        <f>NA()</f>
        <v>#N/A</v>
      </c>
      <c r="S575" t="e">
        <f>NA()</f>
        <v>#N/A</v>
      </c>
      <c r="T575" t="e">
        <f>NA()</f>
        <v>#N/A</v>
      </c>
      <c r="U575" t="e">
        <f>NA()</f>
        <v>#N/A</v>
      </c>
      <c r="V575" t="e">
        <f>NA()</f>
        <v>#N/A</v>
      </c>
      <c r="W575" t="e">
        <f>NA()</f>
        <v>#N/A</v>
      </c>
      <c r="X575" s="2">
        <v>-5.8703999999999999E-5</v>
      </c>
      <c r="Y575" s="2">
        <v>-4.1408000000000001E-5</v>
      </c>
      <c r="Z575" s="2">
        <v>-3.8415999999999998E-6</v>
      </c>
      <c r="AA575" s="2">
        <v>-2.6085999999999999E-6</v>
      </c>
      <c r="AB575">
        <v>1.1999</v>
      </c>
      <c r="AC575">
        <v>2.1496</v>
      </c>
      <c r="AD575">
        <v>65.509</v>
      </c>
      <c r="AE575">
        <v>-12.452</v>
      </c>
      <c r="AF575">
        <v>1.6128</v>
      </c>
      <c r="AG575" s="2">
        <v>7.7574000000000004E-2</v>
      </c>
      <c r="AH575" s="2">
        <v>7.8591000000000005E-8</v>
      </c>
    </row>
    <row r="576" spans="1:34" x14ac:dyDescent="0.25">
      <c r="A576">
        <v>112</v>
      </c>
      <c r="B576">
        <v>19</v>
      </c>
      <c r="C576">
        <v>30</v>
      </c>
      <c r="D576">
        <v>112</v>
      </c>
      <c r="E576">
        <v>20</v>
      </c>
      <c r="F576">
        <v>0</v>
      </c>
      <c r="G576">
        <v>36000</v>
      </c>
      <c r="H576">
        <v>2.4472999999999998</v>
      </c>
      <c r="I576" s="2">
        <v>3.9684999999999998E-16</v>
      </c>
      <c r="J576" s="2">
        <v>-5.6341000000000004E-3</v>
      </c>
      <c r="K576">
        <v>291.41000000000003</v>
      </c>
      <c r="L576" s="2">
        <v>8.9882E-3</v>
      </c>
      <c r="M576" s="2">
        <v>7.4672999999999996E-3</v>
      </c>
      <c r="N576" s="2">
        <v>7.0131000000000002E-4</v>
      </c>
      <c r="O576" s="2">
        <v>5.8264000000000005E-4</v>
      </c>
      <c r="P576" t="e">
        <f>NA()</f>
        <v>#N/A</v>
      </c>
      <c r="Q576" t="e">
        <f>NA()</f>
        <v>#N/A</v>
      </c>
      <c r="R576" t="e">
        <f>NA()</f>
        <v>#N/A</v>
      </c>
      <c r="S576" t="e">
        <f>NA()</f>
        <v>#N/A</v>
      </c>
      <c r="T576" t="e">
        <f>NA()</f>
        <v>#N/A</v>
      </c>
      <c r="U576" t="e">
        <f>NA()</f>
        <v>#N/A</v>
      </c>
      <c r="V576" t="e">
        <f>NA()</f>
        <v>#N/A</v>
      </c>
      <c r="W576" t="e">
        <f>NA()</f>
        <v>#N/A</v>
      </c>
      <c r="X576" s="2">
        <v>-5.4979000000000003E-5</v>
      </c>
      <c r="Y576" s="2">
        <v>-3.5701999999999998E-5</v>
      </c>
      <c r="Z576" s="2">
        <v>-3.2843999999999998E-6</v>
      </c>
      <c r="AA576" s="2">
        <v>-1.9491000000000001E-6</v>
      </c>
      <c r="AB576">
        <v>1.2037</v>
      </c>
      <c r="AC576">
        <v>2.4472999999999998</v>
      </c>
      <c r="AD576">
        <v>67.346999999999994</v>
      </c>
      <c r="AE576">
        <v>-30.45</v>
      </c>
      <c r="AF576">
        <v>5.7172000000000001</v>
      </c>
      <c r="AG576">
        <v>0.10717</v>
      </c>
      <c r="AH576" s="2">
        <v>1.2683999999999999E-7</v>
      </c>
    </row>
    <row r="577" spans="1:34" x14ac:dyDescent="0.25">
      <c r="A577">
        <v>112</v>
      </c>
      <c r="B577">
        <v>20</v>
      </c>
      <c r="C577">
        <v>0</v>
      </c>
      <c r="D577">
        <v>112</v>
      </c>
      <c r="E577">
        <v>20</v>
      </c>
      <c r="F577">
        <v>30</v>
      </c>
      <c r="G577">
        <v>36000</v>
      </c>
      <c r="H577">
        <v>2.3199999999999998</v>
      </c>
      <c r="I577" s="2">
        <v>-1.1555E-16</v>
      </c>
      <c r="J577" s="2">
        <v>2.6020000000000001E-3</v>
      </c>
      <c r="K577">
        <v>290.93</v>
      </c>
      <c r="L577" s="2">
        <v>8.8368000000000006E-3</v>
      </c>
      <c r="M577" s="2">
        <v>7.3280999999999997E-3</v>
      </c>
      <c r="N577" s="2">
        <v>7.0140000000000003E-4</v>
      </c>
      <c r="O577" s="2">
        <v>5.8164999999999996E-4</v>
      </c>
      <c r="P577" t="e">
        <f>NA()</f>
        <v>#N/A</v>
      </c>
      <c r="Q577" t="e">
        <f>NA()</f>
        <v>#N/A</v>
      </c>
      <c r="R577" t="e">
        <f>NA()</f>
        <v>#N/A</v>
      </c>
      <c r="S577" t="e">
        <f>NA()</f>
        <v>#N/A</v>
      </c>
      <c r="T577" t="e">
        <f>NA()</f>
        <v>#N/A</v>
      </c>
      <c r="U577" t="e">
        <f>NA()</f>
        <v>#N/A</v>
      </c>
      <c r="V577" t="e">
        <f>NA()</f>
        <v>#N/A</v>
      </c>
      <c r="W577" t="e">
        <f>NA()</f>
        <v>#N/A</v>
      </c>
      <c r="X577" s="2">
        <v>-5.9076000000000002E-5</v>
      </c>
      <c r="Y577" s="2">
        <v>-4.0713999999999997E-5</v>
      </c>
      <c r="Z577" s="2">
        <v>-2.6288000000000001E-6</v>
      </c>
      <c r="AA577" s="2">
        <v>-1.5223E-6</v>
      </c>
      <c r="AB577">
        <v>1.2059</v>
      </c>
      <c r="AC577">
        <v>2.3199999999999998</v>
      </c>
      <c r="AD577">
        <v>76.674999999999997</v>
      </c>
      <c r="AE577">
        <v>-34.582999999999998</v>
      </c>
      <c r="AF577">
        <v>9.4638000000000009</v>
      </c>
      <c r="AG577">
        <v>0.11612</v>
      </c>
      <c r="AH577" s="2">
        <v>1.4614000000000001E-7</v>
      </c>
    </row>
    <row r="578" spans="1:34" x14ac:dyDescent="0.25">
      <c r="A578">
        <v>112</v>
      </c>
      <c r="B578">
        <v>20</v>
      </c>
      <c r="C578">
        <v>30</v>
      </c>
      <c r="D578">
        <v>112</v>
      </c>
      <c r="E578">
        <v>21</v>
      </c>
      <c r="F578">
        <v>0</v>
      </c>
      <c r="G578">
        <v>36000</v>
      </c>
      <c r="H578">
        <v>2.2528999999999999</v>
      </c>
      <c r="I578" s="2">
        <v>2.0776000000000001E-15</v>
      </c>
      <c r="J578" s="2">
        <v>7.6188999999999996E-3</v>
      </c>
      <c r="K578">
        <v>290.48</v>
      </c>
      <c r="L578" s="2">
        <v>8.6796000000000009E-3</v>
      </c>
      <c r="M578" s="2">
        <v>7.1853000000000004E-3</v>
      </c>
      <c r="N578" s="2">
        <v>7.0722999999999999E-4</v>
      </c>
      <c r="O578" s="2">
        <v>5.8547999999999998E-4</v>
      </c>
      <c r="P578" t="e">
        <f>NA()</f>
        <v>#N/A</v>
      </c>
      <c r="Q578" t="e">
        <f>NA()</f>
        <v>#N/A</v>
      </c>
      <c r="R578" t="e">
        <f>NA()</f>
        <v>#N/A</v>
      </c>
      <c r="S578" t="e">
        <f>NA()</f>
        <v>#N/A</v>
      </c>
      <c r="T578" t="e">
        <f>NA()</f>
        <v>#N/A</v>
      </c>
      <c r="U578" t="e">
        <f>NA()</f>
        <v>#N/A</v>
      </c>
      <c r="V578" t="e">
        <f>NA()</f>
        <v>#N/A</v>
      </c>
      <c r="W578" t="e">
        <f>NA()</f>
        <v>#N/A</v>
      </c>
      <c r="X578" s="2">
        <v>-5.9800999999999999E-5</v>
      </c>
      <c r="Y578" s="2">
        <v>-3.9851000000000002E-5</v>
      </c>
      <c r="Z578" s="2">
        <v>-4.0463999999999999E-6</v>
      </c>
      <c r="AA578" s="2">
        <v>-2.5612999999999999E-6</v>
      </c>
      <c r="AB578">
        <v>1.208</v>
      </c>
      <c r="AC578">
        <v>2.2528999999999999</v>
      </c>
      <c r="AD578">
        <v>80.844999999999999</v>
      </c>
      <c r="AE578">
        <v>-29.533999999999999</v>
      </c>
      <c r="AF578">
        <v>6.7380000000000004</v>
      </c>
      <c r="AG578" s="2">
        <v>9.9251000000000006E-2</v>
      </c>
      <c r="AH578" s="2">
        <v>1.4730999999999999E-7</v>
      </c>
    </row>
    <row r="579" spans="1:34" x14ac:dyDescent="0.25">
      <c r="A579">
        <v>112</v>
      </c>
      <c r="B579">
        <v>21</v>
      </c>
      <c r="C579">
        <v>0</v>
      </c>
      <c r="D579">
        <v>112</v>
      </c>
      <c r="E579">
        <v>21</v>
      </c>
      <c r="F579">
        <v>30</v>
      </c>
      <c r="G579">
        <v>36000</v>
      </c>
      <c r="H579">
        <v>2.4807000000000001</v>
      </c>
      <c r="I579" s="2">
        <v>7.0615000000000005E-16</v>
      </c>
      <c r="J579" s="2">
        <v>1.2949E-2</v>
      </c>
      <c r="K579">
        <v>290.16000000000003</v>
      </c>
      <c r="L579" s="2">
        <v>8.4931E-3</v>
      </c>
      <c r="M579" s="2">
        <v>7.0216999999999996E-3</v>
      </c>
      <c r="N579" s="2">
        <v>7.0704999999999997E-4</v>
      </c>
      <c r="O579" s="2">
        <v>5.8456000000000003E-4</v>
      </c>
      <c r="P579" t="e">
        <f>NA()</f>
        <v>#N/A</v>
      </c>
      <c r="Q579" t="e">
        <f>NA()</f>
        <v>#N/A</v>
      </c>
      <c r="R579" t="e">
        <f>NA()</f>
        <v>#N/A</v>
      </c>
      <c r="S579" t="e">
        <f>NA()</f>
        <v>#N/A</v>
      </c>
      <c r="T579" t="e">
        <f>NA()</f>
        <v>#N/A</v>
      </c>
      <c r="U579" t="e">
        <f>NA()</f>
        <v>#N/A</v>
      </c>
      <c r="V579" t="e">
        <f>NA()</f>
        <v>#N/A</v>
      </c>
      <c r="W579" t="e">
        <f>NA()</f>
        <v>#N/A</v>
      </c>
      <c r="X579" s="2">
        <v>-3.8958999999999997E-5</v>
      </c>
      <c r="Y579" s="2">
        <v>-2.4403E-5</v>
      </c>
      <c r="Z579" s="2">
        <v>-2.5846000000000002E-6</v>
      </c>
      <c r="AA579" s="2">
        <v>-1.4870999999999999E-6</v>
      </c>
      <c r="AB579">
        <v>1.2096</v>
      </c>
      <c r="AC579">
        <v>2.4807000000000001</v>
      </c>
      <c r="AD579">
        <v>89.334000000000003</v>
      </c>
      <c r="AE579">
        <v>-27.501000000000001</v>
      </c>
      <c r="AF579">
        <v>4.2431000000000001</v>
      </c>
      <c r="AG579">
        <v>0.10143000000000001</v>
      </c>
      <c r="AH579" s="2">
        <v>1.0677E-7</v>
      </c>
    </row>
    <row r="580" spans="1:34" x14ac:dyDescent="0.25">
      <c r="A580">
        <v>112</v>
      </c>
      <c r="B580">
        <v>21</v>
      </c>
      <c r="C580">
        <v>30</v>
      </c>
      <c r="D580">
        <v>112</v>
      </c>
      <c r="E580">
        <v>22</v>
      </c>
      <c r="F580">
        <v>0</v>
      </c>
      <c r="G580">
        <v>36000</v>
      </c>
      <c r="H580">
        <v>2.4498000000000002</v>
      </c>
      <c r="I580" s="2">
        <v>-8.0804000000000001E-16</v>
      </c>
      <c r="J580" s="2">
        <v>4.2985000000000002E-3</v>
      </c>
      <c r="K580">
        <v>289.81</v>
      </c>
      <c r="L580" s="2">
        <v>8.4179000000000007E-3</v>
      </c>
      <c r="M580" s="2">
        <v>6.9502000000000001E-3</v>
      </c>
      <c r="N580" s="2">
        <v>7.1067000000000005E-4</v>
      </c>
      <c r="O580" s="2">
        <v>5.8677000000000002E-4</v>
      </c>
      <c r="P580" t="e">
        <f>NA()</f>
        <v>#N/A</v>
      </c>
      <c r="Q580" t="e">
        <f>NA()</f>
        <v>#N/A</v>
      </c>
      <c r="R580" t="e">
        <f>NA()</f>
        <v>#N/A</v>
      </c>
      <c r="S580" t="e">
        <f>NA()</f>
        <v>#N/A</v>
      </c>
      <c r="T580" t="e">
        <f>NA()</f>
        <v>#N/A</v>
      </c>
      <c r="U580" t="e">
        <f>NA()</f>
        <v>#N/A</v>
      </c>
      <c r="V580" t="e">
        <f>NA()</f>
        <v>#N/A</v>
      </c>
      <c r="W580" t="e">
        <f>NA()</f>
        <v>#N/A</v>
      </c>
      <c r="X580" s="2">
        <v>-2.3342000000000001E-5</v>
      </c>
      <c r="Y580" s="2">
        <v>-1.3543000000000001E-5</v>
      </c>
      <c r="Z580" s="2">
        <v>-2.1780000000000002E-6</v>
      </c>
      <c r="AA580" s="2">
        <v>-1.3146000000000001E-6</v>
      </c>
      <c r="AB580">
        <v>1.2112000000000001</v>
      </c>
      <c r="AC580">
        <v>2.4498000000000002</v>
      </c>
      <c r="AD580">
        <v>87.007999999999996</v>
      </c>
      <c r="AE580">
        <v>-15.792</v>
      </c>
      <c r="AF580">
        <v>1.8683000000000001</v>
      </c>
      <c r="AG580" s="2">
        <v>6.4744999999999997E-2</v>
      </c>
      <c r="AH580" s="2">
        <v>6.5790999999999997E-8</v>
      </c>
    </row>
    <row r="581" spans="1:34" x14ac:dyDescent="0.25">
      <c r="A581">
        <v>112</v>
      </c>
      <c r="B581">
        <v>22</v>
      </c>
      <c r="C581">
        <v>0</v>
      </c>
      <c r="D581">
        <v>112</v>
      </c>
      <c r="E581">
        <v>22</v>
      </c>
      <c r="F581">
        <v>30</v>
      </c>
      <c r="G581">
        <v>36000</v>
      </c>
      <c r="H581">
        <v>2.3683000000000001</v>
      </c>
      <c r="I581" s="2">
        <v>-2.2252000000000001E-16</v>
      </c>
      <c r="J581" s="2">
        <v>1.0621E-2</v>
      </c>
      <c r="K581">
        <v>289.22000000000003</v>
      </c>
      <c r="L581" s="2">
        <v>8.3800000000000003E-3</v>
      </c>
      <c r="M581" s="2">
        <v>6.9046000000000003E-3</v>
      </c>
      <c r="N581" s="2">
        <v>7.1794000000000003E-4</v>
      </c>
      <c r="O581" s="2">
        <v>5.9153999999999999E-4</v>
      </c>
      <c r="P581" t="e">
        <f>NA()</f>
        <v>#N/A</v>
      </c>
      <c r="Q581" t="e">
        <f>NA()</f>
        <v>#N/A</v>
      </c>
      <c r="R581" t="e">
        <f>NA()</f>
        <v>#N/A</v>
      </c>
      <c r="S581" t="e">
        <f>NA()</f>
        <v>#N/A</v>
      </c>
      <c r="T581" t="e">
        <f>NA()</f>
        <v>#N/A</v>
      </c>
      <c r="U581" t="e">
        <f>NA()</f>
        <v>#N/A</v>
      </c>
      <c r="V581" t="e">
        <f>NA()</f>
        <v>#N/A</v>
      </c>
      <c r="W581" t="e">
        <f>NA()</f>
        <v>#N/A</v>
      </c>
      <c r="X581" s="2">
        <v>-3.9954999999999999E-5</v>
      </c>
      <c r="Y581" s="2">
        <v>-2.4879999999999999E-5</v>
      </c>
      <c r="Z581" s="2">
        <v>-2.9822999999999998E-6</v>
      </c>
      <c r="AA581" s="2">
        <v>-1.7695E-6</v>
      </c>
      <c r="AB581">
        <v>1.2137</v>
      </c>
      <c r="AC581">
        <v>2.3683000000000001</v>
      </c>
      <c r="AD581">
        <v>91.954999999999998</v>
      </c>
      <c r="AE581">
        <v>-17.074999999999999</v>
      </c>
      <c r="AF581">
        <v>1.3701000000000001</v>
      </c>
      <c r="AG581" s="2">
        <v>6.7836999999999995E-2</v>
      </c>
      <c r="AH581" s="2">
        <v>5.9622000000000003E-8</v>
      </c>
    </row>
    <row r="582" spans="1:34" x14ac:dyDescent="0.25">
      <c r="A582">
        <v>112</v>
      </c>
      <c r="B582">
        <v>22</v>
      </c>
      <c r="C582">
        <v>30</v>
      </c>
      <c r="D582">
        <v>112</v>
      </c>
      <c r="E582">
        <v>23</v>
      </c>
      <c r="F582">
        <v>0</v>
      </c>
      <c r="G582">
        <v>36000</v>
      </c>
      <c r="H582">
        <v>2.4161999999999999</v>
      </c>
      <c r="I582" s="2">
        <v>3.3614999999999999E-15</v>
      </c>
      <c r="J582" s="2">
        <v>6.9645000000000002E-3</v>
      </c>
      <c r="K582">
        <v>289</v>
      </c>
      <c r="L582" s="2">
        <v>8.3911000000000003E-3</v>
      </c>
      <c r="M582" s="2">
        <v>6.9084999999999997E-3</v>
      </c>
      <c r="N582" s="2">
        <v>7.1909000000000003E-4</v>
      </c>
      <c r="O582" s="2">
        <v>5.9205E-4</v>
      </c>
      <c r="P582" t="e">
        <f>NA()</f>
        <v>#N/A</v>
      </c>
      <c r="Q582" t="e">
        <f>NA()</f>
        <v>#N/A</v>
      </c>
      <c r="R582" t="e">
        <f>NA()</f>
        <v>#N/A</v>
      </c>
      <c r="S582" t="e">
        <f>NA()</f>
        <v>#N/A</v>
      </c>
      <c r="T582" t="e">
        <f>NA()</f>
        <v>#N/A</v>
      </c>
      <c r="U582" t="e">
        <f>NA()</f>
        <v>#N/A</v>
      </c>
      <c r="V582" t="e">
        <f>NA()</f>
        <v>#N/A</v>
      </c>
      <c r="W582" t="e">
        <f>NA()</f>
        <v>#N/A</v>
      </c>
      <c r="X582" s="2">
        <v>-4.0129000000000002E-5</v>
      </c>
      <c r="Y582" s="2">
        <v>-2.7086000000000001E-5</v>
      </c>
      <c r="Z582" s="2">
        <v>-2.1465999999999999E-6</v>
      </c>
      <c r="AA582" s="2">
        <v>-1.2578000000000001E-6</v>
      </c>
      <c r="AB582">
        <v>1.2145999999999999</v>
      </c>
      <c r="AC582">
        <v>2.4161999999999999</v>
      </c>
      <c r="AD582">
        <v>79.966999999999999</v>
      </c>
      <c r="AE582">
        <v>-17.263000000000002</v>
      </c>
      <c r="AF582">
        <v>2.7067999999999999</v>
      </c>
      <c r="AG582" s="2">
        <v>8.1490999999999994E-2</v>
      </c>
      <c r="AH582" s="2">
        <v>9.0178000000000002E-8</v>
      </c>
    </row>
    <row r="583" spans="1:34" x14ac:dyDescent="0.25">
      <c r="A583">
        <v>112</v>
      </c>
      <c r="B583">
        <v>23</v>
      </c>
      <c r="C583">
        <v>0</v>
      </c>
      <c r="D583">
        <v>112</v>
      </c>
      <c r="E583">
        <v>23</v>
      </c>
      <c r="F583">
        <v>30</v>
      </c>
      <c r="G583">
        <v>36000</v>
      </c>
      <c r="H583">
        <v>2.2490000000000001</v>
      </c>
      <c r="I583" s="2">
        <v>-1.0132E-15</v>
      </c>
      <c r="J583" s="2">
        <v>-8.5336000000000006E-3</v>
      </c>
      <c r="K583">
        <v>288.61</v>
      </c>
      <c r="L583" s="2">
        <v>8.3140000000000002E-3</v>
      </c>
      <c r="M583" s="2">
        <v>6.8363E-3</v>
      </c>
      <c r="N583" s="2">
        <v>7.2510999999999995E-4</v>
      </c>
      <c r="O583" s="2">
        <v>5.9623E-4</v>
      </c>
      <c r="P583" t="e">
        <f>NA()</f>
        <v>#N/A</v>
      </c>
      <c r="Q583" t="e">
        <f>NA()</f>
        <v>#N/A</v>
      </c>
      <c r="R583" t="e">
        <f>NA()</f>
        <v>#N/A</v>
      </c>
      <c r="S583" t="e">
        <f>NA()</f>
        <v>#N/A</v>
      </c>
      <c r="T583" t="e">
        <f>NA()</f>
        <v>#N/A</v>
      </c>
      <c r="U583" t="e">
        <f>NA()</f>
        <v>#N/A</v>
      </c>
      <c r="V583" t="e">
        <f>NA()</f>
        <v>#N/A</v>
      </c>
      <c r="W583" t="e">
        <f>NA()</f>
        <v>#N/A</v>
      </c>
      <c r="X583" s="2">
        <v>-3.8562000000000001E-5</v>
      </c>
      <c r="Y583" s="2">
        <v>-2.5383000000000001E-5</v>
      </c>
      <c r="Z583" s="2">
        <v>-3.4827999999999999E-6</v>
      </c>
      <c r="AA583" s="2">
        <v>-2.3120000000000001E-6</v>
      </c>
      <c r="AB583">
        <v>1.2161999999999999</v>
      </c>
      <c r="AC583">
        <v>2.2490000000000001</v>
      </c>
      <c r="AD583">
        <v>66.760000000000005</v>
      </c>
      <c r="AE583">
        <v>-8.6346000000000007</v>
      </c>
      <c r="AF583">
        <v>1.5214000000000001</v>
      </c>
      <c r="AG583" s="2">
        <v>6.2926999999999997E-2</v>
      </c>
      <c r="AH583" s="2">
        <v>4.1497999999999999E-8</v>
      </c>
    </row>
    <row r="584" spans="1:34" x14ac:dyDescent="0.25">
      <c r="A584">
        <v>112</v>
      </c>
      <c r="B584">
        <v>23</v>
      </c>
      <c r="C584">
        <v>30</v>
      </c>
      <c r="D584">
        <v>113</v>
      </c>
      <c r="E584">
        <v>0</v>
      </c>
      <c r="F584">
        <v>0</v>
      </c>
      <c r="G584">
        <v>36000</v>
      </c>
      <c r="H584">
        <v>2.1379000000000001</v>
      </c>
      <c r="I584" s="2">
        <v>5.3058000000000003E-16</v>
      </c>
      <c r="J584" s="2">
        <v>2.7399E-3</v>
      </c>
      <c r="K584">
        <v>287.82</v>
      </c>
      <c r="L584" s="2">
        <v>8.4449E-3</v>
      </c>
      <c r="M584" s="2">
        <v>6.9258999999999996E-3</v>
      </c>
      <c r="N584" s="2">
        <v>7.4010999999999999E-4</v>
      </c>
      <c r="O584" s="2">
        <v>6.0698000000000002E-4</v>
      </c>
      <c r="P584" t="e">
        <f>NA()</f>
        <v>#N/A</v>
      </c>
      <c r="Q584" t="e">
        <f>NA()</f>
        <v>#N/A</v>
      </c>
      <c r="R584" t="e">
        <f>NA()</f>
        <v>#N/A</v>
      </c>
      <c r="S584" t="e">
        <f>NA()</f>
        <v>#N/A</v>
      </c>
      <c r="T584" t="e">
        <f>NA()</f>
        <v>#N/A</v>
      </c>
      <c r="U584" t="e">
        <f>NA()</f>
        <v>#N/A</v>
      </c>
      <c r="V584" t="e">
        <f>NA()</f>
        <v>#N/A</v>
      </c>
      <c r="W584" t="e">
        <f>NA()</f>
        <v>#N/A</v>
      </c>
      <c r="X584" s="2">
        <v>-5.0281000000000002E-5</v>
      </c>
      <c r="Y584" s="2">
        <v>-3.3231000000000001E-5</v>
      </c>
      <c r="Z584" s="2">
        <v>-4.4187999999999999E-6</v>
      </c>
      <c r="AA584" s="2">
        <v>-2.9214999999999999E-6</v>
      </c>
      <c r="AB584">
        <v>1.2193000000000001</v>
      </c>
      <c r="AC584">
        <v>2.1379000000000001</v>
      </c>
      <c r="AD584">
        <v>71.858999999999995</v>
      </c>
      <c r="AE584">
        <v>-11.269</v>
      </c>
      <c r="AF584">
        <v>2.6655000000000002</v>
      </c>
      <c r="AG584" s="2">
        <v>6.3361000000000001E-2</v>
      </c>
      <c r="AH584" s="2">
        <v>7.2744999999999994E-8</v>
      </c>
    </row>
    <row r="585" spans="1:34" x14ac:dyDescent="0.25">
      <c r="A585">
        <v>113</v>
      </c>
      <c r="B585">
        <v>0</v>
      </c>
      <c r="C585">
        <v>0</v>
      </c>
      <c r="D585">
        <v>113</v>
      </c>
      <c r="E585">
        <v>0</v>
      </c>
      <c r="F585">
        <v>30</v>
      </c>
      <c r="G585">
        <v>35977</v>
      </c>
      <c r="H585">
        <v>2.0369999999999999</v>
      </c>
      <c r="I585" s="2">
        <v>6.4806000000000002E-16</v>
      </c>
      <c r="J585" s="2">
        <v>7.2245E-3</v>
      </c>
      <c r="K585">
        <v>287.16000000000003</v>
      </c>
      <c r="L585" s="2">
        <v>8.3780999999999994E-3</v>
      </c>
      <c r="M585" s="2">
        <v>6.855E-3</v>
      </c>
      <c r="N585" s="2">
        <v>7.5509999999999998E-4</v>
      </c>
      <c r="O585" s="2">
        <v>6.1782999999999999E-4</v>
      </c>
      <c r="P585" t="e">
        <f>NA()</f>
        <v>#N/A</v>
      </c>
      <c r="Q585" t="e">
        <f>NA()</f>
        <v>#N/A</v>
      </c>
      <c r="R585" t="e">
        <f>NA()</f>
        <v>#N/A</v>
      </c>
      <c r="S585" t="e">
        <f>NA()</f>
        <v>#N/A</v>
      </c>
      <c r="T585" t="e">
        <f>NA()</f>
        <v>#N/A</v>
      </c>
      <c r="U585" t="e">
        <f>NA()</f>
        <v>#N/A</v>
      </c>
      <c r="V585" t="e">
        <f>NA()</f>
        <v>#N/A</v>
      </c>
      <c r="W585" t="e">
        <f>NA()</f>
        <v>#N/A</v>
      </c>
      <c r="X585" s="2">
        <v>-4.3816000000000002E-5</v>
      </c>
      <c r="Y585" s="2">
        <v>-2.7540999999999999E-5</v>
      </c>
      <c r="Z585" s="2">
        <v>-5.2679E-6</v>
      </c>
      <c r="AA585" s="2">
        <v>-3.5617000000000001E-6</v>
      </c>
      <c r="AB585">
        <v>1.2222</v>
      </c>
      <c r="AC585">
        <v>2.0369999999999999</v>
      </c>
      <c r="AD585">
        <v>65.483000000000004</v>
      </c>
      <c r="AE585">
        <v>-8.2182999999999993</v>
      </c>
      <c r="AF585">
        <v>0.81289999999999996</v>
      </c>
      <c r="AG585" s="2">
        <v>6.0699000000000003E-2</v>
      </c>
      <c r="AH585" s="2">
        <v>6.772E-8</v>
      </c>
    </row>
    <row r="586" spans="1:34" x14ac:dyDescent="0.25">
      <c r="A586">
        <v>113</v>
      </c>
      <c r="B586">
        <v>0</v>
      </c>
      <c r="C586">
        <v>30</v>
      </c>
      <c r="D586">
        <v>113</v>
      </c>
      <c r="E586">
        <v>1</v>
      </c>
      <c r="F586">
        <v>0</v>
      </c>
      <c r="G586">
        <v>36000</v>
      </c>
      <c r="H586">
        <v>2.2374999999999998</v>
      </c>
      <c r="I586" s="2">
        <v>1.4267000000000001E-15</v>
      </c>
      <c r="J586" s="2">
        <v>-4.9601999999999997E-3</v>
      </c>
      <c r="K586">
        <v>287.04000000000002</v>
      </c>
      <c r="L586" s="2">
        <v>8.3114999999999994E-3</v>
      </c>
      <c r="M586" s="2">
        <v>6.7981999999999999E-3</v>
      </c>
      <c r="N586" s="2">
        <v>7.5274000000000001E-4</v>
      </c>
      <c r="O586" s="2">
        <v>6.1567999999999996E-4</v>
      </c>
      <c r="P586" t="e">
        <f>NA()</f>
        <v>#N/A</v>
      </c>
      <c r="Q586" t="e">
        <f>NA()</f>
        <v>#N/A</v>
      </c>
      <c r="R586" t="e">
        <f>NA()</f>
        <v>#N/A</v>
      </c>
      <c r="S586" t="e">
        <f>NA()</f>
        <v>#N/A</v>
      </c>
      <c r="T586" t="e">
        <f>NA()</f>
        <v>#N/A</v>
      </c>
      <c r="U586" t="e">
        <f>NA()</f>
        <v>#N/A</v>
      </c>
      <c r="V586" t="e">
        <f>NA()</f>
        <v>#N/A</v>
      </c>
      <c r="W586" t="e">
        <f>NA()</f>
        <v>#N/A</v>
      </c>
      <c r="X586" s="2">
        <v>-2.6971E-5</v>
      </c>
      <c r="Y586" s="2">
        <v>-1.562E-5</v>
      </c>
      <c r="Z586" s="2">
        <v>-3.6971000000000001E-6</v>
      </c>
      <c r="AA586" s="2">
        <v>-2.4393000000000001E-6</v>
      </c>
      <c r="AB586">
        <v>1.2225999999999999</v>
      </c>
      <c r="AC586">
        <v>2.2374999999999998</v>
      </c>
      <c r="AD586">
        <v>63.594999999999999</v>
      </c>
      <c r="AE586">
        <v>-9.98</v>
      </c>
      <c r="AF586">
        <v>1.0145</v>
      </c>
      <c r="AG586" s="2">
        <v>6.2694E-2</v>
      </c>
      <c r="AH586" s="2">
        <v>7.0691999999999995E-8</v>
      </c>
    </row>
    <row r="587" spans="1:34" x14ac:dyDescent="0.25">
      <c r="A587">
        <v>113</v>
      </c>
      <c r="B587">
        <v>1</v>
      </c>
      <c r="C587">
        <v>0</v>
      </c>
      <c r="D587">
        <v>113</v>
      </c>
      <c r="E587">
        <v>1</v>
      </c>
      <c r="F587">
        <v>30</v>
      </c>
      <c r="G587">
        <v>36000</v>
      </c>
      <c r="H587">
        <v>2.1617999999999999</v>
      </c>
      <c r="I587" s="2">
        <v>4.514E-16</v>
      </c>
      <c r="J587" s="2">
        <v>-1.2317000000000001E-3</v>
      </c>
      <c r="K587">
        <v>286.27999999999997</v>
      </c>
      <c r="L587" s="2">
        <v>8.3768999999999996E-3</v>
      </c>
      <c r="M587" s="2">
        <v>6.8330999999999999E-3</v>
      </c>
      <c r="N587" s="2">
        <v>7.6062000000000005E-4</v>
      </c>
      <c r="O587" s="2">
        <v>6.2043000000000005E-4</v>
      </c>
      <c r="P587" t="e">
        <f>NA()</f>
        <v>#N/A</v>
      </c>
      <c r="Q587" t="e">
        <f>NA()</f>
        <v>#N/A</v>
      </c>
      <c r="R587" t="e">
        <f>NA()</f>
        <v>#N/A</v>
      </c>
      <c r="S587" t="e">
        <f>NA()</f>
        <v>#N/A</v>
      </c>
      <c r="T587" t="e">
        <f>NA()</f>
        <v>#N/A</v>
      </c>
      <c r="U587" t="e">
        <f>NA()</f>
        <v>#N/A</v>
      </c>
      <c r="V587" t="e">
        <f>NA()</f>
        <v>#N/A</v>
      </c>
      <c r="W587" t="e">
        <f>NA()</f>
        <v>#N/A</v>
      </c>
      <c r="X587" s="2">
        <v>-2.0460000000000001E-5</v>
      </c>
      <c r="Y587" s="2">
        <v>-9.5526999999999992E-6</v>
      </c>
      <c r="Z587" s="2">
        <v>-3.0520000000000002E-6</v>
      </c>
      <c r="AA587" s="2">
        <v>-1.8415000000000001E-6</v>
      </c>
      <c r="AB587">
        <v>1.226</v>
      </c>
      <c r="AC587">
        <v>2.1617999999999999</v>
      </c>
      <c r="AD587">
        <v>61.43</v>
      </c>
      <c r="AE587">
        <v>-9.8702000000000005</v>
      </c>
      <c r="AF587">
        <v>0.56184000000000001</v>
      </c>
      <c r="AG587" s="2">
        <v>6.6558000000000006E-2</v>
      </c>
      <c r="AH587" s="2">
        <v>5.2152999999999997E-8</v>
      </c>
    </row>
    <row r="588" spans="1:34" x14ac:dyDescent="0.25">
      <c r="A588">
        <v>113</v>
      </c>
      <c r="B588">
        <v>1</v>
      </c>
      <c r="C588">
        <v>30</v>
      </c>
      <c r="D588">
        <v>113</v>
      </c>
      <c r="E588">
        <v>2</v>
      </c>
      <c r="F588">
        <v>0</v>
      </c>
      <c r="G588">
        <v>36000</v>
      </c>
      <c r="H588">
        <v>1.7073</v>
      </c>
      <c r="I588" s="2">
        <v>6.2728000000000001E-16</v>
      </c>
      <c r="J588" s="2">
        <v>-3.7513999999999999E-4</v>
      </c>
      <c r="K588">
        <v>285.01</v>
      </c>
      <c r="L588" s="2">
        <v>8.4898999999999999E-3</v>
      </c>
      <c r="M588" s="2">
        <v>6.894E-3</v>
      </c>
      <c r="N588" s="2">
        <v>7.8123999999999999E-4</v>
      </c>
      <c r="O588" s="2">
        <v>6.3436999999999999E-4</v>
      </c>
      <c r="P588" t="e">
        <f>NA()</f>
        <v>#N/A</v>
      </c>
      <c r="Q588" t="e">
        <f>NA()</f>
        <v>#N/A</v>
      </c>
      <c r="R588" t="e">
        <f>NA()</f>
        <v>#N/A</v>
      </c>
      <c r="S588" t="e">
        <f>NA()</f>
        <v>#N/A</v>
      </c>
      <c r="T588" t="e">
        <f>NA()</f>
        <v>#N/A</v>
      </c>
      <c r="U588" t="e">
        <f>NA()</f>
        <v>#N/A</v>
      </c>
      <c r="V588" t="e">
        <f>NA()</f>
        <v>#N/A</v>
      </c>
      <c r="W588" t="e">
        <f>NA()</f>
        <v>#N/A</v>
      </c>
      <c r="X588" s="2">
        <v>-3.2240999999999998E-5</v>
      </c>
      <c r="Y588" s="2">
        <v>-1.5954E-5</v>
      </c>
      <c r="Z588" s="2">
        <v>-5.7950999999999998E-6</v>
      </c>
      <c r="AA588" s="2">
        <v>-3.7608000000000001E-6</v>
      </c>
      <c r="AB588">
        <v>1.2315</v>
      </c>
      <c r="AC588">
        <v>1.7073</v>
      </c>
      <c r="AD588">
        <v>60.527000000000001</v>
      </c>
      <c r="AE588">
        <v>-9.5365000000000002</v>
      </c>
      <c r="AF588">
        <v>-0.16023999999999999</v>
      </c>
      <c r="AG588" s="2">
        <v>5.6064999999999997E-2</v>
      </c>
      <c r="AH588" s="2">
        <v>-4.2845000000000002E-9</v>
      </c>
    </row>
    <row r="589" spans="1:34" x14ac:dyDescent="0.25">
      <c r="A589">
        <v>113</v>
      </c>
      <c r="B589">
        <v>2</v>
      </c>
      <c r="C589">
        <v>0</v>
      </c>
      <c r="D589">
        <v>113</v>
      </c>
      <c r="E589">
        <v>2</v>
      </c>
      <c r="F589">
        <v>30</v>
      </c>
      <c r="G589">
        <v>36000</v>
      </c>
      <c r="H589">
        <v>1.9509000000000001</v>
      </c>
      <c r="I589" s="2">
        <v>4.5847000000000003E-16</v>
      </c>
      <c r="J589" s="2">
        <v>-6.4903000000000001E-3</v>
      </c>
      <c r="K589">
        <v>284.85000000000002</v>
      </c>
      <c r="L589" s="2">
        <v>8.4860999999999999E-3</v>
      </c>
      <c r="M589" s="2">
        <v>6.8864E-3</v>
      </c>
      <c r="N589" s="2">
        <v>7.7253E-4</v>
      </c>
      <c r="O589" s="2">
        <v>6.2688999999999996E-4</v>
      </c>
      <c r="P589" t="e">
        <f>NA()</f>
        <v>#N/A</v>
      </c>
      <c r="Q589" t="e">
        <f>NA()</f>
        <v>#N/A</v>
      </c>
      <c r="R589" t="e">
        <f>NA()</f>
        <v>#N/A</v>
      </c>
      <c r="S589" t="e">
        <f>NA()</f>
        <v>#N/A</v>
      </c>
      <c r="T589" t="e">
        <f>NA()</f>
        <v>#N/A</v>
      </c>
      <c r="U589" t="e">
        <f>NA()</f>
        <v>#N/A</v>
      </c>
      <c r="V589" t="e">
        <f>NA()</f>
        <v>#N/A</v>
      </c>
      <c r="W589" t="e">
        <f>NA()</f>
        <v>#N/A</v>
      </c>
      <c r="X589" s="2">
        <v>-2.0633E-5</v>
      </c>
      <c r="Y589" s="2">
        <v>-9.0919000000000001E-6</v>
      </c>
      <c r="Z589" s="2">
        <v>-4.2529000000000004E-6</v>
      </c>
      <c r="AA589" s="2">
        <v>-2.7506E-6</v>
      </c>
      <c r="AB589">
        <v>1.2323</v>
      </c>
      <c r="AC589">
        <v>1.9509000000000001</v>
      </c>
      <c r="AD589">
        <v>60.716999999999999</v>
      </c>
      <c r="AE589">
        <v>-17.135000000000002</v>
      </c>
      <c r="AF589">
        <v>0.91391999999999995</v>
      </c>
      <c r="AG589" s="2">
        <v>8.9034000000000002E-2</v>
      </c>
      <c r="AH589" s="2">
        <v>7.4782000000000001E-8</v>
      </c>
    </row>
    <row r="590" spans="1:34" x14ac:dyDescent="0.25">
      <c r="A590">
        <v>113</v>
      </c>
      <c r="B590">
        <v>2</v>
      </c>
      <c r="C590">
        <v>30</v>
      </c>
      <c r="D590">
        <v>113</v>
      </c>
      <c r="E590">
        <v>3</v>
      </c>
      <c r="F590">
        <v>0</v>
      </c>
      <c r="G590">
        <v>36000</v>
      </c>
      <c r="H590">
        <v>1.722</v>
      </c>
      <c r="I590" s="2">
        <v>1.4459000000000001E-15</v>
      </c>
      <c r="J590" s="2">
        <v>-3.6161000000000001E-3</v>
      </c>
      <c r="K590">
        <v>284.18</v>
      </c>
      <c r="L590" s="2">
        <v>8.5115999999999994E-3</v>
      </c>
      <c r="M590" s="2">
        <v>6.8902E-3</v>
      </c>
      <c r="N590" s="2">
        <v>7.8476999999999996E-4</v>
      </c>
      <c r="O590" s="2">
        <v>6.3526999999999995E-4</v>
      </c>
      <c r="P590" t="e">
        <f>NA()</f>
        <v>#N/A</v>
      </c>
      <c r="Q590" t="e">
        <f>NA()</f>
        <v>#N/A</v>
      </c>
      <c r="R590" t="e">
        <f>NA()</f>
        <v>#N/A</v>
      </c>
      <c r="S590" t="e">
        <f>NA()</f>
        <v>#N/A</v>
      </c>
      <c r="T590" t="e">
        <f>NA()</f>
        <v>#N/A</v>
      </c>
      <c r="U590" t="e">
        <f>NA()</f>
        <v>#N/A</v>
      </c>
      <c r="V590" t="e">
        <f>NA()</f>
        <v>#N/A</v>
      </c>
      <c r="W590" t="e">
        <f>NA()</f>
        <v>#N/A</v>
      </c>
      <c r="X590" s="2">
        <v>-1.3652000000000001E-5</v>
      </c>
      <c r="Y590" s="2">
        <v>-4.4882999999999999E-6</v>
      </c>
      <c r="Z590" s="2">
        <v>-3.8914999999999999E-6</v>
      </c>
      <c r="AA590" s="2">
        <v>-2.5451999999999998E-6</v>
      </c>
      <c r="AB590">
        <v>1.2353000000000001</v>
      </c>
      <c r="AC590">
        <v>1.722</v>
      </c>
      <c r="AD590">
        <v>60.424999999999997</v>
      </c>
      <c r="AE590">
        <v>-15.750999999999999</v>
      </c>
      <c r="AF590">
        <v>0.70001000000000002</v>
      </c>
      <c r="AG590" s="2">
        <v>8.5626999999999995E-2</v>
      </c>
      <c r="AH590" s="2">
        <v>8.4393999999999995E-8</v>
      </c>
    </row>
    <row r="591" spans="1:34" x14ac:dyDescent="0.25">
      <c r="A591">
        <v>113</v>
      </c>
      <c r="B591">
        <v>3</v>
      </c>
      <c r="C591">
        <v>0</v>
      </c>
      <c r="D591">
        <v>113</v>
      </c>
      <c r="E591">
        <v>3</v>
      </c>
      <c r="F591">
        <v>30</v>
      </c>
      <c r="G591">
        <v>36000</v>
      </c>
      <c r="H591">
        <v>1.4285000000000001</v>
      </c>
      <c r="I591" s="2">
        <v>4.6916999999999999E-16</v>
      </c>
      <c r="J591" s="2">
        <v>-2.1262E-3</v>
      </c>
      <c r="K591">
        <v>283.74</v>
      </c>
      <c r="L591" s="2">
        <v>8.4682000000000004E-3</v>
      </c>
      <c r="M591" s="2">
        <v>6.8441999999999999E-3</v>
      </c>
      <c r="N591" s="2">
        <v>7.9087999999999999E-4</v>
      </c>
      <c r="O591" s="2">
        <v>6.3918000000000004E-4</v>
      </c>
      <c r="P591" t="e">
        <f>NA()</f>
        <v>#N/A</v>
      </c>
      <c r="Q591" t="e">
        <f>NA()</f>
        <v>#N/A</v>
      </c>
      <c r="R591" t="e">
        <f>NA()</f>
        <v>#N/A</v>
      </c>
      <c r="S591" t="e">
        <f>NA()</f>
        <v>#N/A</v>
      </c>
      <c r="T591" t="e">
        <f>NA()</f>
        <v>#N/A</v>
      </c>
      <c r="U591" t="e">
        <f>NA()</f>
        <v>#N/A</v>
      </c>
      <c r="V591" t="e">
        <f>NA()</f>
        <v>#N/A</v>
      </c>
      <c r="W591" t="e">
        <f>NA()</f>
        <v>#N/A</v>
      </c>
      <c r="X591" s="2">
        <v>-3.7061999999999999E-5</v>
      </c>
      <c r="Y591" s="2">
        <v>-1.9681999999999999E-5</v>
      </c>
      <c r="Z591" s="2">
        <v>-6.0827999999999996E-6</v>
      </c>
      <c r="AA591" s="2">
        <v>-3.9527999999999997E-6</v>
      </c>
      <c r="AB591">
        <v>1.2373000000000001</v>
      </c>
      <c r="AC591">
        <v>1.4285000000000001</v>
      </c>
      <c r="AD591">
        <v>59.204999999999998</v>
      </c>
      <c r="AE591">
        <v>-17.399999999999999</v>
      </c>
      <c r="AF591">
        <v>0.57776000000000005</v>
      </c>
      <c r="AG591" s="2">
        <v>9.2474000000000001E-2</v>
      </c>
      <c r="AH591" s="2">
        <v>9.3380000000000006E-8</v>
      </c>
    </row>
    <row r="592" spans="1:34" x14ac:dyDescent="0.25">
      <c r="A592">
        <v>113</v>
      </c>
      <c r="B592">
        <v>3</v>
      </c>
      <c r="C592">
        <v>30</v>
      </c>
      <c r="D592">
        <v>113</v>
      </c>
      <c r="E592">
        <v>4</v>
      </c>
      <c r="F592">
        <v>0</v>
      </c>
      <c r="G592">
        <v>36000</v>
      </c>
      <c r="H592">
        <v>0.91637999999999997</v>
      </c>
      <c r="I592" s="2">
        <v>4.2258999999999998E-16</v>
      </c>
      <c r="J592" s="2">
        <v>9.9054999999999994E-3</v>
      </c>
      <c r="K592">
        <v>283.10000000000002</v>
      </c>
      <c r="L592" s="2">
        <v>8.3770000000000008E-3</v>
      </c>
      <c r="M592" s="2">
        <v>6.7555000000000002E-3</v>
      </c>
      <c r="N592" s="2">
        <v>8.2709000000000005E-4</v>
      </c>
      <c r="O592" s="2">
        <v>6.6693999999999998E-4</v>
      </c>
      <c r="P592" t="e">
        <f>NA()</f>
        <v>#N/A</v>
      </c>
      <c r="Q592" t="e">
        <f>NA()</f>
        <v>#N/A</v>
      </c>
      <c r="R592" t="e">
        <f>NA()</f>
        <v>#N/A</v>
      </c>
      <c r="S592" t="e">
        <f>NA()</f>
        <v>#N/A</v>
      </c>
      <c r="T592" t="e">
        <f>NA()</f>
        <v>#N/A</v>
      </c>
      <c r="U592" t="e">
        <f>NA()</f>
        <v>#N/A</v>
      </c>
      <c r="V592" t="e">
        <f>NA()</f>
        <v>#N/A</v>
      </c>
      <c r="W592" t="e">
        <f>NA()</f>
        <v>#N/A</v>
      </c>
      <c r="X592" s="2">
        <v>-3.8166E-5</v>
      </c>
      <c r="Y592" s="2">
        <v>-6.9549000000000001E-6</v>
      </c>
      <c r="Z592" s="2">
        <v>-2.0917E-5</v>
      </c>
      <c r="AA592" s="2">
        <v>-1.454E-5</v>
      </c>
      <c r="AB592">
        <v>1.24</v>
      </c>
      <c r="AC592">
        <v>0.91637999999999997</v>
      </c>
      <c r="AD592">
        <v>37.823</v>
      </c>
      <c r="AE592">
        <v>2.0985</v>
      </c>
      <c r="AF592" s="2">
        <v>-6.0900999999999997E-2</v>
      </c>
      <c r="AG592" s="2">
        <v>7.7886999999999998E-2</v>
      </c>
      <c r="AH592" s="2">
        <v>-1.1911999999999999E-8</v>
      </c>
    </row>
    <row r="593" spans="1:34" x14ac:dyDescent="0.25">
      <c r="A593">
        <v>113</v>
      </c>
      <c r="B593">
        <v>4</v>
      </c>
      <c r="C593">
        <v>0</v>
      </c>
      <c r="D593">
        <v>113</v>
      </c>
      <c r="E593">
        <v>4</v>
      </c>
      <c r="F593">
        <v>30</v>
      </c>
      <c r="G593">
        <v>36000</v>
      </c>
      <c r="H593">
        <v>0.29093999999999998</v>
      </c>
      <c r="I593" s="2">
        <v>4.7612000000000003E-16</v>
      </c>
      <c r="J593" s="2">
        <v>-1.0109999999999999E-2</v>
      </c>
      <c r="K593">
        <v>283.74</v>
      </c>
      <c r="L593" s="2">
        <v>8.3455999999999999E-3</v>
      </c>
      <c r="M593" s="2">
        <v>6.7447000000000002E-3</v>
      </c>
      <c r="N593" s="2">
        <v>8.0207E-4</v>
      </c>
      <c r="O593" s="2">
        <v>6.4820000000000003E-4</v>
      </c>
      <c r="P593" t="e">
        <f>NA()</f>
        <v>#N/A</v>
      </c>
      <c r="Q593" t="e">
        <f>NA()</f>
        <v>#N/A</v>
      </c>
      <c r="R593" t="e">
        <f>NA()</f>
        <v>#N/A</v>
      </c>
      <c r="S593" t="e">
        <f>NA()</f>
        <v>#N/A</v>
      </c>
      <c r="T593" t="e">
        <f>NA()</f>
        <v>#N/A</v>
      </c>
      <c r="U593" t="e">
        <f>NA()</f>
        <v>#N/A</v>
      </c>
      <c r="V593" t="e">
        <f>NA()</f>
        <v>#N/A</v>
      </c>
      <c r="W593" t="e">
        <f>NA()</f>
        <v>#N/A</v>
      </c>
      <c r="X593" s="2">
        <v>-1.6925000000000001E-5</v>
      </c>
      <c r="Y593" s="2">
        <v>-6.4189999999999999E-6</v>
      </c>
      <c r="Z593" s="2">
        <v>-8.2052000000000007E-6</v>
      </c>
      <c r="AA593" s="2">
        <v>-5.9271000000000004E-6</v>
      </c>
      <c r="AB593">
        <v>1.2374000000000001</v>
      </c>
      <c r="AC593">
        <v>0.29093999999999998</v>
      </c>
      <c r="AD593">
        <v>124.54</v>
      </c>
      <c r="AE593">
        <v>-1.5839000000000001</v>
      </c>
      <c r="AF593">
        <v>0.15115999999999999</v>
      </c>
      <c r="AG593" s="2">
        <v>3.4131000000000002E-2</v>
      </c>
      <c r="AH593" s="2">
        <v>1.9143999999999999E-8</v>
      </c>
    </row>
    <row r="594" spans="1:34" x14ac:dyDescent="0.25">
      <c r="A594">
        <v>113</v>
      </c>
      <c r="B594">
        <v>4</v>
      </c>
      <c r="C594">
        <v>30</v>
      </c>
      <c r="D594">
        <v>113</v>
      </c>
      <c r="E594">
        <v>5</v>
      </c>
      <c r="F594">
        <v>0</v>
      </c>
      <c r="G594">
        <v>36000</v>
      </c>
      <c r="H594">
        <v>1.1758999999999999</v>
      </c>
      <c r="I594" s="2">
        <v>1.5933999999999999E-17</v>
      </c>
      <c r="J594" s="2">
        <v>-8.6219999999999995E-3</v>
      </c>
      <c r="K594">
        <v>283.36</v>
      </c>
      <c r="L594" s="2">
        <v>8.4014999999999992E-3</v>
      </c>
      <c r="M594" s="2">
        <v>6.7802000000000001E-3</v>
      </c>
      <c r="N594" s="2">
        <v>8.1114999999999996E-4</v>
      </c>
      <c r="O594" s="2">
        <v>6.5461000000000002E-4</v>
      </c>
      <c r="P594" t="e">
        <f>NA()</f>
        <v>#N/A</v>
      </c>
      <c r="Q594" t="e">
        <f>NA()</f>
        <v>#N/A</v>
      </c>
      <c r="R594" t="e">
        <f>NA()</f>
        <v>#N/A</v>
      </c>
      <c r="S594" t="e">
        <f>NA()</f>
        <v>#N/A</v>
      </c>
      <c r="T594" t="e">
        <f>NA()</f>
        <v>#N/A</v>
      </c>
      <c r="U594" t="e">
        <f>NA()</f>
        <v>#N/A</v>
      </c>
      <c r="V594" t="e">
        <f>NA()</f>
        <v>#N/A</v>
      </c>
      <c r="W594" t="e">
        <f>NA()</f>
        <v>#N/A</v>
      </c>
      <c r="X594" s="2">
        <v>-9.4808000000000008E-6</v>
      </c>
      <c r="Y594" s="2">
        <v>-4.4360999999999998E-6</v>
      </c>
      <c r="Z594" s="2">
        <v>-4.0579999999999999E-6</v>
      </c>
      <c r="AA594" s="2">
        <v>-2.9621E-6</v>
      </c>
      <c r="AB594">
        <v>1.2391000000000001</v>
      </c>
      <c r="AC594">
        <v>1.1758999999999999</v>
      </c>
      <c r="AD594">
        <v>48.637</v>
      </c>
      <c r="AE594">
        <v>-6.6822999999999997</v>
      </c>
      <c r="AF594">
        <v>-0.18523000000000001</v>
      </c>
      <c r="AG594" s="2">
        <v>7.8820000000000001E-2</v>
      </c>
      <c r="AH594" s="2">
        <v>8.0793000000000001E-8</v>
      </c>
    </row>
    <row r="595" spans="1:34" x14ac:dyDescent="0.25">
      <c r="A595">
        <v>113</v>
      </c>
      <c r="B595">
        <v>5</v>
      </c>
      <c r="C595">
        <v>0</v>
      </c>
      <c r="D595">
        <v>113</v>
      </c>
      <c r="E595">
        <v>5</v>
      </c>
      <c r="F595">
        <v>30</v>
      </c>
      <c r="G595">
        <v>36000</v>
      </c>
      <c r="H595">
        <v>1.196</v>
      </c>
      <c r="I595" s="2">
        <v>4.5024E-18</v>
      </c>
      <c r="J595" s="2">
        <v>5.3879000000000002E-3</v>
      </c>
      <c r="K595">
        <v>283.76</v>
      </c>
      <c r="L595" s="2">
        <v>8.5546000000000007E-3</v>
      </c>
      <c r="M595" s="2">
        <v>6.9121E-3</v>
      </c>
      <c r="N595" s="2">
        <v>7.8748000000000002E-4</v>
      </c>
      <c r="O595" s="2">
        <v>6.3628000000000003E-4</v>
      </c>
      <c r="P595" t="e">
        <f>NA()</f>
        <v>#N/A</v>
      </c>
      <c r="Q595" t="e">
        <f>NA()</f>
        <v>#N/A</v>
      </c>
      <c r="R595" t="e">
        <f>NA()</f>
        <v>#N/A</v>
      </c>
      <c r="S595" t="e">
        <f>NA()</f>
        <v>#N/A</v>
      </c>
      <c r="T595" t="e">
        <f>NA()</f>
        <v>#N/A</v>
      </c>
      <c r="U595" t="e">
        <f>NA()</f>
        <v>#N/A</v>
      </c>
      <c r="V595" t="e">
        <f>NA()</f>
        <v>#N/A</v>
      </c>
      <c r="W595" t="e">
        <f>NA()</f>
        <v>#N/A</v>
      </c>
      <c r="X595" s="2">
        <v>-4.5550000000000003E-5</v>
      </c>
      <c r="Y595" s="2">
        <v>-3.1699000000000003E-5</v>
      </c>
      <c r="Z595" s="2">
        <v>-1.6988999999999999E-6</v>
      </c>
      <c r="AA595" s="2">
        <v>-9.0166000000000004E-7</v>
      </c>
      <c r="AB595">
        <v>1.2377</v>
      </c>
      <c r="AC595">
        <v>1.196</v>
      </c>
      <c r="AD595">
        <v>37.264000000000003</v>
      </c>
      <c r="AE595">
        <v>-17.974</v>
      </c>
      <c r="AF595">
        <v>6.0209999999999999</v>
      </c>
      <c r="AG595" s="2">
        <v>9.2871999999999996E-2</v>
      </c>
      <c r="AH595" s="2">
        <v>-1.5875999999999999E-8</v>
      </c>
    </row>
    <row r="596" spans="1:34" x14ac:dyDescent="0.25">
      <c r="A596">
        <v>113</v>
      </c>
      <c r="B596">
        <v>5</v>
      </c>
      <c r="C596">
        <v>30</v>
      </c>
      <c r="D596">
        <v>113</v>
      </c>
      <c r="E596">
        <v>6</v>
      </c>
      <c r="F596">
        <v>0</v>
      </c>
      <c r="G596">
        <v>36000</v>
      </c>
      <c r="H596">
        <v>1.2512000000000001</v>
      </c>
      <c r="I596" s="2">
        <v>2.6586E-16</v>
      </c>
      <c r="J596" s="2">
        <v>5.6319999999999999E-3</v>
      </c>
      <c r="K596">
        <v>284.58999999999997</v>
      </c>
      <c r="L596" s="2">
        <v>8.6970999999999993E-3</v>
      </c>
      <c r="M596" s="2">
        <v>7.0470999999999997E-3</v>
      </c>
      <c r="N596" s="2">
        <v>7.5626999999999997E-4</v>
      </c>
      <c r="O596" s="2">
        <v>6.1278999999999999E-4</v>
      </c>
      <c r="P596" t="e">
        <f>NA()</f>
        <v>#N/A</v>
      </c>
      <c r="Q596" t="e">
        <f>NA()</f>
        <v>#N/A</v>
      </c>
      <c r="R596" t="e">
        <f>NA()</f>
        <v>#N/A</v>
      </c>
      <c r="S596" t="e">
        <f>NA()</f>
        <v>#N/A</v>
      </c>
      <c r="T596" t="e">
        <f>NA()</f>
        <v>#N/A</v>
      </c>
      <c r="U596" t="e">
        <f>NA()</f>
        <v>#N/A</v>
      </c>
      <c r="V596" t="e">
        <f>NA()</f>
        <v>#N/A</v>
      </c>
      <c r="W596" t="e">
        <f>NA()</f>
        <v>#N/A</v>
      </c>
      <c r="X596" s="2">
        <v>-3.3034000000000003E-5</v>
      </c>
      <c r="Y596" s="2">
        <v>-2.2475000000000001E-5</v>
      </c>
      <c r="Z596" s="2">
        <v>-2.3068999999999999E-6</v>
      </c>
      <c r="AA596" s="2">
        <v>-1.494E-6</v>
      </c>
      <c r="AB596">
        <v>1.2342</v>
      </c>
      <c r="AC596">
        <v>1.2512000000000001</v>
      </c>
      <c r="AD596">
        <v>47.12</v>
      </c>
      <c r="AE596">
        <v>-20.744</v>
      </c>
      <c r="AF596">
        <v>26.567</v>
      </c>
      <c r="AG596">
        <v>0.14756</v>
      </c>
      <c r="AH596" s="2">
        <v>-2.8381E-7</v>
      </c>
    </row>
    <row r="597" spans="1:34" x14ac:dyDescent="0.25">
      <c r="A597">
        <v>113</v>
      </c>
      <c r="B597">
        <v>6</v>
      </c>
      <c r="C597">
        <v>0</v>
      </c>
      <c r="D597">
        <v>113</v>
      </c>
      <c r="E597">
        <v>6</v>
      </c>
      <c r="F597">
        <v>30</v>
      </c>
      <c r="G597">
        <v>36000</v>
      </c>
      <c r="H597">
        <v>1.7611000000000001</v>
      </c>
      <c r="I597" s="2">
        <v>6.6939000000000002E-16</v>
      </c>
      <c r="J597" s="2">
        <v>2.3337E-2</v>
      </c>
      <c r="K597">
        <v>285.32</v>
      </c>
      <c r="L597" s="2">
        <v>9.0846999999999994E-3</v>
      </c>
      <c r="M597" s="2">
        <v>7.3806999999999996E-3</v>
      </c>
      <c r="N597" s="2">
        <v>7.3443E-4</v>
      </c>
      <c r="O597" s="2">
        <v>5.9668000000000004E-4</v>
      </c>
      <c r="P597" t="e">
        <f>NA()</f>
        <v>#N/A</v>
      </c>
      <c r="Q597" t="e">
        <f>NA()</f>
        <v>#N/A</v>
      </c>
      <c r="R597" t="e">
        <f>NA()</f>
        <v>#N/A</v>
      </c>
      <c r="S597" t="e">
        <f>NA()</f>
        <v>#N/A</v>
      </c>
      <c r="T597" t="e">
        <f>NA()</f>
        <v>#N/A</v>
      </c>
      <c r="U597" t="e">
        <f>NA()</f>
        <v>#N/A</v>
      </c>
      <c r="V597" t="e">
        <f>NA()</f>
        <v>#N/A</v>
      </c>
      <c r="W597" t="e">
        <f>NA()</f>
        <v>#N/A</v>
      </c>
      <c r="X597" s="2">
        <v>-2.7827999999999999E-5</v>
      </c>
      <c r="Y597" s="2">
        <v>-2.1892999999999999E-5</v>
      </c>
      <c r="Z597" s="2">
        <v>4.9684999999999995E-7</v>
      </c>
      <c r="AA597" s="2">
        <v>4.6088999999999999E-7</v>
      </c>
      <c r="AB597">
        <v>1.2309000000000001</v>
      </c>
      <c r="AC597">
        <v>1.7611000000000001</v>
      </c>
      <c r="AD597">
        <v>50.756999999999998</v>
      </c>
      <c r="AE597">
        <v>-13.302</v>
      </c>
      <c r="AF597">
        <v>29.678999999999998</v>
      </c>
      <c r="AG597">
        <v>0.15218999999999999</v>
      </c>
      <c r="AH597" s="2">
        <v>-3.0263E-7</v>
      </c>
    </row>
    <row r="598" spans="1:34" x14ac:dyDescent="0.25">
      <c r="A598">
        <v>113</v>
      </c>
      <c r="B598">
        <v>6</v>
      </c>
      <c r="C598">
        <v>30</v>
      </c>
      <c r="D598">
        <v>113</v>
      </c>
      <c r="E598">
        <v>7</v>
      </c>
      <c r="F598">
        <v>0</v>
      </c>
      <c r="G598">
        <v>36000</v>
      </c>
      <c r="H598">
        <v>2.6876000000000002</v>
      </c>
      <c r="I598" s="2">
        <v>1.5653E-15</v>
      </c>
      <c r="J598" s="2">
        <v>-3.3855000000000001E-3</v>
      </c>
      <c r="K598">
        <v>285.88</v>
      </c>
      <c r="L598" s="2">
        <v>9.0567000000000009E-3</v>
      </c>
      <c r="M598" s="2">
        <v>7.3737999999999998E-3</v>
      </c>
      <c r="N598" s="2">
        <v>7.2931000000000005E-4</v>
      </c>
      <c r="O598" s="2">
        <v>5.9378999999999996E-4</v>
      </c>
      <c r="P598" t="e">
        <f>NA()</f>
        <v>#N/A</v>
      </c>
      <c r="Q598" t="e">
        <f>NA()</f>
        <v>#N/A</v>
      </c>
      <c r="R598" t="e">
        <f>NA()</f>
        <v>#N/A</v>
      </c>
      <c r="S598" t="e">
        <f>NA()</f>
        <v>#N/A</v>
      </c>
      <c r="T598" t="e">
        <f>NA()</f>
        <v>#N/A</v>
      </c>
      <c r="U598" t="e">
        <f>NA()</f>
        <v>#N/A</v>
      </c>
      <c r="V598" t="e">
        <f>NA()</f>
        <v>#N/A</v>
      </c>
      <c r="W598" t="e">
        <f>NA()</f>
        <v>#N/A</v>
      </c>
      <c r="X598" s="2">
        <v>-2.9376000000000001E-5</v>
      </c>
      <c r="Y598" s="2">
        <v>-2.1804E-5</v>
      </c>
      <c r="Z598" s="2">
        <v>-7.4468000000000002E-8</v>
      </c>
      <c r="AA598" s="2">
        <v>1.0862E-7</v>
      </c>
      <c r="AB598">
        <v>1.2282999999999999</v>
      </c>
      <c r="AC598">
        <v>2.6876000000000002</v>
      </c>
      <c r="AD598">
        <v>57.316000000000003</v>
      </c>
      <c r="AE598">
        <v>-21.850999999999999</v>
      </c>
      <c r="AF598">
        <v>42.506999999999998</v>
      </c>
      <c r="AG598">
        <v>0.21515999999999999</v>
      </c>
      <c r="AH598" s="2">
        <v>-3.3756000000000001E-7</v>
      </c>
    </row>
    <row r="599" spans="1:34" x14ac:dyDescent="0.25">
      <c r="A599">
        <v>113</v>
      </c>
      <c r="B599">
        <v>7</v>
      </c>
      <c r="C599">
        <v>0</v>
      </c>
      <c r="D599">
        <v>113</v>
      </c>
      <c r="E599">
        <v>7</v>
      </c>
      <c r="F599">
        <v>30</v>
      </c>
      <c r="G599">
        <v>36000</v>
      </c>
      <c r="H599">
        <v>3.0236000000000001</v>
      </c>
      <c r="I599" s="2">
        <v>7.2692999999999996E-16</v>
      </c>
      <c r="J599" s="2">
        <v>1.1526E-2</v>
      </c>
      <c r="K599">
        <v>287.58999999999997</v>
      </c>
      <c r="L599" s="2">
        <v>9.2949E-3</v>
      </c>
      <c r="M599" s="2">
        <v>7.6137000000000002E-3</v>
      </c>
      <c r="N599" s="2">
        <v>7.1206000000000004E-4</v>
      </c>
      <c r="O599" s="2">
        <v>5.8323999999999995E-4</v>
      </c>
      <c r="P599" t="e">
        <f>NA()</f>
        <v>#N/A</v>
      </c>
      <c r="Q599" t="e">
        <f>NA()</f>
        <v>#N/A</v>
      </c>
      <c r="R599" t="e">
        <f>NA()</f>
        <v>#N/A</v>
      </c>
      <c r="S599" t="e">
        <f>NA()</f>
        <v>#N/A</v>
      </c>
      <c r="T599" t="e">
        <f>NA()</f>
        <v>#N/A</v>
      </c>
      <c r="U599" t="e">
        <f>NA()</f>
        <v>#N/A</v>
      </c>
      <c r="V599" t="e">
        <f>NA()</f>
        <v>#N/A</v>
      </c>
      <c r="W599" t="e">
        <f>NA()</f>
        <v>#N/A</v>
      </c>
      <c r="X599" s="2">
        <v>8.0644000000000002E-6</v>
      </c>
      <c r="Y599" s="2">
        <v>7.0269999999999998E-6</v>
      </c>
      <c r="Z599" s="2">
        <v>-2.4341999999999999E-7</v>
      </c>
      <c r="AA599" s="2">
        <v>-1.6987E-7</v>
      </c>
      <c r="AB599">
        <v>1.2209000000000001</v>
      </c>
      <c r="AC599">
        <v>3.0236000000000001</v>
      </c>
      <c r="AD599">
        <v>62.856999999999999</v>
      </c>
      <c r="AE599">
        <v>8.2714999999999996</v>
      </c>
      <c r="AF599">
        <v>101.44</v>
      </c>
      <c r="AG599">
        <v>0.25319000000000003</v>
      </c>
      <c r="AH599" s="2">
        <v>-6.9574000000000001E-7</v>
      </c>
    </row>
    <row r="600" spans="1:34" x14ac:dyDescent="0.25">
      <c r="A600">
        <v>113</v>
      </c>
      <c r="B600">
        <v>7</v>
      </c>
      <c r="C600">
        <v>30</v>
      </c>
      <c r="D600">
        <v>113</v>
      </c>
      <c r="E600">
        <v>8</v>
      </c>
      <c r="F600">
        <v>0</v>
      </c>
      <c r="G600">
        <v>36000</v>
      </c>
      <c r="H600">
        <v>2.0941999999999998</v>
      </c>
      <c r="I600" s="2">
        <v>4.2149999999999998E-17</v>
      </c>
      <c r="J600" s="2">
        <v>-7.7586E-3</v>
      </c>
      <c r="K600">
        <v>289.43</v>
      </c>
      <c r="L600" s="2">
        <v>9.7178000000000004E-3</v>
      </c>
      <c r="M600" s="2">
        <v>8.0114999999999995E-3</v>
      </c>
      <c r="N600" s="2">
        <v>6.8908999999999995E-4</v>
      </c>
      <c r="O600" s="2">
        <v>5.6806000000000001E-4</v>
      </c>
      <c r="P600" t="e">
        <f>NA()</f>
        <v>#N/A</v>
      </c>
      <c r="Q600" t="e">
        <f>NA()</f>
        <v>#N/A</v>
      </c>
      <c r="R600" t="e">
        <f>NA()</f>
        <v>#N/A</v>
      </c>
      <c r="S600" t="e">
        <f>NA()</f>
        <v>#N/A</v>
      </c>
      <c r="T600" t="e">
        <f>NA()</f>
        <v>#N/A</v>
      </c>
      <c r="U600" t="e">
        <f>NA()</f>
        <v>#N/A</v>
      </c>
      <c r="V600" t="e">
        <f>NA()</f>
        <v>#N/A</v>
      </c>
      <c r="W600" t="e">
        <f>NA()</f>
        <v>#N/A</v>
      </c>
      <c r="X600" s="2">
        <v>9.7145999999999995E-5</v>
      </c>
      <c r="Y600" s="2">
        <v>8.6111000000000003E-5</v>
      </c>
      <c r="Z600" s="2">
        <v>-2.932E-6</v>
      </c>
      <c r="AA600" s="2">
        <v>-1.9927E-6</v>
      </c>
      <c r="AB600">
        <v>1.2131000000000001</v>
      </c>
      <c r="AC600">
        <v>2.0941999999999998</v>
      </c>
      <c r="AD600">
        <v>46.468000000000004</v>
      </c>
      <c r="AE600">
        <v>25.315999999999999</v>
      </c>
      <c r="AF600">
        <v>135.72999999999999</v>
      </c>
      <c r="AG600">
        <v>0.19425999999999999</v>
      </c>
      <c r="AH600" s="2">
        <v>-9.5064999999999995E-7</v>
      </c>
    </row>
    <row r="601" spans="1:34" x14ac:dyDescent="0.25">
      <c r="A601">
        <v>113</v>
      </c>
      <c r="B601">
        <v>8</v>
      </c>
      <c r="C601">
        <v>0</v>
      </c>
      <c r="D601">
        <v>113</v>
      </c>
      <c r="E601">
        <v>8</v>
      </c>
      <c r="F601">
        <v>30</v>
      </c>
      <c r="G601">
        <v>36000</v>
      </c>
      <c r="H601">
        <v>2.5996999999999999</v>
      </c>
      <c r="I601" s="2">
        <v>1.7677000000000001E-16</v>
      </c>
      <c r="J601" s="2">
        <v>-5.4872000000000002E-3</v>
      </c>
      <c r="K601">
        <v>290.99</v>
      </c>
      <c r="L601" s="2">
        <v>9.7479999999999997E-3</v>
      </c>
      <c r="M601" s="2">
        <v>8.0789999999999994E-3</v>
      </c>
      <c r="N601" s="2">
        <v>6.7727E-4</v>
      </c>
      <c r="O601" s="2">
        <v>5.6130000000000004E-4</v>
      </c>
      <c r="P601" t="e">
        <f>NA()</f>
        <v>#N/A</v>
      </c>
      <c r="Q601" t="e">
        <f>NA()</f>
        <v>#N/A</v>
      </c>
      <c r="R601" t="e">
        <f>NA()</f>
        <v>#N/A</v>
      </c>
      <c r="S601" t="e">
        <f>NA()</f>
        <v>#N/A</v>
      </c>
      <c r="T601" t="e">
        <f>NA()</f>
        <v>#N/A</v>
      </c>
      <c r="U601" t="e">
        <f>NA()</f>
        <v>#N/A</v>
      </c>
      <c r="V601" t="e">
        <f>NA()</f>
        <v>#N/A</v>
      </c>
      <c r="W601" t="e">
        <f>NA()</f>
        <v>#N/A</v>
      </c>
      <c r="X601" s="2">
        <v>4.7636000000000003E-5</v>
      </c>
      <c r="Y601" s="2">
        <v>4.0402999999999999E-5</v>
      </c>
      <c r="Z601" s="2">
        <v>-7.8095000000000001E-7</v>
      </c>
      <c r="AA601" s="2">
        <v>-5.8540000000000004E-7</v>
      </c>
      <c r="AB601">
        <v>1.2065999999999999</v>
      </c>
      <c r="AC601">
        <v>2.5996999999999999</v>
      </c>
      <c r="AD601">
        <v>37.822000000000003</v>
      </c>
      <c r="AE601">
        <v>19.628</v>
      </c>
      <c r="AF601">
        <v>145.34</v>
      </c>
      <c r="AG601">
        <v>0.21653</v>
      </c>
      <c r="AH601" s="2">
        <v>-8.3768000000000002E-7</v>
      </c>
    </row>
    <row r="602" spans="1:34" x14ac:dyDescent="0.25">
      <c r="A602">
        <v>113</v>
      </c>
      <c r="B602">
        <v>8</v>
      </c>
      <c r="C602">
        <v>30</v>
      </c>
      <c r="D602">
        <v>113</v>
      </c>
      <c r="E602">
        <v>9</v>
      </c>
      <c r="F602">
        <v>0</v>
      </c>
      <c r="G602">
        <v>36000</v>
      </c>
      <c r="H602">
        <v>2.5910000000000002</v>
      </c>
      <c r="I602" s="2">
        <v>1.8568999999999999E-15</v>
      </c>
      <c r="J602" s="2">
        <v>1.2355000000000001E-3</v>
      </c>
      <c r="K602">
        <v>292.20999999999998</v>
      </c>
      <c r="L602" s="2">
        <v>9.7879000000000004E-3</v>
      </c>
      <c r="M602" s="2">
        <v>8.1469999999999997E-3</v>
      </c>
      <c r="N602" s="2">
        <v>6.7080999999999998E-4</v>
      </c>
      <c r="O602" s="2">
        <v>5.5831000000000001E-4</v>
      </c>
      <c r="P602" t="e">
        <f>NA()</f>
        <v>#N/A</v>
      </c>
      <c r="Q602" t="e">
        <f>NA()</f>
        <v>#N/A</v>
      </c>
      <c r="R602" t="e">
        <f>NA()</f>
        <v>#N/A</v>
      </c>
      <c r="S602" t="e">
        <f>NA()</f>
        <v>#N/A</v>
      </c>
      <c r="T602" t="e">
        <f>NA()</f>
        <v>#N/A</v>
      </c>
      <c r="U602" t="e">
        <f>NA()</f>
        <v>#N/A</v>
      </c>
      <c r="V602" t="e">
        <f>NA()</f>
        <v>#N/A</v>
      </c>
      <c r="W602" t="e">
        <f>NA()</f>
        <v>#N/A</v>
      </c>
      <c r="X602" s="2">
        <v>1.1037E-4</v>
      </c>
      <c r="Y602" s="2">
        <v>9.5391999999999997E-5</v>
      </c>
      <c r="Z602" s="2">
        <v>-1.8255999999999999E-6</v>
      </c>
      <c r="AA602" s="2">
        <v>-1.2835000000000001E-6</v>
      </c>
      <c r="AB602">
        <v>1.2015</v>
      </c>
      <c r="AC602">
        <v>2.5910000000000002</v>
      </c>
      <c r="AD602">
        <v>47.18</v>
      </c>
      <c r="AE602">
        <v>29.879000000000001</v>
      </c>
      <c r="AF602">
        <v>210.37</v>
      </c>
      <c r="AG602">
        <v>0.23943999999999999</v>
      </c>
      <c r="AH602" s="2">
        <v>-1.0870999999999999E-6</v>
      </c>
    </row>
    <row r="603" spans="1:34" x14ac:dyDescent="0.25">
      <c r="A603">
        <v>113</v>
      </c>
      <c r="B603">
        <v>9</v>
      </c>
      <c r="C603">
        <v>0</v>
      </c>
      <c r="D603">
        <v>113</v>
      </c>
      <c r="E603">
        <v>9</v>
      </c>
      <c r="F603">
        <v>30</v>
      </c>
      <c r="G603">
        <v>36000</v>
      </c>
      <c r="H603">
        <v>2.7966000000000002</v>
      </c>
      <c r="I603" s="2">
        <v>7.3558999999999999E-16</v>
      </c>
      <c r="J603" s="2">
        <v>-1.0307999999999999E-2</v>
      </c>
      <c r="K603">
        <v>293.45</v>
      </c>
      <c r="L603" s="2">
        <v>9.7838000000000005E-3</v>
      </c>
      <c r="M603" s="2">
        <v>8.1779000000000001E-3</v>
      </c>
      <c r="N603" s="2">
        <v>6.6259999999999995E-4</v>
      </c>
      <c r="O603" s="2">
        <v>5.5380999999999996E-4</v>
      </c>
      <c r="P603" t="e">
        <f>NA()</f>
        <v>#N/A</v>
      </c>
      <c r="Q603" t="e">
        <f>NA()</f>
        <v>#N/A</v>
      </c>
      <c r="R603" t="e">
        <f>NA()</f>
        <v>#N/A</v>
      </c>
      <c r="S603" t="e">
        <f>NA()</f>
        <v>#N/A</v>
      </c>
      <c r="T603" t="e">
        <f>NA()</f>
        <v>#N/A</v>
      </c>
      <c r="U603" t="e">
        <f>NA()</f>
        <v>#N/A</v>
      </c>
      <c r="V603" t="e">
        <f>NA()</f>
        <v>#N/A</v>
      </c>
      <c r="W603" t="e">
        <f>NA()</f>
        <v>#N/A</v>
      </c>
      <c r="X603" s="2">
        <v>1.1535E-4</v>
      </c>
      <c r="Y603" s="2">
        <v>9.8556999999999998E-5</v>
      </c>
      <c r="Z603" s="2">
        <v>-1.5262000000000001E-6</v>
      </c>
      <c r="AA603" s="2">
        <v>-1.1384E-6</v>
      </c>
      <c r="AB603">
        <v>1.1963999999999999</v>
      </c>
      <c r="AC603">
        <v>2.7966000000000002</v>
      </c>
      <c r="AD603">
        <v>41.915999999999997</v>
      </c>
      <c r="AE603">
        <v>41.134999999999998</v>
      </c>
      <c r="AF603">
        <v>275.69</v>
      </c>
      <c r="AG603">
        <v>0.27965000000000001</v>
      </c>
      <c r="AH603" s="2">
        <v>-1.2417999999999999E-6</v>
      </c>
    </row>
    <row r="604" spans="1:34" x14ac:dyDescent="0.25">
      <c r="A604">
        <v>113</v>
      </c>
      <c r="B604">
        <v>9</v>
      </c>
      <c r="C604">
        <v>30</v>
      </c>
      <c r="D604">
        <v>113</v>
      </c>
      <c r="E604">
        <v>10</v>
      </c>
      <c r="F604">
        <v>0</v>
      </c>
      <c r="G604">
        <v>36000</v>
      </c>
      <c r="H604">
        <v>3.2391000000000001</v>
      </c>
      <c r="I604" s="2">
        <v>2.6724999999999999E-15</v>
      </c>
      <c r="J604" s="2">
        <v>-1.8689999999999998E-2</v>
      </c>
      <c r="K604">
        <v>294.3</v>
      </c>
      <c r="L604" s="2">
        <v>9.3518999999999998E-3</v>
      </c>
      <c r="M604" s="2">
        <v>7.8387999999999999E-3</v>
      </c>
      <c r="N604" s="2">
        <v>6.5945000000000001E-4</v>
      </c>
      <c r="O604" s="2">
        <v>5.5272000000000003E-4</v>
      </c>
      <c r="P604" t="e">
        <f>NA()</f>
        <v>#N/A</v>
      </c>
      <c r="Q604" t="e">
        <f>NA()</f>
        <v>#N/A</v>
      </c>
      <c r="R604" t="e">
        <f>NA()</f>
        <v>#N/A</v>
      </c>
      <c r="S604" t="e">
        <f>NA()</f>
        <v>#N/A</v>
      </c>
      <c r="T604" t="e">
        <f>NA()</f>
        <v>#N/A</v>
      </c>
      <c r="U604" t="e">
        <f>NA()</f>
        <v>#N/A</v>
      </c>
      <c r="V604" t="e">
        <f>NA()</f>
        <v>#N/A</v>
      </c>
      <c r="W604" t="e">
        <f>NA()</f>
        <v>#N/A</v>
      </c>
      <c r="X604" s="2">
        <v>8.8415E-5</v>
      </c>
      <c r="Y604" s="2">
        <v>7.6182999999999999E-5</v>
      </c>
      <c r="Z604" s="2">
        <v>-1.0817E-6</v>
      </c>
      <c r="AA604" s="2">
        <v>-7.6927999999999996E-7</v>
      </c>
      <c r="AB604">
        <v>1.1931</v>
      </c>
      <c r="AC604">
        <v>3.2391000000000001</v>
      </c>
      <c r="AD604">
        <v>47.084000000000003</v>
      </c>
      <c r="AE604">
        <v>34.462000000000003</v>
      </c>
      <c r="AF604">
        <v>258.98</v>
      </c>
      <c r="AG604">
        <v>0.27861000000000002</v>
      </c>
      <c r="AH604" s="2">
        <v>-9.6573999999999996E-7</v>
      </c>
    </row>
    <row r="605" spans="1:34" x14ac:dyDescent="0.25">
      <c r="A605">
        <v>113</v>
      </c>
      <c r="B605">
        <v>10</v>
      </c>
      <c r="C605">
        <v>0</v>
      </c>
      <c r="D605">
        <v>113</v>
      </c>
      <c r="E605">
        <v>10</v>
      </c>
      <c r="F605">
        <v>30</v>
      </c>
      <c r="G605">
        <v>36000</v>
      </c>
      <c r="H605">
        <v>3.2437</v>
      </c>
      <c r="I605" s="2">
        <v>-2.3404999999999998E-16</v>
      </c>
      <c r="J605" s="2">
        <v>3.0325E-3</v>
      </c>
      <c r="K605">
        <v>294.95</v>
      </c>
      <c r="L605" s="2">
        <v>9.1829000000000008E-3</v>
      </c>
      <c r="M605" s="2">
        <v>7.7161E-3</v>
      </c>
      <c r="N605" s="2">
        <v>6.5611E-4</v>
      </c>
      <c r="O605" s="2">
        <v>5.5126000000000003E-4</v>
      </c>
      <c r="P605" t="e">
        <f>NA()</f>
        <v>#N/A</v>
      </c>
      <c r="Q605" t="e">
        <f>NA()</f>
        <v>#N/A</v>
      </c>
      <c r="R605" t="e">
        <f>NA()</f>
        <v>#N/A</v>
      </c>
      <c r="S605" t="e">
        <f>NA()</f>
        <v>#N/A</v>
      </c>
      <c r="T605" t="e">
        <f>NA()</f>
        <v>#N/A</v>
      </c>
      <c r="U605" t="e">
        <f>NA()</f>
        <v>#N/A</v>
      </c>
      <c r="V605" t="e">
        <f>NA()</f>
        <v>#N/A</v>
      </c>
      <c r="W605" t="e">
        <f>NA()</f>
        <v>#N/A</v>
      </c>
      <c r="X605" s="2">
        <v>1.1704E-4</v>
      </c>
      <c r="Y605" s="2">
        <v>1.0113E-4</v>
      </c>
      <c r="Z605" s="2">
        <v>-1.2744E-6</v>
      </c>
      <c r="AA605" s="2">
        <v>-8.7949000000000005E-7</v>
      </c>
      <c r="AB605">
        <v>1.1901999999999999</v>
      </c>
      <c r="AC605">
        <v>3.2437</v>
      </c>
      <c r="AD605">
        <v>50.43</v>
      </c>
      <c r="AE605">
        <v>49.508000000000003</v>
      </c>
      <c r="AF605">
        <v>245.88</v>
      </c>
      <c r="AG605">
        <v>0.29649999999999999</v>
      </c>
      <c r="AH605" s="2">
        <v>-9.062E-7</v>
      </c>
    </row>
    <row r="606" spans="1:34" x14ac:dyDescent="0.25">
      <c r="A606">
        <v>113</v>
      </c>
      <c r="B606">
        <v>10</v>
      </c>
      <c r="C606">
        <v>30</v>
      </c>
      <c r="D606">
        <v>113</v>
      </c>
      <c r="E606">
        <v>11</v>
      </c>
      <c r="F606">
        <v>0</v>
      </c>
      <c r="G606">
        <v>36000</v>
      </c>
      <c r="H606">
        <v>3.2795000000000001</v>
      </c>
      <c r="I606" s="2">
        <v>1.3880000000000001E-15</v>
      </c>
      <c r="J606" s="2">
        <v>-2.1642999999999999E-2</v>
      </c>
      <c r="K606">
        <v>295.44</v>
      </c>
      <c r="L606" s="2">
        <v>8.4793999999999998E-3</v>
      </c>
      <c r="M606" s="2">
        <v>7.1349999999999998E-3</v>
      </c>
      <c r="N606" s="2">
        <v>6.5481000000000003E-4</v>
      </c>
      <c r="O606" s="2">
        <v>5.5093999999999998E-4</v>
      </c>
      <c r="P606" t="e">
        <f>NA()</f>
        <v>#N/A</v>
      </c>
      <c r="Q606" t="e">
        <f>NA()</f>
        <v>#N/A</v>
      </c>
      <c r="R606" t="e">
        <f>NA()</f>
        <v>#N/A</v>
      </c>
      <c r="S606" t="e">
        <f>NA()</f>
        <v>#N/A</v>
      </c>
      <c r="T606" t="e">
        <f>NA()</f>
        <v>#N/A</v>
      </c>
      <c r="U606" t="e">
        <f>NA()</f>
        <v>#N/A</v>
      </c>
      <c r="V606" t="e">
        <f>NA()</f>
        <v>#N/A</v>
      </c>
      <c r="W606" t="e">
        <f>NA()</f>
        <v>#N/A</v>
      </c>
      <c r="X606" s="2">
        <v>9.2136E-5</v>
      </c>
      <c r="Y606" s="2">
        <v>8.0034E-5</v>
      </c>
      <c r="Z606" s="2">
        <v>-1.1156E-6</v>
      </c>
      <c r="AA606" s="2">
        <v>-7.5211000000000003E-7</v>
      </c>
      <c r="AB606">
        <v>1.1884999999999999</v>
      </c>
      <c r="AC606">
        <v>3.2795000000000001</v>
      </c>
      <c r="AD606">
        <v>54.476999999999997</v>
      </c>
      <c r="AE606">
        <v>53.085999999999999</v>
      </c>
      <c r="AF606">
        <v>249.92</v>
      </c>
      <c r="AG606">
        <v>0.26878999999999997</v>
      </c>
      <c r="AH606" s="2">
        <v>-8.5412999999999999E-7</v>
      </c>
    </row>
    <row r="607" spans="1:34" x14ac:dyDescent="0.25">
      <c r="A607">
        <v>113</v>
      </c>
      <c r="B607">
        <v>11</v>
      </c>
      <c r="C607">
        <v>0</v>
      </c>
      <c r="D607">
        <v>113</v>
      </c>
      <c r="E607">
        <v>11</v>
      </c>
      <c r="F607">
        <v>30</v>
      </c>
      <c r="G607">
        <v>36000</v>
      </c>
      <c r="H607">
        <v>3.2296999999999998</v>
      </c>
      <c r="I607" s="2">
        <v>3.1205999999999999E-15</v>
      </c>
      <c r="J607" s="2">
        <v>-9.4550999999999993E-3</v>
      </c>
      <c r="K607">
        <v>295.93</v>
      </c>
      <c r="L607" s="2">
        <v>7.7451000000000004E-3</v>
      </c>
      <c r="M607" s="2">
        <v>6.5272000000000004E-3</v>
      </c>
      <c r="N607" s="2">
        <v>6.5519000000000005E-4</v>
      </c>
      <c r="O607" s="2">
        <v>5.5208000000000004E-4</v>
      </c>
      <c r="P607" t="e">
        <f>NA()</f>
        <v>#N/A</v>
      </c>
      <c r="Q607" t="e">
        <f>NA()</f>
        <v>#N/A</v>
      </c>
      <c r="R607" t="e">
        <f>NA()</f>
        <v>#N/A</v>
      </c>
      <c r="S607" t="e">
        <f>NA()</f>
        <v>#N/A</v>
      </c>
      <c r="T607" t="e">
        <f>NA()</f>
        <v>#N/A</v>
      </c>
      <c r="U607" t="e">
        <f>NA()</f>
        <v>#N/A</v>
      </c>
      <c r="V607" t="e">
        <f>NA()</f>
        <v>#N/A</v>
      </c>
      <c r="W607" t="e">
        <f>NA()</f>
        <v>#N/A</v>
      </c>
      <c r="X607" s="2">
        <v>1.8835999999999999E-4</v>
      </c>
      <c r="Y607" s="2">
        <v>1.6221000000000001E-4</v>
      </c>
      <c r="Z607" s="2">
        <v>-1.6565999999999999E-6</v>
      </c>
      <c r="AA607" s="2">
        <v>-1.1219E-6</v>
      </c>
      <c r="AB607">
        <v>1.1868000000000001</v>
      </c>
      <c r="AC607">
        <v>3.2296999999999998</v>
      </c>
      <c r="AD607">
        <v>75.623000000000005</v>
      </c>
      <c r="AE607">
        <v>53.795000000000002</v>
      </c>
      <c r="AF607">
        <v>240.02</v>
      </c>
      <c r="AG607">
        <v>0.26051999999999997</v>
      </c>
      <c r="AH607" s="2">
        <v>-6.6728999999999999E-7</v>
      </c>
    </row>
    <row r="608" spans="1:34" x14ac:dyDescent="0.25">
      <c r="A608">
        <v>113</v>
      </c>
      <c r="B608">
        <v>11</v>
      </c>
      <c r="C608">
        <v>30</v>
      </c>
      <c r="D608">
        <v>113</v>
      </c>
      <c r="E608">
        <v>12</v>
      </c>
      <c r="F608">
        <v>0</v>
      </c>
      <c r="G608">
        <v>36000</v>
      </c>
      <c r="H608">
        <v>2.5270999999999999</v>
      </c>
      <c r="I608" s="2">
        <v>-2.8547E-15</v>
      </c>
      <c r="J608" s="2">
        <v>2.7390000000000001E-2</v>
      </c>
      <c r="K608">
        <v>296.33999999999997</v>
      </c>
      <c r="L608" s="2">
        <v>8.2371000000000007E-3</v>
      </c>
      <c r="M608" s="2">
        <v>6.9538000000000004E-3</v>
      </c>
      <c r="N608" s="2">
        <v>6.5072999999999997E-4</v>
      </c>
      <c r="O608" s="2">
        <v>5.4927000000000003E-4</v>
      </c>
      <c r="P608" t="e">
        <f>NA()</f>
        <v>#N/A</v>
      </c>
      <c r="Q608" t="e">
        <f>NA()</f>
        <v>#N/A</v>
      </c>
      <c r="R608" t="e">
        <f>NA()</f>
        <v>#N/A</v>
      </c>
      <c r="S608" t="e">
        <f>NA()</f>
        <v>#N/A</v>
      </c>
      <c r="T608" t="e">
        <f>NA()</f>
        <v>#N/A</v>
      </c>
      <c r="U608" t="e">
        <f>NA()</f>
        <v>#N/A</v>
      </c>
      <c r="V608" t="e">
        <f>NA()</f>
        <v>#N/A</v>
      </c>
      <c r="W608" t="e">
        <f>NA()</f>
        <v>#N/A</v>
      </c>
      <c r="X608" s="2">
        <v>1.7828000000000001E-4</v>
      </c>
      <c r="Y608" s="2">
        <v>1.5391E-4</v>
      </c>
      <c r="Z608" s="2">
        <v>-1.6451999999999999E-6</v>
      </c>
      <c r="AA608" s="2">
        <v>-1.1329E-6</v>
      </c>
      <c r="AB608">
        <v>1.1847000000000001</v>
      </c>
      <c r="AC608">
        <v>2.5270999999999999</v>
      </c>
      <c r="AD608">
        <v>78.986999999999995</v>
      </c>
      <c r="AE608">
        <v>50.642000000000003</v>
      </c>
      <c r="AF608">
        <v>264.77999999999997</v>
      </c>
      <c r="AG608">
        <v>0.22167999999999999</v>
      </c>
      <c r="AH608" s="2">
        <v>-7.4921000000000002E-7</v>
      </c>
    </row>
    <row r="609" spans="1:34" x14ac:dyDescent="0.25">
      <c r="A609">
        <v>113</v>
      </c>
      <c r="B609">
        <v>12</v>
      </c>
      <c r="C609">
        <v>0</v>
      </c>
      <c r="D609">
        <v>113</v>
      </c>
      <c r="E609">
        <v>12</v>
      </c>
      <c r="F609">
        <v>30</v>
      </c>
      <c r="G609">
        <v>36000</v>
      </c>
      <c r="H609">
        <v>1.9217</v>
      </c>
      <c r="I609" s="2">
        <v>6.8980999999999996E-16</v>
      </c>
      <c r="J609" s="2">
        <v>3.2578999999999997E-2</v>
      </c>
      <c r="K609">
        <v>296.51</v>
      </c>
      <c r="L609" s="2">
        <v>8.4326000000000002E-3</v>
      </c>
      <c r="M609" s="2">
        <v>7.1237999999999996E-3</v>
      </c>
      <c r="N609" s="2">
        <v>6.5025E-4</v>
      </c>
      <c r="O609" s="2">
        <v>5.4925000000000004E-4</v>
      </c>
      <c r="P609" t="e">
        <f>NA()</f>
        <v>#N/A</v>
      </c>
      <c r="Q609" t="e">
        <f>NA()</f>
        <v>#N/A</v>
      </c>
      <c r="R609" t="e">
        <f>NA()</f>
        <v>#N/A</v>
      </c>
      <c r="S609" t="e">
        <f>NA()</f>
        <v>#N/A</v>
      </c>
      <c r="T609" t="e">
        <f>NA()</f>
        <v>#N/A</v>
      </c>
      <c r="U609" t="e">
        <f>NA()</f>
        <v>#N/A</v>
      </c>
      <c r="V609" t="e">
        <f>NA()</f>
        <v>#N/A</v>
      </c>
      <c r="W609" t="e">
        <f>NA()</f>
        <v>#N/A</v>
      </c>
      <c r="X609" s="2">
        <v>2.0556E-4</v>
      </c>
      <c r="Y609" s="2">
        <v>1.7812000000000001E-4</v>
      </c>
      <c r="Z609" s="2">
        <v>-2.0041999999999998E-6</v>
      </c>
      <c r="AA609" s="2">
        <v>-1.3593000000000001E-6</v>
      </c>
      <c r="AB609">
        <v>1.1839</v>
      </c>
      <c r="AC609">
        <v>1.9217</v>
      </c>
      <c r="AD609">
        <v>75.903999999999996</v>
      </c>
      <c r="AE609">
        <v>56.947000000000003</v>
      </c>
      <c r="AF609">
        <v>301.73</v>
      </c>
      <c r="AG609">
        <v>0.18074000000000001</v>
      </c>
      <c r="AH609" s="2">
        <v>-9.1416000000000003E-7</v>
      </c>
    </row>
    <row r="610" spans="1:34" x14ac:dyDescent="0.25">
      <c r="A610">
        <v>113</v>
      </c>
      <c r="B610">
        <v>12</v>
      </c>
      <c r="C610">
        <v>30</v>
      </c>
      <c r="D610">
        <v>113</v>
      </c>
      <c r="E610">
        <v>13</v>
      </c>
      <c r="F610">
        <v>0</v>
      </c>
      <c r="G610">
        <v>36000</v>
      </c>
      <c r="H610">
        <v>2.6192000000000002</v>
      </c>
      <c r="I610" s="2">
        <v>1.6439E-15</v>
      </c>
      <c r="J610" s="2">
        <v>3.3510999999999999E-2</v>
      </c>
      <c r="K610">
        <v>296.57</v>
      </c>
      <c r="L610" s="2">
        <v>8.5932000000000005E-3</v>
      </c>
      <c r="M610" s="2">
        <v>7.2610000000000001E-3</v>
      </c>
      <c r="N610" s="2">
        <v>6.4822999999999997E-4</v>
      </c>
      <c r="O610" s="2">
        <v>5.4768999999999998E-4</v>
      </c>
      <c r="P610" t="e">
        <f>NA()</f>
        <v>#N/A</v>
      </c>
      <c r="Q610" t="e">
        <f>NA()</f>
        <v>#N/A</v>
      </c>
      <c r="R610" t="e">
        <f>NA()</f>
        <v>#N/A</v>
      </c>
      <c r="S610" t="e">
        <f>NA()</f>
        <v>#N/A</v>
      </c>
      <c r="T610" t="e">
        <f>NA()</f>
        <v>#N/A</v>
      </c>
      <c r="U610" t="e">
        <f>NA()</f>
        <v>#N/A</v>
      </c>
      <c r="V610" t="e">
        <f>NA()</f>
        <v>#N/A</v>
      </c>
      <c r="W610" t="e">
        <f>NA()</f>
        <v>#N/A</v>
      </c>
      <c r="X610" s="2">
        <v>9.9916999999999999E-5</v>
      </c>
      <c r="Y610" s="2">
        <v>8.687E-5</v>
      </c>
      <c r="Z610" s="2">
        <v>-9.1872999999999997E-7</v>
      </c>
      <c r="AA610" s="2">
        <v>-6.0564999999999997E-7</v>
      </c>
      <c r="AB610">
        <v>1.1836</v>
      </c>
      <c r="AC610">
        <v>2.6192000000000002</v>
      </c>
      <c r="AD610">
        <v>100.4</v>
      </c>
      <c r="AE610">
        <v>27.626000000000001</v>
      </c>
      <c r="AF610">
        <v>236.83</v>
      </c>
      <c r="AG610">
        <v>0.23214000000000001</v>
      </c>
      <c r="AH610" s="2">
        <v>-7.8049999999999998E-7</v>
      </c>
    </row>
    <row r="611" spans="1:34" x14ac:dyDescent="0.25">
      <c r="A611">
        <v>113</v>
      </c>
      <c r="B611">
        <v>13</v>
      </c>
      <c r="C611">
        <v>0</v>
      </c>
      <c r="D611">
        <v>113</v>
      </c>
      <c r="E611">
        <v>13</v>
      </c>
      <c r="F611">
        <v>30</v>
      </c>
      <c r="G611">
        <v>36000</v>
      </c>
      <c r="H611">
        <v>2.5897999999999999</v>
      </c>
      <c r="I611" s="2">
        <v>-2.7915999999999998E-16</v>
      </c>
      <c r="J611" s="2">
        <v>6.2323999999999999E-3</v>
      </c>
      <c r="K611">
        <v>296.75</v>
      </c>
      <c r="L611" s="2">
        <v>8.8947999999999996E-3</v>
      </c>
      <c r="M611" s="2">
        <v>7.5224999999999997E-3</v>
      </c>
      <c r="N611" s="2">
        <v>6.5050000000000004E-4</v>
      </c>
      <c r="O611" s="2">
        <v>5.5007999999999999E-4</v>
      </c>
      <c r="P611" t="e">
        <f>NA()</f>
        <v>#N/A</v>
      </c>
      <c r="Q611" t="e">
        <f>NA()</f>
        <v>#N/A</v>
      </c>
      <c r="R611" t="e">
        <f>NA()</f>
        <v>#N/A</v>
      </c>
      <c r="S611" t="e">
        <f>NA()</f>
        <v>#N/A</v>
      </c>
      <c r="T611" t="e">
        <f>NA()</f>
        <v>#N/A</v>
      </c>
      <c r="U611" t="e">
        <f>NA()</f>
        <v>#N/A</v>
      </c>
      <c r="V611" t="e">
        <f>NA()</f>
        <v>#N/A</v>
      </c>
      <c r="W611" t="e">
        <f>NA()</f>
        <v>#N/A</v>
      </c>
      <c r="X611" s="2">
        <v>1.4719000000000001E-4</v>
      </c>
      <c r="Y611" s="2">
        <v>1.2739000000000001E-4</v>
      </c>
      <c r="Z611" s="2">
        <v>-1.4353E-6</v>
      </c>
      <c r="AA611" s="2">
        <v>-1.0108999999999999E-6</v>
      </c>
      <c r="AB611">
        <v>1.1826000000000001</v>
      </c>
      <c r="AC611">
        <v>2.5897999999999999</v>
      </c>
      <c r="AD611">
        <v>68.102000000000004</v>
      </c>
      <c r="AE611">
        <v>47.372999999999998</v>
      </c>
      <c r="AF611">
        <v>297.39</v>
      </c>
      <c r="AG611">
        <v>0.23352999999999999</v>
      </c>
      <c r="AH611" s="2">
        <v>-9.5561000000000007E-7</v>
      </c>
    </row>
    <row r="612" spans="1:34" x14ac:dyDescent="0.25">
      <c r="A612">
        <v>113</v>
      </c>
      <c r="B612">
        <v>13</v>
      </c>
      <c r="C612">
        <v>30</v>
      </c>
      <c r="D612">
        <v>113</v>
      </c>
      <c r="E612">
        <v>14</v>
      </c>
      <c r="F612">
        <v>0</v>
      </c>
      <c r="G612">
        <v>36000</v>
      </c>
      <c r="H612">
        <v>2.7544</v>
      </c>
      <c r="I612" s="2">
        <v>1.1427E-15</v>
      </c>
      <c r="J612" s="2">
        <v>7.5614000000000002E-3</v>
      </c>
      <c r="K612">
        <v>296.77999999999997</v>
      </c>
      <c r="L612" s="2">
        <v>9.2195000000000003E-3</v>
      </c>
      <c r="M612" s="2">
        <v>7.7993000000000003E-3</v>
      </c>
      <c r="N612" s="2">
        <v>6.4817E-4</v>
      </c>
      <c r="O612" s="2">
        <v>5.4827000000000001E-4</v>
      </c>
      <c r="P612" t="e">
        <f>NA()</f>
        <v>#N/A</v>
      </c>
      <c r="Q612" t="e">
        <f>NA()</f>
        <v>#N/A</v>
      </c>
      <c r="R612" t="e">
        <f>NA()</f>
        <v>#N/A</v>
      </c>
      <c r="S612" t="e">
        <f>NA()</f>
        <v>#N/A</v>
      </c>
      <c r="T612" t="e">
        <f>NA()</f>
        <v>#N/A</v>
      </c>
      <c r="U612" t="e">
        <f>NA()</f>
        <v>#N/A</v>
      </c>
      <c r="V612" t="e">
        <f>NA()</f>
        <v>#N/A</v>
      </c>
      <c r="W612" t="e">
        <f>NA()</f>
        <v>#N/A</v>
      </c>
      <c r="X612" s="2">
        <v>1.2345999999999999E-4</v>
      </c>
      <c r="Y612" s="2">
        <v>1.0671999999999999E-4</v>
      </c>
      <c r="Z612" s="2">
        <v>-1.2777000000000001E-6</v>
      </c>
      <c r="AA612" s="2">
        <v>-9.2534999999999996E-7</v>
      </c>
      <c r="AB612">
        <v>1.1821999999999999</v>
      </c>
      <c r="AC612">
        <v>2.7544</v>
      </c>
      <c r="AD612">
        <v>32.604999999999997</v>
      </c>
      <c r="AE612">
        <v>33.115000000000002</v>
      </c>
      <c r="AF612">
        <v>253.1</v>
      </c>
      <c r="AG612">
        <v>0.27078000000000002</v>
      </c>
      <c r="AH612" s="2">
        <v>-8.4682000000000001E-7</v>
      </c>
    </row>
    <row r="613" spans="1:34" x14ac:dyDescent="0.25">
      <c r="A613">
        <v>113</v>
      </c>
      <c r="B613">
        <v>14</v>
      </c>
      <c r="C613">
        <v>0</v>
      </c>
      <c r="D613">
        <v>113</v>
      </c>
      <c r="E613">
        <v>14</v>
      </c>
      <c r="F613">
        <v>30</v>
      </c>
      <c r="G613">
        <v>36000</v>
      </c>
      <c r="H613">
        <v>1.9451000000000001</v>
      </c>
      <c r="I613" s="2">
        <v>1.5756999999999999E-15</v>
      </c>
      <c r="J613" s="2">
        <v>-2.3158999999999999E-2</v>
      </c>
      <c r="K613">
        <v>296.79000000000002</v>
      </c>
      <c r="L613" s="2">
        <v>8.8754999999999997E-3</v>
      </c>
      <c r="M613" s="2">
        <v>7.5077E-3</v>
      </c>
      <c r="N613" s="2">
        <v>6.5149000000000001E-4</v>
      </c>
      <c r="O613" s="2">
        <v>5.5104999999999998E-4</v>
      </c>
      <c r="P613" t="e">
        <f>NA()</f>
        <v>#N/A</v>
      </c>
      <c r="Q613" t="e">
        <f>NA()</f>
        <v>#N/A</v>
      </c>
      <c r="R613" t="e">
        <f>NA()</f>
        <v>#N/A</v>
      </c>
      <c r="S613" t="e">
        <f>NA()</f>
        <v>#N/A</v>
      </c>
      <c r="T613" t="e">
        <f>NA()</f>
        <v>#N/A</v>
      </c>
      <c r="U613" t="e">
        <f>NA()</f>
        <v>#N/A</v>
      </c>
      <c r="V613" t="e">
        <f>NA()</f>
        <v>#N/A</v>
      </c>
      <c r="W613" t="e">
        <f>NA()</f>
        <v>#N/A</v>
      </c>
      <c r="X613" s="2">
        <v>7.4416E-5</v>
      </c>
      <c r="Y613" s="2">
        <v>6.4152999999999994E-5</v>
      </c>
      <c r="Z613" s="2">
        <v>-6.6901999999999999E-7</v>
      </c>
      <c r="AA613" s="2">
        <v>-4.8288000000000005E-7</v>
      </c>
      <c r="AB613">
        <v>1.1822999999999999</v>
      </c>
      <c r="AC613">
        <v>1.9451000000000001</v>
      </c>
      <c r="AD613">
        <v>52.587000000000003</v>
      </c>
      <c r="AE613">
        <v>20.026</v>
      </c>
      <c r="AF613">
        <v>222.48</v>
      </c>
      <c r="AG613">
        <v>0.17863000000000001</v>
      </c>
      <c r="AH613" s="2">
        <v>-7.4404000000000004E-7</v>
      </c>
    </row>
    <row r="614" spans="1:34" x14ac:dyDescent="0.25">
      <c r="A614">
        <v>113</v>
      </c>
      <c r="B614">
        <v>14</v>
      </c>
      <c r="C614">
        <v>30</v>
      </c>
      <c r="D614">
        <v>113</v>
      </c>
      <c r="E614">
        <v>15</v>
      </c>
      <c r="F614">
        <v>0</v>
      </c>
      <c r="G614">
        <v>36000</v>
      </c>
      <c r="H614">
        <v>1.9527000000000001</v>
      </c>
      <c r="I614" s="2">
        <v>-7.1875999999999997E-16</v>
      </c>
      <c r="J614" s="2">
        <v>8.9748999999999992E-3</v>
      </c>
      <c r="K614">
        <v>296.77999999999997</v>
      </c>
      <c r="L614" s="2">
        <v>9.1810999999999993E-3</v>
      </c>
      <c r="M614" s="2">
        <v>7.7676000000000004E-3</v>
      </c>
      <c r="N614" s="2">
        <v>6.4800999999999997E-4</v>
      </c>
      <c r="O614" s="2">
        <v>5.4821999999999998E-4</v>
      </c>
      <c r="P614" t="e">
        <f>NA()</f>
        <v>#N/A</v>
      </c>
      <c r="Q614" t="e">
        <f>NA()</f>
        <v>#N/A</v>
      </c>
      <c r="R614" t="e">
        <f>NA()</f>
        <v>#N/A</v>
      </c>
      <c r="S614" t="e">
        <f>NA()</f>
        <v>#N/A</v>
      </c>
      <c r="T614" t="e">
        <f>NA()</f>
        <v>#N/A</v>
      </c>
      <c r="U614" t="e">
        <f>NA()</f>
        <v>#N/A</v>
      </c>
      <c r="V614" t="e">
        <f>NA()</f>
        <v>#N/A</v>
      </c>
      <c r="W614" t="e">
        <f>NA()</f>
        <v>#N/A</v>
      </c>
      <c r="X614" s="2">
        <v>-1.5106E-6</v>
      </c>
      <c r="Y614" s="2">
        <v>-6.5155000000000003E-7</v>
      </c>
      <c r="Z614" s="2">
        <v>1.3147E-7</v>
      </c>
      <c r="AA614" s="2">
        <v>1.5263000000000001E-7</v>
      </c>
      <c r="AB614">
        <v>1.1820999999999999</v>
      </c>
      <c r="AC614">
        <v>1.9527000000000001</v>
      </c>
      <c r="AD614">
        <v>23.658000000000001</v>
      </c>
      <c r="AE614" s="2">
        <v>-6.198E-2</v>
      </c>
      <c r="AF614">
        <v>199.26</v>
      </c>
      <c r="AG614">
        <v>0.11837</v>
      </c>
      <c r="AH614" s="2">
        <v>-7.2201999999999995E-7</v>
      </c>
    </row>
    <row r="615" spans="1:34" x14ac:dyDescent="0.25">
      <c r="A615">
        <v>113</v>
      </c>
      <c r="B615">
        <v>15</v>
      </c>
      <c r="C615">
        <v>0</v>
      </c>
      <c r="D615">
        <v>113</v>
      </c>
      <c r="E615">
        <v>15</v>
      </c>
      <c r="F615">
        <v>30</v>
      </c>
      <c r="G615">
        <v>36000</v>
      </c>
      <c r="H615">
        <v>1.8157000000000001</v>
      </c>
      <c r="I615" s="2">
        <v>-4.5013999999999995E-16</v>
      </c>
      <c r="J615" s="2">
        <v>1.5421E-3</v>
      </c>
      <c r="K615">
        <v>296.86</v>
      </c>
      <c r="L615" s="2">
        <v>9.3658999999999999E-3</v>
      </c>
      <c r="M615" s="2">
        <v>7.9275999999999999E-3</v>
      </c>
      <c r="N615" s="2">
        <v>6.4762000000000001E-4</v>
      </c>
      <c r="O615" s="2">
        <v>5.4816000000000001E-4</v>
      </c>
      <c r="P615" t="e">
        <f>NA()</f>
        <v>#N/A</v>
      </c>
      <c r="Q615" t="e">
        <f>NA()</f>
        <v>#N/A</v>
      </c>
      <c r="R615" t="e">
        <f>NA()</f>
        <v>#N/A</v>
      </c>
      <c r="S615" t="e">
        <f>NA()</f>
        <v>#N/A</v>
      </c>
      <c r="T615" t="e">
        <f>NA()</f>
        <v>#N/A</v>
      </c>
      <c r="U615" t="e">
        <f>NA()</f>
        <v>#N/A</v>
      </c>
      <c r="V615" t="e">
        <f>NA()</f>
        <v>#N/A</v>
      </c>
      <c r="W615" t="e">
        <f>NA()</f>
        <v>#N/A</v>
      </c>
      <c r="X615" s="2">
        <v>-4.7409E-5</v>
      </c>
      <c r="Y615" s="2">
        <v>-3.9858999999999999E-5</v>
      </c>
      <c r="Z615" s="2">
        <v>3.4985999999999998E-7</v>
      </c>
      <c r="AA615" s="2">
        <v>3.1274999999999999E-7</v>
      </c>
      <c r="AB615">
        <v>1.1815</v>
      </c>
      <c r="AC615">
        <v>1.8157000000000001</v>
      </c>
      <c r="AD615">
        <v>28.564</v>
      </c>
      <c r="AE615">
        <v>-0.89480999999999999</v>
      </c>
      <c r="AF615">
        <v>165.43</v>
      </c>
      <c r="AG615">
        <v>0.17910999999999999</v>
      </c>
      <c r="AH615" s="2">
        <v>-6.1267999999999995E-7</v>
      </c>
    </row>
    <row r="616" spans="1:34" x14ac:dyDescent="0.25">
      <c r="A616">
        <v>113</v>
      </c>
      <c r="B616">
        <v>15</v>
      </c>
      <c r="C616">
        <v>30</v>
      </c>
      <c r="D616">
        <v>113</v>
      </c>
      <c r="E616">
        <v>16</v>
      </c>
      <c r="F616">
        <v>0</v>
      </c>
      <c r="G616">
        <v>36000</v>
      </c>
      <c r="H616">
        <v>2.3085</v>
      </c>
      <c r="I616" s="2">
        <v>9.8755000000000004E-16</v>
      </c>
      <c r="J616" s="2">
        <v>1.4733E-2</v>
      </c>
      <c r="K616">
        <v>296.52</v>
      </c>
      <c r="L616" s="2">
        <v>9.6696000000000004E-3</v>
      </c>
      <c r="M616" s="2">
        <v>8.1743000000000007E-3</v>
      </c>
      <c r="N616" s="2">
        <v>6.4831000000000003E-4</v>
      </c>
      <c r="O616" s="2">
        <v>5.4808999999999999E-4</v>
      </c>
      <c r="P616" t="e">
        <f>NA()</f>
        <v>#N/A</v>
      </c>
      <c r="Q616" t="e">
        <f>NA()</f>
        <v>#N/A</v>
      </c>
      <c r="R616" t="e">
        <f>NA()</f>
        <v>#N/A</v>
      </c>
      <c r="S616" t="e">
        <f>NA()</f>
        <v>#N/A</v>
      </c>
      <c r="T616" t="e">
        <f>NA()</f>
        <v>#N/A</v>
      </c>
      <c r="U616" t="e">
        <f>NA()</f>
        <v>#N/A</v>
      </c>
      <c r="V616" t="e">
        <f>NA()</f>
        <v>#N/A</v>
      </c>
      <c r="W616" t="e">
        <f>NA()</f>
        <v>#N/A</v>
      </c>
      <c r="X616" s="2">
        <v>-2.0849E-4</v>
      </c>
      <c r="Y616" s="2">
        <v>-1.7343999999999999E-4</v>
      </c>
      <c r="Z616" s="2">
        <v>1.4536999999999999E-6</v>
      </c>
      <c r="AA616" s="2">
        <v>1.4112999999999999E-6</v>
      </c>
      <c r="AB616">
        <v>1.1829000000000001</v>
      </c>
      <c r="AC616">
        <v>2.3085</v>
      </c>
      <c r="AD616">
        <v>18.931999999999999</v>
      </c>
      <c r="AE616">
        <v>-17.285</v>
      </c>
      <c r="AF616">
        <v>91.792000000000002</v>
      </c>
      <c r="AG616">
        <v>0.15841</v>
      </c>
      <c r="AH616" s="2">
        <v>-3.5156000000000001E-7</v>
      </c>
    </row>
    <row r="617" spans="1:34" x14ac:dyDescent="0.25">
      <c r="A617">
        <v>113</v>
      </c>
      <c r="B617">
        <v>16</v>
      </c>
      <c r="C617">
        <v>0</v>
      </c>
      <c r="D617">
        <v>113</v>
      </c>
      <c r="E617">
        <v>16</v>
      </c>
      <c r="F617">
        <v>30</v>
      </c>
      <c r="G617">
        <v>36000</v>
      </c>
      <c r="H617">
        <v>1.7629999999999999</v>
      </c>
      <c r="I617" s="2">
        <v>3.4296000000000001E-16</v>
      </c>
      <c r="J617" s="2">
        <v>7.4868000000000001E-3</v>
      </c>
      <c r="K617">
        <v>296.45999999999998</v>
      </c>
      <c r="L617" s="2">
        <v>1.0274E-2</v>
      </c>
      <c r="M617" s="2">
        <v>8.6859999999999993E-3</v>
      </c>
      <c r="N617" s="2">
        <v>6.4134999999999995E-4</v>
      </c>
      <c r="O617" s="2">
        <v>5.4226000000000003E-4</v>
      </c>
      <c r="P617" t="e">
        <f>NA()</f>
        <v>#N/A</v>
      </c>
      <c r="Q617" t="e">
        <f>NA()</f>
        <v>#N/A</v>
      </c>
      <c r="R617" t="e">
        <f>NA()</f>
        <v>#N/A</v>
      </c>
      <c r="S617" t="e">
        <f>NA()</f>
        <v>#N/A</v>
      </c>
      <c r="T617" t="e">
        <f>NA()</f>
        <v>#N/A</v>
      </c>
      <c r="U617" t="e">
        <f>NA()</f>
        <v>#N/A</v>
      </c>
      <c r="V617" t="e">
        <f>NA()</f>
        <v>#N/A</v>
      </c>
      <c r="W617" t="e">
        <f>NA()</f>
        <v>#N/A</v>
      </c>
      <c r="X617" s="2">
        <v>-2.5905999999999998E-4</v>
      </c>
      <c r="Y617" s="2">
        <v>-2.1645E-4</v>
      </c>
      <c r="Z617" s="2">
        <v>2.6883000000000002E-6</v>
      </c>
      <c r="AA617" s="2">
        <v>2.4349000000000002E-6</v>
      </c>
      <c r="AB617">
        <v>1.1828000000000001</v>
      </c>
      <c r="AC617">
        <v>1.7629999999999999</v>
      </c>
      <c r="AD617">
        <v>23.727</v>
      </c>
      <c r="AE617">
        <v>-20.818000000000001</v>
      </c>
      <c r="AF617">
        <v>101.46</v>
      </c>
      <c r="AG617">
        <v>0.14019999999999999</v>
      </c>
      <c r="AH617" s="2">
        <v>-4.616E-7</v>
      </c>
    </row>
    <row r="618" spans="1:34" x14ac:dyDescent="0.25">
      <c r="A618">
        <v>113</v>
      </c>
      <c r="B618">
        <v>16</v>
      </c>
      <c r="C618">
        <v>30</v>
      </c>
      <c r="D618">
        <v>113</v>
      </c>
      <c r="E618">
        <v>17</v>
      </c>
      <c r="F618">
        <v>0</v>
      </c>
      <c r="G618">
        <v>36000</v>
      </c>
      <c r="H618">
        <v>2.4866000000000001</v>
      </c>
      <c r="I618" s="2">
        <v>-5.4358000000000005E-16</v>
      </c>
      <c r="J618" s="2">
        <v>2.4562E-2</v>
      </c>
      <c r="K618">
        <v>296.14999999999998</v>
      </c>
      <c r="L618" s="2">
        <v>1.0145E-2</v>
      </c>
      <c r="M618" s="2">
        <v>8.5682999999999992E-3</v>
      </c>
      <c r="N618" s="2">
        <v>6.4809999999999998E-4</v>
      </c>
      <c r="O618" s="2">
        <v>5.4741000000000002E-4</v>
      </c>
      <c r="P618" t="e">
        <f>NA()</f>
        <v>#N/A</v>
      </c>
      <c r="Q618" t="e">
        <f>NA()</f>
        <v>#N/A</v>
      </c>
      <c r="R618" t="e">
        <f>NA()</f>
        <v>#N/A</v>
      </c>
      <c r="S618" t="e">
        <f>NA()</f>
        <v>#N/A</v>
      </c>
      <c r="T618" t="e">
        <f>NA()</f>
        <v>#N/A</v>
      </c>
      <c r="U618" t="e">
        <f>NA()</f>
        <v>#N/A</v>
      </c>
      <c r="V618" t="e">
        <f>NA()</f>
        <v>#N/A</v>
      </c>
      <c r="W618" t="e">
        <f>NA()</f>
        <v>#N/A</v>
      </c>
      <c r="X618" s="2">
        <v>-2.0309000000000001E-4</v>
      </c>
      <c r="Y618" s="2">
        <v>-1.6692000000000001E-4</v>
      </c>
      <c r="Z618" s="2">
        <v>1.4129000000000001E-6</v>
      </c>
      <c r="AA618" s="2">
        <v>1.4883E-6</v>
      </c>
      <c r="AB618">
        <v>1.1839999999999999</v>
      </c>
      <c r="AC618">
        <v>2.4866000000000001</v>
      </c>
      <c r="AD618">
        <v>17.998000000000001</v>
      </c>
      <c r="AE618">
        <v>-24.251999999999999</v>
      </c>
      <c r="AF618">
        <v>45.545000000000002</v>
      </c>
      <c r="AG618">
        <v>0.14212</v>
      </c>
      <c r="AH618" s="2">
        <v>-1.5337999999999999E-7</v>
      </c>
    </row>
    <row r="619" spans="1:34" x14ac:dyDescent="0.25">
      <c r="A619">
        <v>113</v>
      </c>
      <c r="B619">
        <v>17</v>
      </c>
      <c r="C619">
        <v>0</v>
      </c>
      <c r="D619">
        <v>113</v>
      </c>
      <c r="E619">
        <v>17</v>
      </c>
      <c r="F619">
        <v>30</v>
      </c>
      <c r="G619">
        <v>36000</v>
      </c>
      <c r="H619">
        <v>2.2023000000000001</v>
      </c>
      <c r="I619" s="2">
        <v>5.6171000000000001E-16</v>
      </c>
      <c r="J619" s="2">
        <v>3.8874999999999999E-3</v>
      </c>
      <c r="K619">
        <v>295.55</v>
      </c>
      <c r="L619" s="2">
        <v>1.0401000000000001E-2</v>
      </c>
      <c r="M619" s="2">
        <v>8.7679000000000003E-3</v>
      </c>
      <c r="N619" s="2">
        <v>6.5558000000000001E-4</v>
      </c>
      <c r="O619" s="2">
        <v>5.5265999999999996E-4</v>
      </c>
      <c r="P619" t="e">
        <f>NA()</f>
        <v>#N/A</v>
      </c>
      <c r="Q619" t="e">
        <f>NA()</f>
        <v>#N/A</v>
      </c>
      <c r="R619" t="e">
        <f>NA()</f>
        <v>#N/A</v>
      </c>
      <c r="S619" t="e">
        <f>NA()</f>
        <v>#N/A</v>
      </c>
      <c r="T619" t="e">
        <f>NA()</f>
        <v>#N/A</v>
      </c>
      <c r="U619" t="e">
        <f>NA()</f>
        <v>#N/A</v>
      </c>
      <c r="V619" t="e">
        <f>NA()</f>
        <v>#N/A</v>
      </c>
      <c r="W619" t="e">
        <f>NA()</f>
        <v>#N/A</v>
      </c>
      <c r="X619" s="2">
        <v>-1.6650000000000001E-4</v>
      </c>
      <c r="Y619" s="2">
        <v>-1.3448E-4</v>
      </c>
      <c r="Z619" s="2">
        <v>8.5147000000000004E-7</v>
      </c>
      <c r="AA619" s="2">
        <v>1.091E-6</v>
      </c>
      <c r="AB619">
        <v>1.1861999999999999</v>
      </c>
      <c r="AC619">
        <v>2.2023000000000001</v>
      </c>
      <c r="AD619">
        <v>22.946999999999999</v>
      </c>
      <c r="AE619">
        <v>-18.623999999999999</v>
      </c>
      <c r="AF619">
        <v>28.004999999999999</v>
      </c>
      <c r="AG619">
        <v>0.11588</v>
      </c>
      <c r="AH619" s="2">
        <v>-9.5361000000000003E-8</v>
      </c>
    </row>
    <row r="620" spans="1:34" x14ac:dyDescent="0.25">
      <c r="A620">
        <v>113</v>
      </c>
      <c r="B620">
        <v>17</v>
      </c>
      <c r="C620">
        <v>30</v>
      </c>
      <c r="D620">
        <v>113</v>
      </c>
      <c r="E620">
        <v>18</v>
      </c>
      <c r="F620">
        <v>0</v>
      </c>
      <c r="G620">
        <v>36000</v>
      </c>
      <c r="H620">
        <v>1.6631</v>
      </c>
      <c r="I620" s="2">
        <v>-2.6454000000000001E-17</v>
      </c>
      <c r="J620" s="2">
        <v>2.2211000000000002E-2</v>
      </c>
      <c r="K620">
        <v>295.57</v>
      </c>
      <c r="L620" s="2">
        <v>1.0165E-2</v>
      </c>
      <c r="M620" s="2">
        <v>8.5667E-3</v>
      </c>
      <c r="N620" s="2">
        <v>6.6547999999999998E-4</v>
      </c>
      <c r="O620" s="2">
        <v>5.6086999999999999E-4</v>
      </c>
      <c r="P620" t="e">
        <f>NA()</f>
        <v>#N/A</v>
      </c>
      <c r="Q620" t="e">
        <f>NA()</f>
        <v>#N/A</v>
      </c>
      <c r="R620" t="e">
        <f>NA()</f>
        <v>#N/A</v>
      </c>
      <c r="S620" t="e">
        <f>NA()</f>
        <v>#N/A</v>
      </c>
      <c r="T620" t="e">
        <f>NA()</f>
        <v>#N/A</v>
      </c>
      <c r="U620" t="e">
        <f>NA()</f>
        <v>#N/A</v>
      </c>
      <c r="V620" t="e">
        <f>NA()</f>
        <v>#N/A</v>
      </c>
      <c r="W620" t="e">
        <f>NA()</f>
        <v>#N/A</v>
      </c>
      <c r="X620" s="2">
        <v>-1.0711E-4</v>
      </c>
      <c r="Y620" s="2">
        <v>-8.6007000000000005E-5</v>
      </c>
      <c r="Z620" s="2">
        <v>1.8714999999999999E-8</v>
      </c>
      <c r="AA620" s="2">
        <v>2.9178999999999999E-7</v>
      </c>
      <c r="AB620">
        <v>1.1865000000000001</v>
      </c>
      <c r="AC620">
        <v>1.6631</v>
      </c>
      <c r="AD620">
        <v>13.587999999999999</v>
      </c>
      <c r="AE620">
        <v>-2.2591999999999999</v>
      </c>
      <c r="AF620">
        <v>0.71623000000000003</v>
      </c>
      <c r="AG620" s="2">
        <v>5.8456000000000001E-2</v>
      </c>
      <c r="AH620" s="2">
        <v>5.1072000000000002E-8</v>
      </c>
    </row>
    <row r="621" spans="1:34" x14ac:dyDescent="0.25">
      <c r="A621">
        <v>113</v>
      </c>
      <c r="B621">
        <v>18</v>
      </c>
      <c r="C621">
        <v>0</v>
      </c>
      <c r="D621">
        <v>113</v>
      </c>
      <c r="E621">
        <v>18</v>
      </c>
      <c r="F621">
        <v>30</v>
      </c>
      <c r="G621">
        <v>35991</v>
      </c>
      <c r="H621">
        <v>1.4843</v>
      </c>
      <c r="I621" s="2">
        <v>9.8571E-16</v>
      </c>
      <c r="J621" s="2">
        <v>1.4764999999999999E-3</v>
      </c>
      <c r="K621">
        <v>295.04000000000002</v>
      </c>
      <c r="L621" s="2">
        <v>1.0126E-2</v>
      </c>
      <c r="M621" s="2">
        <v>8.5152000000000005E-3</v>
      </c>
      <c r="N621" s="2">
        <v>6.7898000000000003E-4</v>
      </c>
      <c r="O621" s="2">
        <v>5.7098000000000001E-4</v>
      </c>
      <c r="P621" t="e">
        <f>NA()</f>
        <v>#N/A</v>
      </c>
      <c r="Q621" t="e">
        <f>NA()</f>
        <v>#N/A</v>
      </c>
      <c r="R621" t="e">
        <f>NA()</f>
        <v>#N/A</v>
      </c>
      <c r="S621" t="e">
        <f>NA()</f>
        <v>#N/A</v>
      </c>
      <c r="T621" t="e">
        <f>NA()</f>
        <v>#N/A</v>
      </c>
      <c r="U621" t="e">
        <f>NA()</f>
        <v>#N/A</v>
      </c>
      <c r="V621" t="e">
        <f>NA()</f>
        <v>#N/A</v>
      </c>
      <c r="W621" t="e">
        <f>NA()</f>
        <v>#N/A</v>
      </c>
      <c r="X621" s="2">
        <v>-6.4554000000000006E-5</v>
      </c>
      <c r="Y621" s="2">
        <v>-5.0646999999999998E-5</v>
      </c>
      <c r="Z621" s="2">
        <v>-1.1398000000000001E-6</v>
      </c>
      <c r="AA621" s="2">
        <v>-7.1501999999999995E-7</v>
      </c>
      <c r="AB621">
        <v>1.1892</v>
      </c>
      <c r="AC621">
        <v>1.4843</v>
      </c>
      <c r="AD621">
        <v>28.965</v>
      </c>
      <c r="AE621">
        <v>-5.3963999999999999</v>
      </c>
      <c r="AF621">
        <v>5.1921999999999997</v>
      </c>
      <c r="AG621" s="2">
        <v>5.5814999999999997E-2</v>
      </c>
      <c r="AH621" s="2">
        <v>3.4923000000000001E-8</v>
      </c>
    </row>
    <row r="622" spans="1:34" x14ac:dyDescent="0.25">
      <c r="A622">
        <v>113</v>
      </c>
      <c r="B622">
        <v>18</v>
      </c>
      <c r="C622">
        <v>30</v>
      </c>
      <c r="D622">
        <v>113</v>
      </c>
      <c r="E622">
        <v>19</v>
      </c>
      <c r="F622">
        <v>0</v>
      </c>
      <c r="G622">
        <v>36000</v>
      </c>
      <c r="H622">
        <v>1.8998999999999999</v>
      </c>
      <c r="I622" s="2">
        <v>2.3465999999999999E-15</v>
      </c>
      <c r="J622" s="2">
        <v>-9.5843000000000005E-3</v>
      </c>
      <c r="K622">
        <v>294.2</v>
      </c>
      <c r="L622" s="2">
        <v>9.6694999999999993E-3</v>
      </c>
      <c r="M622" s="2">
        <v>8.1040000000000001E-3</v>
      </c>
      <c r="N622" s="2">
        <v>6.9227999999999998E-4</v>
      </c>
      <c r="O622" s="2">
        <v>5.8018000000000002E-4</v>
      </c>
      <c r="P622" t="e">
        <f>NA()</f>
        <v>#N/A</v>
      </c>
      <c r="Q622" t="e">
        <f>NA()</f>
        <v>#N/A</v>
      </c>
      <c r="R622" t="e">
        <f>NA()</f>
        <v>#N/A</v>
      </c>
      <c r="S622" t="e">
        <f>NA()</f>
        <v>#N/A</v>
      </c>
      <c r="T622" t="e">
        <f>NA()</f>
        <v>#N/A</v>
      </c>
      <c r="U622" t="e">
        <f>NA()</f>
        <v>#N/A</v>
      </c>
      <c r="V622" t="e">
        <f>NA()</f>
        <v>#N/A</v>
      </c>
      <c r="W622" t="e">
        <f>NA()</f>
        <v>#N/A</v>
      </c>
      <c r="X622" s="2">
        <v>-2.6560999999999999E-5</v>
      </c>
      <c r="Y622" s="2">
        <v>-9.0551999999999993E-6</v>
      </c>
      <c r="Z622" s="2">
        <v>-6.1074000000000002E-6</v>
      </c>
      <c r="AA622" s="2">
        <v>-4.1799000000000004E-6</v>
      </c>
      <c r="AB622">
        <v>1.1932</v>
      </c>
      <c r="AC622">
        <v>1.8998999999999999</v>
      </c>
      <c r="AD622">
        <v>52.198999999999998</v>
      </c>
      <c r="AE622">
        <v>-19.954999999999998</v>
      </c>
      <c r="AF622">
        <v>13.381</v>
      </c>
      <c r="AG622">
        <v>0.10281999999999999</v>
      </c>
      <c r="AH622" s="2">
        <v>1.5032000000000001E-7</v>
      </c>
    </row>
    <row r="623" spans="1:34" x14ac:dyDescent="0.25">
      <c r="A623">
        <v>113</v>
      </c>
      <c r="B623">
        <v>19</v>
      </c>
      <c r="C623">
        <v>0</v>
      </c>
      <c r="D623">
        <v>113</v>
      </c>
      <c r="E623">
        <v>19</v>
      </c>
      <c r="F623">
        <v>30</v>
      </c>
      <c r="G623">
        <v>36000</v>
      </c>
      <c r="H623">
        <v>1.7745</v>
      </c>
      <c r="I623" s="2">
        <v>-7.6815999999999992E-18</v>
      </c>
      <c r="J623" s="2">
        <v>-5.1355000000000003E-3</v>
      </c>
      <c r="K623">
        <v>293.39</v>
      </c>
      <c r="L623" s="2">
        <v>9.3647999999999995E-3</v>
      </c>
      <c r="M623" s="2">
        <v>7.8215999999999997E-3</v>
      </c>
      <c r="N623" s="2">
        <v>7.0016000000000002E-4</v>
      </c>
      <c r="O623" s="2">
        <v>5.8478000000000002E-4</v>
      </c>
      <c r="P623" t="e">
        <f>NA()</f>
        <v>#N/A</v>
      </c>
      <c r="Q623" t="e">
        <f>NA()</f>
        <v>#N/A</v>
      </c>
      <c r="R623" t="e">
        <f>NA()</f>
        <v>#N/A</v>
      </c>
      <c r="S623" t="e">
        <f>NA()</f>
        <v>#N/A</v>
      </c>
      <c r="T623" t="e">
        <f>NA()</f>
        <v>#N/A</v>
      </c>
      <c r="U623" t="e">
        <f>NA()</f>
        <v>#N/A</v>
      </c>
      <c r="V623" t="e">
        <f>NA()</f>
        <v>#N/A</v>
      </c>
      <c r="W623" t="e">
        <f>NA()</f>
        <v>#N/A</v>
      </c>
      <c r="X623" s="2">
        <v>-3.2515000000000003E-5</v>
      </c>
      <c r="Y623" s="2">
        <v>-2.2921999999999998E-5</v>
      </c>
      <c r="Z623" s="2">
        <v>-2.5469000000000001E-6</v>
      </c>
      <c r="AA623" s="2">
        <v>-1.8111999999999999E-6</v>
      </c>
      <c r="AB623">
        <v>1.1973</v>
      </c>
      <c r="AC623">
        <v>1.7745</v>
      </c>
      <c r="AD623">
        <v>59.432000000000002</v>
      </c>
      <c r="AE623">
        <v>-7.4246999999999996</v>
      </c>
      <c r="AF623">
        <v>2.3285999999999998</v>
      </c>
      <c r="AG623" s="2">
        <v>5.4552999999999997E-2</v>
      </c>
      <c r="AH623" s="2">
        <v>6.8446000000000003E-8</v>
      </c>
    </row>
    <row r="624" spans="1:34" x14ac:dyDescent="0.25">
      <c r="A624">
        <v>113</v>
      </c>
      <c r="B624">
        <v>19</v>
      </c>
      <c r="C624">
        <v>30</v>
      </c>
      <c r="D624">
        <v>113</v>
      </c>
      <c r="E624">
        <v>20</v>
      </c>
      <c r="F624">
        <v>0</v>
      </c>
      <c r="G624">
        <v>36000</v>
      </c>
      <c r="H624">
        <v>1.4559</v>
      </c>
      <c r="I624" s="2">
        <v>-5.9097000000000002E-16</v>
      </c>
      <c r="J624" s="2">
        <v>1.5089000000000001E-3</v>
      </c>
      <c r="K624">
        <v>292.77999999999997</v>
      </c>
      <c r="L624" s="2">
        <v>9.3547999999999999E-3</v>
      </c>
      <c r="M624" s="2">
        <v>7.7954000000000001E-3</v>
      </c>
      <c r="N624" s="2">
        <v>7.0576000000000005E-4</v>
      </c>
      <c r="O624" s="2">
        <v>5.8812000000000003E-4</v>
      </c>
      <c r="P624" t="e">
        <f>NA()</f>
        <v>#N/A</v>
      </c>
      <c r="Q624" t="e">
        <f>NA()</f>
        <v>#N/A</v>
      </c>
      <c r="R624" t="e">
        <f>NA()</f>
        <v>#N/A</v>
      </c>
      <c r="S624" t="e">
        <f>NA()</f>
        <v>#N/A</v>
      </c>
      <c r="T624" t="e">
        <f>NA()</f>
        <v>#N/A</v>
      </c>
      <c r="U624" t="e">
        <f>NA()</f>
        <v>#N/A</v>
      </c>
      <c r="V624" t="e">
        <f>NA()</f>
        <v>#N/A</v>
      </c>
      <c r="W624" t="e">
        <f>NA()</f>
        <v>#N/A</v>
      </c>
      <c r="X624" s="2">
        <v>-3.7397999999999997E-5</v>
      </c>
      <c r="Y624" s="2">
        <v>-2.6480000000000001E-5</v>
      </c>
      <c r="Z624" s="2">
        <v>-3.1265000000000001E-6</v>
      </c>
      <c r="AA624" s="2">
        <v>-2.2515E-6</v>
      </c>
      <c r="AB624">
        <v>1.2000999999999999</v>
      </c>
      <c r="AC624">
        <v>1.4559</v>
      </c>
      <c r="AD624">
        <v>45.868000000000002</v>
      </c>
      <c r="AE624">
        <v>-7.0566000000000004</v>
      </c>
      <c r="AF624">
        <v>2.1713</v>
      </c>
      <c r="AG624" s="2">
        <v>6.6388000000000003E-2</v>
      </c>
      <c r="AH624" s="2">
        <v>4.8475999999999997E-8</v>
      </c>
    </row>
    <row r="625" spans="1:34" x14ac:dyDescent="0.25">
      <c r="A625">
        <v>113</v>
      </c>
      <c r="B625">
        <v>20</v>
      </c>
      <c r="C625">
        <v>0</v>
      </c>
      <c r="D625">
        <v>113</v>
      </c>
      <c r="E625">
        <v>20</v>
      </c>
      <c r="F625">
        <v>30</v>
      </c>
      <c r="G625">
        <v>36000</v>
      </c>
      <c r="H625">
        <v>1.5927</v>
      </c>
      <c r="I625" s="2">
        <v>6.4620000000000003E-16</v>
      </c>
      <c r="J625" s="2">
        <v>-1.1384E-2</v>
      </c>
      <c r="K625">
        <v>291.88</v>
      </c>
      <c r="L625" s="2">
        <v>9.3469E-3</v>
      </c>
      <c r="M625" s="2">
        <v>7.7638999999999998E-3</v>
      </c>
      <c r="N625" s="2">
        <v>7.2928999999999995E-4</v>
      </c>
      <c r="O625" s="2">
        <v>6.0577000000000005E-4</v>
      </c>
      <c r="P625" t="e">
        <f>NA()</f>
        <v>#N/A</v>
      </c>
      <c r="Q625" t="e">
        <f>NA()</f>
        <v>#N/A</v>
      </c>
      <c r="R625" t="e">
        <f>NA()</f>
        <v>#N/A</v>
      </c>
      <c r="S625" t="e">
        <f>NA()</f>
        <v>#N/A</v>
      </c>
      <c r="T625" t="e">
        <f>NA()</f>
        <v>#N/A</v>
      </c>
      <c r="U625" t="e">
        <f>NA()</f>
        <v>#N/A</v>
      </c>
      <c r="V625" t="e">
        <f>NA()</f>
        <v>#N/A</v>
      </c>
      <c r="W625" t="e">
        <f>NA()</f>
        <v>#N/A</v>
      </c>
      <c r="X625" s="2">
        <v>-2.3932999999999999E-5</v>
      </c>
      <c r="Y625" s="2">
        <v>-1.5783000000000001E-5</v>
      </c>
      <c r="Z625" s="2">
        <v>-3.9084999999999999E-6</v>
      </c>
      <c r="AA625" s="2">
        <v>-2.9254E-6</v>
      </c>
      <c r="AB625">
        <v>1.2039</v>
      </c>
      <c r="AC625">
        <v>1.5927</v>
      </c>
      <c r="AD625">
        <v>56.274000000000001</v>
      </c>
      <c r="AE625">
        <v>-5.0172999999999996</v>
      </c>
      <c r="AF625">
        <v>0.82987</v>
      </c>
      <c r="AG625" s="2">
        <v>5.2701999999999999E-2</v>
      </c>
      <c r="AH625" s="2">
        <v>6.0127999999999994E-8</v>
      </c>
    </row>
    <row r="626" spans="1:34" x14ac:dyDescent="0.25">
      <c r="A626">
        <v>113</v>
      </c>
      <c r="B626">
        <v>20</v>
      </c>
      <c r="C626">
        <v>30</v>
      </c>
      <c r="D626">
        <v>113</v>
      </c>
      <c r="E626">
        <v>21</v>
      </c>
      <c r="F626">
        <v>0</v>
      </c>
      <c r="G626">
        <v>36000</v>
      </c>
      <c r="H626">
        <v>1.7085999999999999</v>
      </c>
      <c r="I626" s="2">
        <v>7.8678000000000004E-16</v>
      </c>
      <c r="J626" s="2">
        <v>-6.2805999999999999E-3</v>
      </c>
      <c r="K626">
        <v>291.57</v>
      </c>
      <c r="L626" s="2">
        <v>9.3159999999999996E-3</v>
      </c>
      <c r="M626" s="2">
        <v>7.7292999999999997E-3</v>
      </c>
      <c r="N626" s="2">
        <v>7.1894999999999999E-4</v>
      </c>
      <c r="O626" s="2">
        <v>5.9650000000000002E-4</v>
      </c>
      <c r="P626" t="e">
        <f>NA()</f>
        <v>#N/A</v>
      </c>
      <c r="Q626" t="e">
        <f>NA()</f>
        <v>#N/A</v>
      </c>
      <c r="R626" t="e">
        <f>NA()</f>
        <v>#N/A</v>
      </c>
      <c r="S626" t="e">
        <f>NA()</f>
        <v>#N/A</v>
      </c>
      <c r="T626" t="e">
        <f>NA()</f>
        <v>#N/A</v>
      </c>
      <c r="U626" t="e">
        <f>NA()</f>
        <v>#N/A</v>
      </c>
      <c r="V626" t="e">
        <f>NA()</f>
        <v>#N/A</v>
      </c>
      <c r="W626" t="e">
        <f>NA()</f>
        <v>#N/A</v>
      </c>
      <c r="X626" s="2">
        <v>-8.4010999999999999E-6</v>
      </c>
      <c r="Y626" s="2">
        <v>-5.0311E-6</v>
      </c>
      <c r="Z626" s="2">
        <v>-1.5303E-6</v>
      </c>
      <c r="AA626" s="2">
        <v>-1.1185E-6</v>
      </c>
      <c r="AB626">
        <v>1.2053</v>
      </c>
      <c r="AC626">
        <v>1.7085999999999999</v>
      </c>
      <c r="AD626">
        <v>64.840999999999994</v>
      </c>
      <c r="AE626">
        <v>-1.6521999999999999</v>
      </c>
      <c r="AF626" s="2">
        <v>9.0248999999999996E-2</v>
      </c>
      <c r="AG626" s="2">
        <v>2.7383999999999999E-2</v>
      </c>
      <c r="AH626" s="2">
        <v>1.3258E-8</v>
      </c>
    </row>
    <row r="627" spans="1:34" x14ac:dyDescent="0.25">
      <c r="A627">
        <v>113</v>
      </c>
      <c r="B627">
        <v>21</v>
      </c>
      <c r="C627">
        <v>0</v>
      </c>
      <c r="D627">
        <v>113</v>
      </c>
      <c r="E627">
        <v>21</v>
      </c>
      <c r="F627">
        <v>30</v>
      </c>
      <c r="G627">
        <v>36000</v>
      </c>
      <c r="H627">
        <v>1.8536999999999999</v>
      </c>
      <c r="I627" s="2">
        <v>-5.2442000000000005E-16</v>
      </c>
      <c r="J627" s="2">
        <v>-1.2123E-2</v>
      </c>
      <c r="K627">
        <v>290.89</v>
      </c>
      <c r="L627" s="2">
        <v>9.2943000000000001E-3</v>
      </c>
      <c r="M627" s="2">
        <v>7.6930999999999996E-3</v>
      </c>
      <c r="N627" s="2">
        <v>7.4335000000000004E-4</v>
      </c>
      <c r="O627" s="2">
        <v>6.1527000000000001E-4</v>
      </c>
      <c r="P627" t="e">
        <f>NA()</f>
        <v>#N/A</v>
      </c>
      <c r="Q627" t="e">
        <f>NA()</f>
        <v>#N/A</v>
      </c>
      <c r="R627" t="e">
        <f>NA()</f>
        <v>#N/A</v>
      </c>
      <c r="S627" t="e">
        <f>NA()</f>
        <v>#N/A</v>
      </c>
      <c r="T627" t="e">
        <f>NA()</f>
        <v>#N/A</v>
      </c>
      <c r="U627" t="e">
        <f>NA()</f>
        <v>#N/A</v>
      </c>
      <c r="V627" t="e">
        <f>NA()</f>
        <v>#N/A</v>
      </c>
      <c r="W627" t="e">
        <f>NA()</f>
        <v>#N/A</v>
      </c>
      <c r="X627" s="2">
        <v>-1.5522000000000001E-5</v>
      </c>
      <c r="Y627" s="2">
        <v>-9.8003E-6</v>
      </c>
      <c r="Z627" s="2">
        <v>-2.5455999999999998E-6</v>
      </c>
      <c r="AA627" s="2">
        <v>-1.8607E-6</v>
      </c>
      <c r="AB627">
        <v>1.2081999999999999</v>
      </c>
      <c r="AC627">
        <v>1.8536999999999999</v>
      </c>
      <c r="AD627">
        <v>57.719000000000001</v>
      </c>
      <c r="AE627">
        <v>-3.9874000000000001</v>
      </c>
      <c r="AF627">
        <v>0.64897000000000005</v>
      </c>
      <c r="AG627" s="2">
        <v>3.7309000000000002E-2</v>
      </c>
      <c r="AH627" s="2">
        <v>5.7677000000000001E-8</v>
      </c>
    </row>
    <row r="628" spans="1:34" x14ac:dyDescent="0.25">
      <c r="A628">
        <v>113</v>
      </c>
      <c r="B628">
        <v>21</v>
      </c>
      <c r="C628">
        <v>30</v>
      </c>
      <c r="D628">
        <v>113</v>
      </c>
      <c r="E628">
        <v>22</v>
      </c>
      <c r="F628">
        <v>0</v>
      </c>
      <c r="G628">
        <v>36000</v>
      </c>
      <c r="H628">
        <v>1.3685</v>
      </c>
      <c r="I628" s="2">
        <v>1.2373E-15</v>
      </c>
      <c r="J628" s="2">
        <v>-1.9761000000000001E-2</v>
      </c>
      <c r="K628">
        <v>289.58</v>
      </c>
      <c r="L628" s="2">
        <v>9.3576000000000006E-3</v>
      </c>
      <c r="M628" s="2">
        <v>7.7099000000000004E-3</v>
      </c>
      <c r="N628" s="2">
        <v>7.8518000000000001E-4</v>
      </c>
      <c r="O628" s="2">
        <v>6.4687000000000002E-4</v>
      </c>
      <c r="P628" t="e">
        <f>NA()</f>
        <v>#N/A</v>
      </c>
      <c r="Q628" t="e">
        <f>NA()</f>
        <v>#N/A</v>
      </c>
      <c r="R628" t="e">
        <f>NA()</f>
        <v>#N/A</v>
      </c>
      <c r="S628" t="e">
        <f>NA()</f>
        <v>#N/A</v>
      </c>
      <c r="T628" t="e">
        <f>NA()</f>
        <v>#N/A</v>
      </c>
      <c r="U628" t="e">
        <f>NA()</f>
        <v>#N/A</v>
      </c>
      <c r="V628" t="e">
        <f>NA()</f>
        <v>#N/A</v>
      </c>
      <c r="W628" t="e">
        <f>NA()</f>
        <v>#N/A</v>
      </c>
      <c r="X628" s="2">
        <v>-3.3818E-5</v>
      </c>
      <c r="Y628" s="2">
        <v>-1.6328E-5</v>
      </c>
      <c r="Z628" s="2">
        <v>-1.3655999999999999E-5</v>
      </c>
      <c r="AA628" s="2">
        <v>-1.0271E-5</v>
      </c>
      <c r="AB628">
        <v>1.2137</v>
      </c>
      <c r="AC628">
        <v>1.3685</v>
      </c>
      <c r="AD628">
        <v>57.999000000000002</v>
      </c>
      <c r="AE628">
        <v>-5.1456999999999997</v>
      </c>
      <c r="AF628">
        <v>0.40392</v>
      </c>
      <c r="AG628" s="2">
        <v>3.3038999999999999E-2</v>
      </c>
      <c r="AH628" s="2">
        <v>8.9087999999999997E-8</v>
      </c>
    </row>
    <row r="629" spans="1:34" x14ac:dyDescent="0.25">
      <c r="A629">
        <v>113</v>
      </c>
      <c r="B629">
        <v>22</v>
      </c>
      <c r="C629">
        <v>0</v>
      </c>
      <c r="D629">
        <v>113</v>
      </c>
      <c r="E629">
        <v>22</v>
      </c>
      <c r="F629">
        <v>30</v>
      </c>
      <c r="G629">
        <v>36000</v>
      </c>
      <c r="H629">
        <v>1.0390999999999999</v>
      </c>
      <c r="I629" s="2">
        <v>8.9117000000000004E-16</v>
      </c>
      <c r="J629" s="2">
        <v>-1.9980000000000001E-2</v>
      </c>
      <c r="K629">
        <v>288.02999999999997</v>
      </c>
      <c r="L629" s="2">
        <v>9.4654000000000005E-3</v>
      </c>
      <c r="M629" s="2">
        <v>7.7562999999999998E-3</v>
      </c>
      <c r="N629" s="2">
        <v>8.5265000000000004E-4</v>
      </c>
      <c r="O629" s="2">
        <v>6.9863E-4</v>
      </c>
      <c r="P629" t="e">
        <f>NA()</f>
        <v>#N/A</v>
      </c>
      <c r="Q629" t="e">
        <f>NA()</f>
        <v>#N/A</v>
      </c>
      <c r="R629" t="e">
        <f>NA()</f>
        <v>#N/A</v>
      </c>
      <c r="S629" t="e">
        <f>NA()</f>
        <v>#N/A</v>
      </c>
      <c r="T629" t="e">
        <f>NA()</f>
        <v>#N/A</v>
      </c>
      <c r="U629" t="e">
        <f>NA()</f>
        <v>#N/A</v>
      </c>
      <c r="V629" t="e">
        <f>NA()</f>
        <v>#N/A</v>
      </c>
      <c r="W629" t="e">
        <f>NA()</f>
        <v>#N/A</v>
      </c>
      <c r="X629" s="2">
        <v>-2.2189999999999999E-5</v>
      </c>
      <c r="Y629" s="2">
        <v>-9.5524000000000002E-6</v>
      </c>
      <c r="Z629" s="2">
        <v>-1.4976E-5</v>
      </c>
      <c r="AA629" s="2">
        <v>-1.1484999999999999E-5</v>
      </c>
      <c r="AB629">
        <v>1.2203999999999999</v>
      </c>
      <c r="AC629">
        <v>1.0390999999999999</v>
      </c>
      <c r="AD629">
        <v>52.554000000000002</v>
      </c>
      <c r="AE629">
        <v>-8.3810000000000002</v>
      </c>
      <c r="AF629">
        <v>0.27068999999999999</v>
      </c>
      <c r="AG629" s="2">
        <v>5.1069999999999997E-2</v>
      </c>
      <c r="AH629" s="2">
        <v>2.5488999999999997E-7</v>
      </c>
    </row>
    <row r="630" spans="1:34" x14ac:dyDescent="0.25">
      <c r="A630">
        <v>113</v>
      </c>
      <c r="B630">
        <v>22</v>
      </c>
      <c r="C630">
        <v>30</v>
      </c>
      <c r="D630">
        <v>113</v>
      </c>
      <c r="E630">
        <v>23</v>
      </c>
      <c r="F630">
        <v>0</v>
      </c>
      <c r="G630">
        <v>36000</v>
      </c>
      <c r="H630">
        <v>0.64305000000000001</v>
      </c>
      <c r="I630" s="2">
        <v>6.1017000000000001E-17</v>
      </c>
      <c r="J630" s="2">
        <v>-1.6135E-2</v>
      </c>
      <c r="K630">
        <v>286.33</v>
      </c>
      <c r="L630" s="2">
        <v>9.4666000000000004E-3</v>
      </c>
      <c r="M630" s="2">
        <v>7.7105000000000003E-3</v>
      </c>
      <c r="N630" s="2">
        <v>9.0308000000000001E-4</v>
      </c>
      <c r="O630" s="2">
        <v>7.3550000000000004E-4</v>
      </c>
      <c r="P630" t="e">
        <f>NA()</f>
        <v>#N/A</v>
      </c>
      <c r="Q630" t="e">
        <f>NA()</f>
        <v>#N/A</v>
      </c>
      <c r="R630" t="e">
        <f>NA()</f>
        <v>#N/A</v>
      </c>
      <c r="S630" t="e">
        <f>NA()</f>
        <v>#N/A</v>
      </c>
      <c r="T630" t="e">
        <f>NA()</f>
        <v>#N/A</v>
      </c>
      <c r="U630" t="e">
        <f>NA()</f>
        <v>#N/A</v>
      </c>
      <c r="V630" t="e">
        <f>NA()</f>
        <v>#N/A</v>
      </c>
      <c r="W630" t="e">
        <f>NA()</f>
        <v>#N/A</v>
      </c>
      <c r="X630" s="2">
        <v>-3.0905999999999999E-5</v>
      </c>
      <c r="Y630" s="2">
        <v>-1.2632E-5</v>
      </c>
      <c r="Z630" s="2">
        <v>-2.1681000000000001E-5</v>
      </c>
      <c r="AA630" s="2">
        <v>-1.6487E-5</v>
      </c>
      <c r="AB630">
        <v>1.2278</v>
      </c>
      <c r="AC630">
        <v>0.64305000000000001</v>
      </c>
      <c r="AD630">
        <v>65.87</v>
      </c>
      <c r="AE630">
        <v>-3.4144999999999999</v>
      </c>
      <c r="AF630">
        <v>0.4269</v>
      </c>
      <c r="AG630" s="2">
        <v>4.5543E-2</v>
      </c>
      <c r="AH630" s="2">
        <v>5.5152999999999998E-8</v>
      </c>
    </row>
    <row r="631" spans="1:34" x14ac:dyDescent="0.25">
      <c r="A631">
        <v>113</v>
      </c>
      <c r="B631">
        <v>23</v>
      </c>
      <c r="C631">
        <v>0</v>
      </c>
      <c r="D631">
        <v>113</v>
      </c>
      <c r="E631">
        <v>23</v>
      </c>
      <c r="F631">
        <v>30</v>
      </c>
      <c r="G631">
        <v>36000</v>
      </c>
      <c r="H631">
        <v>1.4764999999999999</v>
      </c>
      <c r="I631" s="2">
        <v>2.3073E-16</v>
      </c>
      <c r="J631" s="2">
        <v>-5.1831000000000004E-3</v>
      </c>
      <c r="K631">
        <v>286.89</v>
      </c>
      <c r="L631" s="2">
        <v>9.3092999999999995E-3</v>
      </c>
      <c r="M631" s="2">
        <v>7.5960000000000003E-3</v>
      </c>
      <c r="N631" s="2">
        <v>8.2777999999999997E-4</v>
      </c>
      <c r="O631" s="2">
        <v>6.7533000000000003E-4</v>
      </c>
      <c r="P631" t="e">
        <f>NA()</f>
        <v>#N/A</v>
      </c>
      <c r="Q631" t="e">
        <f>NA()</f>
        <v>#N/A</v>
      </c>
      <c r="R631" t="e">
        <f>NA()</f>
        <v>#N/A</v>
      </c>
      <c r="S631" t="e">
        <f>NA()</f>
        <v>#N/A</v>
      </c>
      <c r="T631" t="e">
        <f>NA()</f>
        <v>#N/A</v>
      </c>
      <c r="U631" t="e">
        <f>NA()</f>
        <v>#N/A</v>
      </c>
      <c r="V631" t="e">
        <f>NA()</f>
        <v>#N/A</v>
      </c>
      <c r="W631" t="e">
        <f>NA()</f>
        <v>#N/A</v>
      </c>
      <c r="X631" s="2">
        <v>-1.4858000000000001E-5</v>
      </c>
      <c r="Y631" s="2">
        <v>-5.5605000000000004E-6</v>
      </c>
      <c r="Z631" s="2">
        <v>-6.1592999999999996E-6</v>
      </c>
      <c r="AA631" s="2">
        <v>-4.4487999999999997E-6</v>
      </c>
      <c r="AB631">
        <v>1.2256</v>
      </c>
      <c r="AC631">
        <v>1.4764999999999999</v>
      </c>
      <c r="AD631">
        <v>55.094999999999999</v>
      </c>
      <c r="AE631">
        <v>-12.571999999999999</v>
      </c>
      <c r="AF631">
        <v>0.46085999999999999</v>
      </c>
      <c r="AG631" s="2">
        <v>7.2755E-2</v>
      </c>
      <c r="AH631" s="2">
        <v>7.1835999999999996E-8</v>
      </c>
    </row>
    <row r="632" spans="1:34" x14ac:dyDescent="0.25">
      <c r="A632">
        <v>113</v>
      </c>
      <c r="B632">
        <v>23</v>
      </c>
      <c r="C632">
        <v>30</v>
      </c>
      <c r="D632">
        <v>114</v>
      </c>
      <c r="E632">
        <v>0</v>
      </c>
      <c r="F632">
        <v>0</v>
      </c>
      <c r="G632">
        <v>36000</v>
      </c>
      <c r="H632">
        <v>2.0049000000000001</v>
      </c>
      <c r="I632" s="2">
        <v>8.9418000000000007E-16</v>
      </c>
      <c r="J632" s="2">
        <v>-5.0375999999999997E-3</v>
      </c>
      <c r="K632">
        <v>287.64</v>
      </c>
      <c r="L632" s="2">
        <v>9.2414000000000003E-3</v>
      </c>
      <c r="M632" s="2">
        <v>7.5595000000000002E-3</v>
      </c>
      <c r="N632" s="2">
        <v>7.7884999999999999E-4</v>
      </c>
      <c r="O632" s="2">
        <v>6.3710000000000004E-4</v>
      </c>
      <c r="P632" t="e">
        <f>NA()</f>
        <v>#N/A</v>
      </c>
      <c r="Q632" t="e">
        <f>NA()</f>
        <v>#N/A</v>
      </c>
      <c r="R632" t="e">
        <f>NA()</f>
        <v>#N/A</v>
      </c>
      <c r="S632" t="e">
        <f>NA()</f>
        <v>#N/A</v>
      </c>
      <c r="T632" t="e">
        <f>NA()</f>
        <v>#N/A</v>
      </c>
      <c r="U632" t="e">
        <f>NA()</f>
        <v>#N/A</v>
      </c>
      <c r="V632" t="e">
        <f>NA()</f>
        <v>#N/A</v>
      </c>
      <c r="W632" t="e">
        <f>NA()</f>
        <v>#N/A</v>
      </c>
      <c r="X632" s="2">
        <v>-3.5510999999999999E-5</v>
      </c>
      <c r="Y632" s="2">
        <v>-1.8845999999999999E-5</v>
      </c>
      <c r="Z632" s="2">
        <v>-5.7903999999999997E-6</v>
      </c>
      <c r="AA632" s="2">
        <v>-3.8731000000000002E-6</v>
      </c>
      <c r="AB632">
        <v>1.2224999999999999</v>
      </c>
      <c r="AC632">
        <v>2.0049000000000001</v>
      </c>
      <c r="AD632">
        <v>58.798000000000002</v>
      </c>
      <c r="AE632">
        <v>-17.062000000000001</v>
      </c>
      <c r="AF632">
        <v>1.2562</v>
      </c>
      <c r="AG632" s="2">
        <v>8.0269999999999994E-2</v>
      </c>
      <c r="AH632" s="2">
        <v>1.1546E-7</v>
      </c>
    </row>
    <row r="633" spans="1:34" x14ac:dyDescent="0.25">
      <c r="A633">
        <v>114</v>
      </c>
      <c r="B633">
        <v>0</v>
      </c>
      <c r="C633">
        <v>0</v>
      </c>
      <c r="D633">
        <v>114</v>
      </c>
      <c r="E633">
        <v>0</v>
      </c>
      <c r="F633">
        <v>30</v>
      </c>
      <c r="G633">
        <v>35975</v>
      </c>
      <c r="H633">
        <v>1.8345</v>
      </c>
      <c r="I633" s="2">
        <v>1.7716E-15</v>
      </c>
      <c r="J633" s="2">
        <v>-1.3972E-2</v>
      </c>
      <c r="K633">
        <v>286.73</v>
      </c>
      <c r="L633" s="2">
        <v>9.2695E-3</v>
      </c>
      <c r="M633" s="2">
        <v>7.5585000000000001E-3</v>
      </c>
      <c r="N633" s="2">
        <v>7.9668000000000002E-4</v>
      </c>
      <c r="O633" s="2">
        <v>6.4961000000000001E-4</v>
      </c>
      <c r="P633" t="e">
        <f>NA()</f>
        <v>#N/A</v>
      </c>
      <c r="Q633" t="e">
        <f>NA()</f>
        <v>#N/A</v>
      </c>
      <c r="R633" t="e">
        <f>NA()</f>
        <v>#N/A</v>
      </c>
      <c r="S633" t="e">
        <f>NA()</f>
        <v>#N/A</v>
      </c>
      <c r="T633" t="e">
        <f>NA()</f>
        <v>#N/A</v>
      </c>
      <c r="U633" t="e">
        <f>NA()</f>
        <v>#N/A</v>
      </c>
      <c r="V633" t="e">
        <f>NA()</f>
        <v>#N/A</v>
      </c>
      <c r="W633" t="e">
        <f>NA()</f>
        <v>#N/A</v>
      </c>
      <c r="X633" s="2">
        <v>-2.7671999999999999E-5</v>
      </c>
      <c r="Y633" s="2">
        <v>-9.9225000000000003E-6</v>
      </c>
      <c r="Z633" s="2">
        <v>-8.8179000000000007E-6</v>
      </c>
      <c r="AA633" s="2">
        <v>-6.0916000000000003E-6</v>
      </c>
      <c r="AB633">
        <v>1.2263999999999999</v>
      </c>
      <c r="AC633">
        <v>1.8345</v>
      </c>
      <c r="AD633">
        <v>61.110999999999997</v>
      </c>
      <c r="AE633">
        <v>-12.125999999999999</v>
      </c>
      <c r="AF633">
        <v>0.38340000000000002</v>
      </c>
      <c r="AG633" s="2">
        <v>6.8701999999999999E-2</v>
      </c>
      <c r="AH633" s="2">
        <v>6.3440000000000004E-8</v>
      </c>
    </row>
    <row r="634" spans="1:34" x14ac:dyDescent="0.25">
      <c r="A634">
        <v>114</v>
      </c>
      <c r="B634">
        <v>0</v>
      </c>
      <c r="C634">
        <v>30</v>
      </c>
      <c r="D634">
        <v>114</v>
      </c>
      <c r="E634">
        <v>1</v>
      </c>
      <c r="F634">
        <v>0</v>
      </c>
      <c r="G634">
        <v>36000</v>
      </c>
      <c r="H634">
        <v>0.97446999999999995</v>
      </c>
      <c r="I634" s="2">
        <v>1.5118E-16</v>
      </c>
      <c r="J634" s="2">
        <v>-1.8675000000000001E-2</v>
      </c>
      <c r="K634">
        <v>285.18</v>
      </c>
      <c r="L634" s="2">
        <v>9.2926999999999992E-3</v>
      </c>
      <c r="M634" s="2">
        <v>7.5361999999999998E-3</v>
      </c>
      <c r="N634" s="2">
        <v>8.4106000000000003E-4</v>
      </c>
      <c r="O634" s="2">
        <v>6.8205999999999996E-4</v>
      </c>
      <c r="P634" t="e">
        <f>NA()</f>
        <v>#N/A</v>
      </c>
      <c r="Q634" t="e">
        <f>NA()</f>
        <v>#N/A</v>
      </c>
      <c r="R634" t="e">
        <f>NA()</f>
        <v>#N/A</v>
      </c>
      <c r="S634" t="e">
        <f>NA()</f>
        <v>#N/A</v>
      </c>
      <c r="T634" t="e">
        <f>NA()</f>
        <v>#N/A</v>
      </c>
      <c r="U634" t="e">
        <f>NA()</f>
        <v>#N/A</v>
      </c>
      <c r="V634" t="e">
        <f>NA()</f>
        <v>#N/A</v>
      </c>
      <c r="W634" t="e">
        <f>NA()</f>
        <v>#N/A</v>
      </c>
      <c r="X634" s="2">
        <v>-6.1355E-6</v>
      </c>
      <c r="Y634" s="2">
        <v>5.1831000000000004E-7</v>
      </c>
      <c r="Z634" s="2">
        <v>-4.8532999999999998E-6</v>
      </c>
      <c r="AA634" s="2">
        <v>-3.4421E-6</v>
      </c>
      <c r="AB634">
        <v>1.2331000000000001</v>
      </c>
      <c r="AC634">
        <v>0.97446999999999995</v>
      </c>
      <c r="AD634">
        <v>69.757000000000005</v>
      </c>
      <c r="AE634">
        <v>-8.5993999999999993</v>
      </c>
      <c r="AF634" s="2">
        <v>-7.3311000000000001E-2</v>
      </c>
      <c r="AG634" s="2">
        <v>5.7758999999999998E-2</v>
      </c>
      <c r="AH634" s="2">
        <v>1.0369E-7</v>
      </c>
    </row>
    <row r="635" spans="1:34" x14ac:dyDescent="0.25">
      <c r="A635">
        <v>114</v>
      </c>
      <c r="B635">
        <v>1</v>
      </c>
      <c r="C635">
        <v>0</v>
      </c>
      <c r="D635">
        <v>114</v>
      </c>
      <c r="E635">
        <v>1</v>
      </c>
      <c r="F635">
        <v>30</v>
      </c>
      <c r="G635">
        <v>36000</v>
      </c>
      <c r="H635">
        <v>1.1624000000000001</v>
      </c>
      <c r="I635" s="2">
        <v>3.5469E-16</v>
      </c>
      <c r="J635" s="2">
        <v>-1.3421000000000001E-2</v>
      </c>
      <c r="K635">
        <v>284.89999999999998</v>
      </c>
      <c r="L635" s="2">
        <v>9.2426999999999995E-3</v>
      </c>
      <c r="M635" s="2">
        <v>7.4875000000000002E-3</v>
      </c>
      <c r="N635" s="2">
        <v>8.4186000000000005E-4</v>
      </c>
      <c r="O635" s="2">
        <v>6.8198E-4</v>
      </c>
      <c r="P635" t="e">
        <f>NA()</f>
        <v>#N/A</v>
      </c>
      <c r="Q635" t="e">
        <f>NA()</f>
        <v>#N/A</v>
      </c>
      <c r="R635" t="e">
        <f>NA()</f>
        <v>#N/A</v>
      </c>
      <c r="S635" t="e">
        <f>NA()</f>
        <v>#N/A</v>
      </c>
      <c r="T635" t="e">
        <f>NA()</f>
        <v>#N/A</v>
      </c>
      <c r="U635" t="e">
        <f>NA()</f>
        <v>#N/A</v>
      </c>
      <c r="V635" t="e">
        <f>NA()</f>
        <v>#N/A</v>
      </c>
      <c r="W635" t="e">
        <f>NA()</f>
        <v>#N/A</v>
      </c>
      <c r="X635" s="2">
        <v>-5.3639999999999998E-6</v>
      </c>
      <c r="Y635" s="2">
        <v>2.0916999999999998E-6</v>
      </c>
      <c r="Z635" s="2">
        <v>-5.8112999999999997E-6</v>
      </c>
      <c r="AA635" s="2">
        <v>-4.1231999999999998E-6</v>
      </c>
      <c r="AB635">
        <v>1.2343999999999999</v>
      </c>
      <c r="AC635">
        <v>1.1624000000000001</v>
      </c>
      <c r="AD635">
        <v>70.244</v>
      </c>
      <c r="AE635">
        <v>-7.4260999999999999</v>
      </c>
      <c r="AF635">
        <v>0.60736000000000001</v>
      </c>
      <c r="AG635" s="2">
        <v>6.1591E-2</v>
      </c>
      <c r="AH635" s="2">
        <v>8.4093999999999998E-8</v>
      </c>
    </row>
    <row r="636" spans="1:34" x14ac:dyDescent="0.25">
      <c r="A636">
        <v>114</v>
      </c>
      <c r="B636">
        <v>1</v>
      </c>
      <c r="C636">
        <v>30</v>
      </c>
      <c r="D636">
        <v>114</v>
      </c>
      <c r="E636">
        <v>2</v>
      </c>
      <c r="F636">
        <v>0</v>
      </c>
      <c r="G636">
        <v>36000</v>
      </c>
      <c r="H636">
        <v>0.64478999999999997</v>
      </c>
      <c r="I636" s="2">
        <v>7.3921000000000003E-16</v>
      </c>
      <c r="J636" s="2">
        <v>-2.1850999999999999E-2</v>
      </c>
      <c r="K636">
        <v>284.5</v>
      </c>
      <c r="L636" s="2">
        <v>9.2364999999999999E-3</v>
      </c>
      <c r="M636" s="2">
        <v>7.4713000000000002E-3</v>
      </c>
      <c r="N636" s="2">
        <v>8.4484000000000002E-4</v>
      </c>
      <c r="O636" s="2">
        <v>6.8336999999999998E-4</v>
      </c>
      <c r="P636" t="e">
        <f>NA()</f>
        <v>#N/A</v>
      </c>
      <c r="Q636" t="e">
        <f>NA()</f>
        <v>#N/A</v>
      </c>
      <c r="R636" t="e">
        <f>NA()</f>
        <v>#N/A</v>
      </c>
      <c r="S636" t="e">
        <f>NA()</f>
        <v>#N/A</v>
      </c>
      <c r="T636" t="e">
        <f>NA()</f>
        <v>#N/A</v>
      </c>
      <c r="U636" t="e">
        <f>NA()</f>
        <v>#N/A</v>
      </c>
      <c r="V636" t="e">
        <f>NA()</f>
        <v>#N/A</v>
      </c>
      <c r="W636" t="e">
        <f>NA()</f>
        <v>#N/A</v>
      </c>
      <c r="X636" s="2">
        <v>1.9539999999999998E-6</v>
      </c>
      <c r="Y636" s="2">
        <v>4.1400000000000002E-6</v>
      </c>
      <c r="Z636" s="2">
        <v>-2.7565000000000002E-6</v>
      </c>
      <c r="AA636" s="2">
        <v>-1.9939000000000001E-6</v>
      </c>
      <c r="AB636">
        <v>1.2363</v>
      </c>
      <c r="AC636">
        <v>0.64478999999999997</v>
      </c>
      <c r="AD636">
        <v>82.614999999999995</v>
      </c>
      <c r="AE636">
        <v>-4.8288000000000002</v>
      </c>
      <c r="AF636">
        <v>0.21084</v>
      </c>
      <c r="AG636" s="2">
        <v>3.8946000000000001E-2</v>
      </c>
      <c r="AH636" s="2">
        <v>7.9125000000000002E-8</v>
      </c>
    </row>
    <row r="637" spans="1:34" x14ac:dyDescent="0.25">
      <c r="A637">
        <v>114</v>
      </c>
      <c r="B637">
        <v>2</v>
      </c>
      <c r="C637">
        <v>0</v>
      </c>
      <c r="D637">
        <v>114</v>
      </c>
      <c r="E637">
        <v>2</v>
      </c>
      <c r="F637">
        <v>30</v>
      </c>
      <c r="G637">
        <v>36000</v>
      </c>
      <c r="H637">
        <v>0.71731</v>
      </c>
      <c r="I637" s="2">
        <v>-5.2303000000000004E-16</v>
      </c>
      <c r="J637" s="2">
        <v>-2.5853000000000001E-2</v>
      </c>
      <c r="K637">
        <v>284.26</v>
      </c>
      <c r="L637" s="2">
        <v>9.1737999999999993E-3</v>
      </c>
      <c r="M637" s="2">
        <v>7.4132E-3</v>
      </c>
      <c r="N637" s="2">
        <v>8.5099999999999998E-4</v>
      </c>
      <c r="O637" s="2">
        <v>6.8767000000000003E-4</v>
      </c>
      <c r="P637" t="e">
        <f>NA()</f>
        <v>#N/A</v>
      </c>
      <c r="Q637" t="e">
        <f>NA()</f>
        <v>#N/A</v>
      </c>
      <c r="R637" t="e">
        <f>NA()</f>
        <v>#N/A</v>
      </c>
      <c r="S637" t="e">
        <f>NA()</f>
        <v>#N/A</v>
      </c>
      <c r="T637" t="e">
        <f>NA()</f>
        <v>#N/A</v>
      </c>
      <c r="U637" t="e">
        <f>NA()</f>
        <v>#N/A</v>
      </c>
      <c r="V637" t="e">
        <f>NA()</f>
        <v>#N/A</v>
      </c>
      <c r="W637" t="e">
        <f>NA()</f>
        <v>#N/A</v>
      </c>
      <c r="X637" s="2">
        <v>2.6653999999999999E-6</v>
      </c>
      <c r="Y637" s="2">
        <v>4.2464999999999999E-6</v>
      </c>
      <c r="Z637" s="2">
        <v>-1.9916999999999999E-6</v>
      </c>
      <c r="AA637" s="2">
        <v>-1.415E-6</v>
      </c>
      <c r="AB637">
        <v>1.2375</v>
      </c>
      <c r="AC637">
        <v>0.71731</v>
      </c>
      <c r="AD637">
        <v>81.885000000000005</v>
      </c>
      <c r="AE637">
        <v>-4.0019999999999998</v>
      </c>
      <c r="AF637">
        <v>1.1480999999999999</v>
      </c>
      <c r="AG637" s="2">
        <v>7.6131000000000004E-2</v>
      </c>
      <c r="AH637" s="2">
        <v>1.3281999999999999E-7</v>
      </c>
    </row>
    <row r="638" spans="1:34" x14ac:dyDescent="0.25">
      <c r="A638">
        <v>114</v>
      </c>
      <c r="B638">
        <v>2</v>
      </c>
      <c r="C638">
        <v>30</v>
      </c>
      <c r="D638">
        <v>114</v>
      </c>
      <c r="E638">
        <v>3</v>
      </c>
      <c r="F638">
        <v>0</v>
      </c>
      <c r="G638">
        <v>36000</v>
      </c>
      <c r="H638">
        <v>0.67220999999999997</v>
      </c>
      <c r="I638" s="2">
        <v>5.1988999999999995E-16</v>
      </c>
      <c r="J638" s="2">
        <v>-1.5925999999999999E-2</v>
      </c>
      <c r="K638">
        <v>284.08999999999997</v>
      </c>
      <c r="L638" s="2">
        <v>9.1564999999999997E-3</v>
      </c>
      <c r="M638" s="2">
        <v>7.3930999999999997E-3</v>
      </c>
      <c r="N638" s="2">
        <v>8.4873999999999995E-4</v>
      </c>
      <c r="O638" s="2">
        <v>6.8528000000000003E-4</v>
      </c>
      <c r="P638" t="e">
        <f>NA()</f>
        <v>#N/A</v>
      </c>
      <c r="Q638" t="e">
        <f>NA()</f>
        <v>#N/A</v>
      </c>
      <c r="R638" t="e">
        <f>NA()</f>
        <v>#N/A</v>
      </c>
      <c r="S638" t="e">
        <f>NA()</f>
        <v>#N/A</v>
      </c>
      <c r="T638" t="e">
        <f>NA()</f>
        <v>#N/A</v>
      </c>
      <c r="U638" t="e">
        <f>NA()</f>
        <v>#N/A</v>
      </c>
      <c r="V638" t="e">
        <f>NA()</f>
        <v>#N/A</v>
      </c>
      <c r="W638" t="e">
        <f>NA()</f>
        <v>#N/A</v>
      </c>
      <c r="X638" s="2">
        <v>-3.0135999999999998E-6</v>
      </c>
      <c r="Y638" s="2">
        <v>-4.5531000000000002E-7</v>
      </c>
      <c r="Z638" s="2">
        <v>-1.7187E-6</v>
      </c>
      <c r="AA638" s="2">
        <v>-1.2048000000000001E-6</v>
      </c>
      <c r="AB638">
        <v>1.2384999999999999</v>
      </c>
      <c r="AC638">
        <v>0.67220999999999997</v>
      </c>
      <c r="AD638">
        <v>97.863</v>
      </c>
      <c r="AE638">
        <v>-6.3616000000000001</v>
      </c>
      <c r="AF638" s="2">
        <v>-4.4021999999999999E-2</v>
      </c>
      <c r="AG638" s="2">
        <v>4.6461000000000002E-2</v>
      </c>
      <c r="AH638" s="2">
        <v>5.5994999999999999E-8</v>
      </c>
    </row>
    <row r="639" spans="1:34" x14ac:dyDescent="0.25">
      <c r="A639">
        <v>114</v>
      </c>
      <c r="B639">
        <v>3</v>
      </c>
      <c r="C639">
        <v>0</v>
      </c>
      <c r="D639">
        <v>114</v>
      </c>
      <c r="E639">
        <v>3</v>
      </c>
      <c r="F639">
        <v>30</v>
      </c>
      <c r="G639">
        <v>36000</v>
      </c>
      <c r="H639">
        <v>0.90530999999999995</v>
      </c>
      <c r="I639" s="2">
        <v>3.1681999999999999E-16</v>
      </c>
      <c r="J639" s="2">
        <v>-1.8419000000000001E-2</v>
      </c>
      <c r="K639">
        <v>283.36</v>
      </c>
      <c r="L639" s="2">
        <v>9.0868000000000008E-3</v>
      </c>
      <c r="M639" s="2">
        <v>7.3163000000000004E-3</v>
      </c>
      <c r="N639" s="2">
        <v>8.5247999999999997E-4</v>
      </c>
      <c r="O639" s="2">
        <v>6.8636999999999995E-4</v>
      </c>
      <c r="P639" t="e">
        <f>NA()</f>
        <v>#N/A</v>
      </c>
      <c r="Q639" t="e">
        <f>NA()</f>
        <v>#N/A</v>
      </c>
      <c r="R639" t="e">
        <f>NA()</f>
        <v>#N/A</v>
      </c>
      <c r="S639" t="e">
        <f>NA()</f>
        <v>#N/A</v>
      </c>
      <c r="T639" t="e">
        <f>NA()</f>
        <v>#N/A</v>
      </c>
      <c r="U639" t="e">
        <f>NA()</f>
        <v>#N/A</v>
      </c>
      <c r="V639" t="e">
        <f>NA()</f>
        <v>#N/A</v>
      </c>
      <c r="W639" t="e">
        <f>NA()</f>
        <v>#N/A</v>
      </c>
      <c r="X639" s="2">
        <v>-1.2109999999999999E-7</v>
      </c>
      <c r="Y639" s="2">
        <v>1.4874999999999999E-6</v>
      </c>
      <c r="Z639" s="2">
        <v>-1.4721000000000001E-6</v>
      </c>
      <c r="AA639" s="2">
        <v>-1.0369E-6</v>
      </c>
      <c r="AB639">
        <v>1.242</v>
      </c>
      <c r="AC639">
        <v>0.90530999999999995</v>
      </c>
      <c r="AD639">
        <v>83.296999999999997</v>
      </c>
      <c r="AE639">
        <v>-7.5979999999999999</v>
      </c>
      <c r="AF639" s="2">
        <v>-8.1545000000000006E-2</v>
      </c>
      <c r="AG639" s="2">
        <v>6.3569000000000001E-2</v>
      </c>
      <c r="AH639" s="2">
        <v>1.2076999999999999E-7</v>
      </c>
    </row>
    <row r="640" spans="1:34" x14ac:dyDescent="0.25">
      <c r="A640">
        <v>114</v>
      </c>
      <c r="B640">
        <v>3</v>
      </c>
      <c r="C640">
        <v>30</v>
      </c>
      <c r="D640">
        <v>114</v>
      </c>
      <c r="E640">
        <v>4</v>
      </c>
      <c r="F640">
        <v>0</v>
      </c>
      <c r="G640">
        <v>36000</v>
      </c>
      <c r="H640">
        <v>0.69106000000000001</v>
      </c>
      <c r="I640" s="2">
        <v>6.082E-16</v>
      </c>
      <c r="J640" s="2">
        <v>-2.051E-2</v>
      </c>
      <c r="K640">
        <v>283.3</v>
      </c>
      <c r="L640" s="2">
        <v>9.0858999999999992E-3</v>
      </c>
      <c r="M640" s="2">
        <v>7.3133E-3</v>
      </c>
      <c r="N640" s="2">
        <v>8.6673000000000002E-4</v>
      </c>
      <c r="O640" s="2">
        <v>6.9764000000000002E-4</v>
      </c>
      <c r="P640" t="e">
        <f>NA()</f>
        <v>#N/A</v>
      </c>
      <c r="Q640" t="e">
        <f>NA()</f>
        <v>#N/A</v>
      </c>
      <c r="R640" t="e">
        <f>NA()</f>
        <v>#N/A</v>
      </c>
      <c r="S640" t="e">
        <f>NA()</f>
        <v>#N/A</v>
      </c>
      <c r="T640" t="e">
        <f>NA()</f>
        <v>#N/A</v>
      </c>
      <c r="U640" t="e">
        <f>NA()</f>
        <v>#N/A</v>
      </c>
      <c r="V640" t="e">
        <f>NA()</f>
        <v>#N/A</v>
      </c>
      <c r="W640" t="e">
        <f>NA()</f>
        <v>#N/A</v>
      </c>
      <c r="X640" s="2">
        <v>-5.8917000000000003E-7</v>
      </c>
      <c r="Y640" s="2">
        <v>1.6363999999999999E-6</v>
      </c>
      <c r="Z640" s="2">
        <v>-2.5171999999999998E-6</v>
      </c>
      <c r="AA640" s="2">
        <v>-1.8243000000000001E-6</v>
      </c>
      <c r="AB640">
        <v>1.2423999999999999</v>
      </c>
      <c r="AC640">
        <v>0.69106000000000001</v>
      </c>
      <c r="AD640">
        <v>87.126000000000005</v>
      </c>
      <c r="AE640">
        <v>-6.9546000000000001</v>
      </c>
      <c r="AF640">
        <v>0.55517000000000005</v>
      </c>
      <c r="AG640" s="2">
        <v>5.6430000000000001E-2</v>
      </c>
      <c r="AH640" s="2">
        <v>1.6437999999999999E-7</v>
      </c>
    </row>
    <row r="641" spans="1:34" x14ac:dyDescent="0.25">
      <c r="A641">
        <v>114</v>
      </c>
      <c r="B641">
        <v>4</v>
      </c>
      <c r="C641">
        <v>0</v>
      </c>
      <c r="D641">
        <v>114</v>
      </c>
      <c r="E641">
        <v>4</v>
      </c>
      <c r="F641">
        <v>30</v>
      </c>
      <c r="G641">
        <v>36000</v>
      </c>
      <c r="H641">
        <v>0.92315999999999998</v>
      </c>
      <c r="I641" s="2">
        <v>3.1478000000000001E-16</v>
      </c>
      <c r="J641" s="2">
        <v>-2.0143999999999999E-2</v>
      </c>
      <c r="K641">
        <v>283.44</v>
      </c>
      <c r="L641" s="2">
        <v>8.9566000000000003E-3</v>
      </c>
      <c r="M641" s="2">
        <v>7.2107999999999998E-3</v>
      </c>
      <c r="N641" s="2">
        <v>8.4887000000000005E-4</v>
      </c>
      <c r="O641" s="2">
        <v>6.8340999999999996E-4</v>
      </c>
      <c r="P641" t="e">
        <f>NA()</f>
        <v>#N/A</v>
      </c>
      <c r="Q641" t="e">
        <f>NA()</f>
        <v>#N/A</v>
      </c>
      <c r="R641" t="e">
        <f>NA()</f>
        <v>#N/A</v>
      </c>
      <c r="S641" t="e">
        <f>NA()</f>
        <v>#N/A</v>
      </c>
      <c r="T641" t="e">
        <f>NA()</f>
        <v>#N/A</v>
      </c>
      <c r="U641" t="e">
        <f>NA()</f>
        <v>#N/A</v>
      </c>
      <c r="V641" t="e">
        <f>NA()</f>
        <v>#N/A</v>
      </c>
      <c r="W641" t="e">
        <f>NA()</f>
        <v>#N/A</v>
      </c>
      <c r="X641" s="2">
        <v>-7.5572000000000005E-7</v>
      </c>
      <c r="Y641" s="2">
        <v>1.1581E-6</v>
      </c>
      <c r="Z641" s="2">
        <v>-1.4515E-6</v>
      </c>
      <c r="AA641" s="2">
        <v>-1.0009E-6</v>
      </c>
      <c r="AB641">
        <v>1.2421</v>
      </c>
      <c r="AC641">
        <v>0.92315999999999998</v>
      </c>
      <c r="AD641">
        <v>84.698999999999998</v>
      </c>
      <c r="AE641">
        <v>-7.0770999999999997</v>
      </c>
      <c r="AF641">
        <v>0.20544000000000001</v>
      </c>
      <c r="AG641" s="2">
        <v>7.1350999999999998E-2</v>
      </c>
      <c r="AH641" s="2">
        <v>1.6927000000000001E-7</v>
      </c>
    </row>
    <row r="642" spans="1:34" x14ac:dyDescent="0.25">
      <c r="A642">
        <v>114</v>
      </c>
      <c r="B642">
        <v>4</v>
      </c>
      <c r="C642">
        <v>30</v>
      </c>
      <c r="D642">
        <v>114</v>
      </c>
      <c r="E642">
        <v>5</v>
      </c>
      <c r="F642">
        <v>0</v>
      </c>
      <c r="G642">
        <v>36000</v>
      </c>
      <c r="H642">
        <v>1.1620999999999999</v>
      </c>
      <c r="I642" s="2">
        <v>5.9643000000000001E-16</v>
      </c>
      <c r="J642" s="2">
        <v>-1.7915E-2</v>
      </c>
      <c r="K642">
        <v>283.33</v>
      </c>
      <c r="L642" s="2">
        <v>9.0028999999999994E-3</v>
      </c>
      <c r="M642" s="2">
        <v>7.2440999999999998E-3</v>
      </c>
      <c r="N642" s="2">
        <v>8.3330999999999998E-4</v>
      </c>
      <c r="O642" s="2">
        <v>6.7051000000000003E-4</v>
      </c>
      <c r="P642" t="e">
        <f>NA()</f>
        <v>#N/A</v>
      </c>
      <c r="Q642" t="e">
        <f>NA()</f>
        <v>#N/A</v>
      </c>
      <c r="R642" t="e">
        <f>NA()</f>
        <v>#N/A</v>
      </c>
      <c r="S642" t="e">
        <f>NA()</f>
        <v>#N/A</v>
      </c>
      <c r="T642" t="e">
        <f>NA()</f>
        <v>#N/A</v>
      </c>
      <c r="U642" t="e">
        <f>NA()</f>
        <v>#N/A</v>
      </c>
      <c r="V642" t="e">
        <f>NA()</f>
        <v>#N/A</v>
      </c>
      <c r="W642" t="e">
        <f>NA()</f>
        <v>#N/A</v>
      </c>
      <c r="X642" s="2">
        <v>-3.9040999999999996E-6</v>
      </c>
      <c r="Y642" s="2">
        <v>-1.5032000000000001E-6</v>
      </c>
      <c r="Z642" s="2">
        <v>-1.6178E-6</v>
      </c>
      <c r="AA642" s="2">
        <v>-1.1505E-6</v>
      </c>
      <c r="AB642">
        <v>1.2427999999999999</v>
      </c>
      <c r="AC642">
        <v>1.1620999999999999</v>
      </c>
      <c r="AD642">
        <v>79.644999999999996</v>
      </c>
      <c r="AE642">
        <v>-9.3905999999999992</v>
      </c>
      <c r="AF642">
        <v>0.39724999999999999</v>
      </c>
      <c r="AG642" s="2">
        <v>7.1290999999999993E-2</v>
      </c>
      <c r="AH642" s="2">
        <v>1.7286E-7</v>
      </c>
    </row>
    <row r="643" spans="1:34" x14ac:dyDescent="0.25">
      <c r="A643">
        <v>114</v>
      </c>
      <c r="B643">
        <v>5</v>
      </c>
      <c r="C643">
        <v>0</v>
      </c>
      <c r="D643">
        <v>114</v>
      </c>
      <c r="E643">
        <v>5</v>
      </c>
      <c r="F643">
        <v>30</v>
      </c>
      <c r="G643">
        <v>36000</v>
      </c>
      <c r="H643">
        <v>1.2733000000000001</v>
      </c>
      <c r="I643" s="2">
        <v>6.8600999999999998E-16</v>
      </c>
      <c r="J643" s="2">
        <v>-1.4132999999999999E-3</v>
      </c>
      <c r="K643">
        <v>283.5</v>
      </c>
      <c r="L643" s="2">
        <v>9.2388000000000001E-3</v>
      </c>
      <c r="M643" s="2">
        <v>7.4371999999999997E-3</v>
      </c>
      <c r="N643" s="2">
        <v>7.8315000000000004E-4</v>
      </c>
      <c r="O643" s="2">
        <v>6.3042000000000003E-4</v>
      </c>
      <c r="P643" t="e">
        <f>NA()</f>
        <v>#N/A</v>
      </c>
      <c r="Q643" t="e">
        <f>NA()</f>
        <v>#N/A</v>
      </c>
      <c r="R643" t="e">
        <f>NA()</f>
        <v>#N/A</v>
      </c>
      <c r="S643" t="e">
        <f>NA()</f>
        <v>#N/A</v>
      </c>
      <c r="T643" t="e">
        <f>NA()</f>
        <v>#N/A</v>
      </c>
      <c r="U643" t="e">
        <f>NA()</f>
        <v>#N/A</v>
      </c>
      <c r="V643" t="e">
        <f>NA()</f>
        <v>#N/A</v>
      </c>
      <c r="W643" t="e">
        <f>NA()</f>
        <v>#N/A</v>
      </c>
      <c r="X643" s="2">
        <v>-1.0891E-5</v>
      </c>
      <c r="Y643" s="2">
        <v>-6.0664000000000001E-6</v>
      </c>
      <c r="Z643" s="2">
        <v>-8.1544999999999996E-7</v>
      </c>
      <c r="AA643" s="2">
        <v>-4.2677E-7</v>
      </c>
      <c r="AB643">
        <v>1.2423</v>
      </c>
      <c r="AC643">
        <v>1.2733000000000001</v>
      </c>
      <c r="AD643">
        <v>73.099999999999994</v>
      </c>
      <c r="AE643">
        <v>-12.000999999999999</v>
      </c>
      <c r="AF643">
        <v>1.0901000000000001</v>
      </c>
      <c r="AG643" s="2">
        <v>7.7913999999999997E-2</v>
      </c>
      <c r="AH643" s="2">
        <v>1.2763999999999999E-8</v>
      </c>
    </row>
    <row r="644" spans="1:34" x14ac:dyDescent="0.25">
      <c r="A644">
        <v>114</v>
      </c>
      <c r="B644">
        <v>5</v>
      </c>
      <c r="C644">
        <v>30</v>
      </c>
      <c r="D644">
        <v>114</v>
      </c>
      <c r="E644">
        <v>6</v>
      </c>
      <c r="F644">
        <v>0</v>
      </c>
      <c r="G644">
        <v>36000</v>
      </c>
      <c r="H644">
        <v>1.5661</v>
      </c>
      <c r="I644" s="2">
        <v>5.4393000000000004E-16</v>
      </c>
      <c r="J644" s="2">
        <v>-3.5877000000000001E-3</v>
      </c>
      <c r="K644">
        <v>284.8</v>
      </c>
      <c r="L644" s="2">
        <v>9.5644000000000007E-3</v>
      </c>
      <c r="M644" s="2">
        <v>7.7342000000000001E-3</v>
      </c>
      <c r="N644" s="2">
        <v>7.5591999999999999E-4</v>
      </c>
      <c r="O644" s="2">
        <v>6.1127000000000002E-4</v>
      </c>
      <c r="P644" t="e">
        <f>NA()</f>
        <v>#N/A</v>
      </c>
      <c r="Q644" t="e">
        <f>NA()</f>
        <v>#N/A</v>
      </c>
      <c r="R644" t="e">
        <f>NA()</f>
        <v>#N/A</v>
      </c>
      <c r="S644" t="e">
        <f>NA()</f>
        <v>#N/A</v>
      </c>
      <c r="T644" t="e">
        <f>NA()</f>
        <v>#N/A</v>
      </c>
      <c r="U644" t="e">
        <f>NA()</f>
        <v>#N/A</v>
      </c>
      <c r="V644" t="e">
        <f>NA()</f>
        <v>#N/A</v>
      </c>
      <c r="W644" t="e">
        <f>NA()</f>
        <v>#N/A</v>
      </c>
      <c r="X644" s="2">
        <v>-2.5218000000000001E-5</v>
      </c>
      <c r="Y644" s="2">
        <v>-1.3208E-5</v>
      </c>
      <c r="Z644" s="2">
        <v>-7.0194000000000005E-7</v>
      </c>
      <c r="AA644" s="2">
        <v>3.7520999999999999E-10</v>
      </c>
      <c r="AB644">
        <v>1.2366999999999999</v>
      </c>
      <c r="AC644">
        <v>1.5661</v>
      </c>
      <c r="AD644">
        <v>67.38</v>
      </c>
      <c r="AE644">
        <v>-16.047000000000001</v>
      </c>
      <c r="AF644">
        <v>12.086</v>
      </c>
      <c r="AG644">
        <v>0.11315</v>
      </c>
      <c r="AH644" s="2">
        <v>-1.5141E-7</v>
      </c>
    </row>
    <row r="645" spans="1:34" x14ac:dyDescent="0.25">
      <c r="A645">
        <v>114</v>
      </c>
      <c r="B645">
        <v>6</v>
      </c>
      <c r="C645">
        <v>0</v>
      </c>
      <c r="D645">
        <v>114</v>
      </c>
      <c r="E645">
        <v>6</v>
      </c>
      <c r="F645">
        <v>30</v>
      </c>
      <c r="G645">
        <v>36000</v>
      </c>
      <c r="H645">
        <v>1.8017000000000001</v>
      </c>
      <c r="I645" s="2">
        <v>1.9522999999999999E-16</v>
      </c>
      <c r="J645" s="2">
        <v>8.0371999999999996E-3</v>
      </c>
      <c r="K645">
        <v>286.16000000000003</v>
      </c>
      <c r="L645" s="2">
        <v>9.6831E-3</v>
      </c>
      <c r="M645" s="2">
        <v>7.8650999999999999E-3</v>
      </c>
      <c r="N645" s="2">
        <v>7.4741E-4</v>
      </c>
      <c r="O645" s="2">
        <v>6.0709000000000002E-4</v>
      </c>
      <c r="P645" t="e">
        <f>NA()</f>
        <v>#N/A</v>
      </c>
      <c r="Q645" t="e">
        <f>NA()</f>
        <v>#N/A</v>
      </c>
      <c r="R645" t="e">
        <f>NA()</f>
        <v>#N/A</v>
      </c>
      <c r="S645" t="e">
        <f>NA()</f>
        <v>#N/A</v>
      </c>
      <c r="T645" t="e">
        <f>NA()</f>
        <v>#N/A</v>
      </c>
      <c r="U645" t="e">
        <f>NA()</f>
        <v>#N/A</v>
      </c>
      <c r="V645" t="e">
        <f>NA()</f>
        <v>#N/A</v>
      </c>
      <c r="W645" t="e">
        <f>NA()</f>
        <v>#N/A</v>
      </c>
      <c r="X645" s="2">
        <v>-3.0633999999999998E-5</v>
      </c>
      <c r="Y645" s="2">
        <v>-2.4408000000000001E-5</v>
      </c>
      <c r="Z645" s="2">
        <v>6.6392999999999999E-7</v>
      </c>
      <c r="AA645" s="2">
        <v>5.7612999999999996E-7</v>
      </c>
      <c r="AB645">
        <v>1.2312000000000001</v>
      </c>
      <c r="AC645">
        <v>1.8017000000000001</v>
      </c>
      <c r="AD645">
        <v>74.716999999999999</v>
      </c>
      <c r="AE645">
        <v>-9.4373000000000005</v>
      </c>
      <c r="AF645">
        <v>31.12</v>
      </c>
      <c r="AG645">
        <v>0.12561</v>
      </c>
      <c r="AH645" s="2">
        <v>-2.6917999999999998E-7</v>
      </c>
    </row>
    <row r="646" spans="1:34" x14ac:dyDescent="0.25">
      <c r="A646">
        <v>114</v>
      </c>
      <c r="B646">
        <v>6</v>
      </c>
      <c r="C646">
        <v>30</v>
      </c>
      <c r="D646">
        <v>114</v>
      </c>
      <c r="E646">
        <v>7</v>
      </c>
      <c r="F646">
        <v>0</v>
      </c>
      <c r="G646">
        <v>36000</v>
      </c>
      <c r="H646">
        <v>2.4197000000000002</v>
      </c>
      <c r="I646" s="2">
        <v>-2.9039000000000001E-15</v>
      </c>
      <c r="J646" s="2">
        <v>-4.4558000000000002E-3</v>
      </c>
      <c r="K646">
        <v>287.67</v>
      </c>
      <c r="L646" s="2">
        <v>9.6728999999999999E-3</v>
      </c>
      <c r="M646" s="2">
        <v>7.8963000000000002E-3</v>
      </c>
      <c r="N646" s="2">
        <v>7.3048000000000004E-4</v>
      </c>
      <c r="O646" s="2">
        <v>5.9630999999999996E-4</v>
      </c>
      <c r="P646" t="e">
        <f>NA()</f>
        <v>#N/A</v>
      </c>
      <c r="Q646" t="e">
        <f>NA()</f>
        <v>#N/A</v>
      </c>
      <c r="R646" t="e">
        <f>NA()</f>
        <v>#N/A</v>
      </c>
      <c r="S646" t="e">
        <f>NA()</f>
        <v>#N/A</v>
      </c>
      <c r="T646" t="e">
        <f>NA()</f>
        <v>#N/A</v>
      </c>
      <c r="U646" t="e">
        <f>NA()</f>
        <v>#N/A</v>
      </c>
      <c r="V646" t="e">
        <f>NA()</f>
        <v>#N/A</v>
      </c>
      <c r="W646" t="e">
        <f>NA()</f>
        <v>#N/A</v>
      </c>
      <c r="X646" s="2">
        <v>-3.9385999999999999E-5</v>
      </c>
      <c r="Y646" s="2">
        <v>-2.6565999999999999E-5</v>
      </c>
      <c r="Z646" s="2">
        <v>-2.1434999999999999E-6</v>
      </c>
      <c r="AA646" s="2">
        <v>-1.3273E-6</v>
      </c>
      <c r="AB646">
        <v>1.2250000000000001</v>
      </c>
      <c r="AC646">
        <v>2.4197000000000002</v>
      </c>
      <c r="AD646">
        <v>82.772999999999996</v>
      </c>
      <c r="AE646">
        <v>-15.904</v>
      </c>
      <c r="AF646">
        <v>64.137</v>
      </c>
      <c r="AG646">
        <v>0.16411000000000001</v>
      </c>
      <c r="AH646" s="2">
        <v>-4.1480999999999999E-7</v>
      </c>
    </row>
    <row r="647" spans="1:34" x14ac:dyDescent="0.25">
      <c r="A647">
        <v>114</v>
      </c>
      <c r="B647">
        <v>7</v>
      </c>
      <c r="C647">
        <v>0</v>
      </c>
      <c r="D647">
        <v>114</v>
      </c>
      <c r="E647">
        <v>7</v>
      </c>
      <c r="F647">
        <v>30</v>
      </c>
      <c r="G647">
        <v>36000</v>
      </c>
      <c r="H647">
        <v>2.9245000000000001</v>
      </c>
      <c r="I647" s="2">
        <v>1.4289E-15</v>
      </c>
      <c r="J647" s="2">
        <v>-9.8621000000000004E-3</v>
      </c>
      <c r="K647">
        <v>289.45</v>
      </c>
      <c r="L647" s="2">
        <v>9.5385999999999995E-3</v>
      </c>
      <c r="M647" s="2">
        <v>7.8334000000000008E-3</v>
      </c>
      <c r="N647" s="2">
        <v>6.9795999999999996E-4</v>
      </c>
      <c r="O647" s="2">
        <v>5.7319999999999995E-4</v>
      </c>
      <c r="P647" t="e">
        <f>NA()</f>
        <v>#N/A</v>
      </c>
      <c r="Q647" t="e">
        <f>NA()</f>
        <v>#N/A</v>
      </c>
      <c r="R647" t="e">
        <f>NA()</f>
        <v>#N/A</v>
      </c>
      <c r="S647" t="e">
        <f>NA()</f>
        <v>#N/A</v>
      </c>
      <c r="T647" t="e">
        <f>NA()</f>
        <v>#N/A</v>
      </c>
      <c r="U647" t="e">
        <f>NA()</f>
        <v>#N/A</v>
      </c>
      <c r="V647" t="e">
        <f>NA()</f>
        <v>#N/A</v>
      </c>
      <c r="W647" t="e">
        <f>NA()</f>
        <v>#N/A</v>
      </c>
      <c r="X647" s="2">
        <v>-4.9097000000000001E-5</v>
      </c>
      <c r="Y647" s="2">
        <v>-3.9564999999999998E-5</v>
      </c>
      <c r="Z647" s="2">
        <v>5.0442999999999997E-7</v>
      </c>
      <c r="AA647" s="2">
        <v>4.6936999999999997E-7</v>
      </c>
      <c r="AB647">
        <v>1.2177</v>
      </c>
      <c r="AC647">
        <v>2.9245000000000001</v>
      </c>
      <c r="AD647">
        <v>89.566999999999993</v>
      </c>
      <c r="AE647">
        <v>-20.041</v>
      </c>
      <c r="AF647">
        <v>93.813000000000002</v>
      </c>
      <c r="AG647">
        <v>0.22081000000000001</v>
      </c>
      <c r="AH647" s="2">
        <v>-6.3287999999999999E-7</v>
      </c>
    </row>
    <row r="648" spans="1:34" x14ac:dyDescent="0.25">
      <c r="A648">
        <v>114</v>
      </c>
      <c r="B648">
        <v>7</v>
      </c>
      <c r="C648">
        <v>30</v>
      </c>
      <c r="D648">
        <v>114</v>
      </c>
      <c r="E648">
        <v>8</v>
      </c>
      <c r="F648">
        <v>0</v>
      </c>
      <c r="G648">
        <v>36000</v>
      </c>
      <c r="H648">
        <v>3.2385000000000002</v>
      </c>
      <c r="I648" s="2">
        <v>3.6556999999999998E-15</v>
      </c>
      <c r="J648" s="2">
        <v>3.284E-3</v>
      </c>
      <c r="K648">
        <v>290.77999999999997</v>
      </c>
      <c r="L648" s="2">
        <v>9.4404999999999992E-3</v>
      </c>
      <c r="M648" s="2">
        <v>7.7872000000000002E-3</v>
      </c>
      <c r="N648" s="2">
        <v>6.8050000000000001E-4</v>
      </c>
      <c r="O648" s="2">
        <v>5.6130999999999998E-4</v>
      </c>
      <c r="P648" t="e">
        <f>NA()</f>
        <v>#N/A</v>
      </c>
      <c r="Q648" t="e">
        <f>NA()</f>
        <v>#N/A</v>
      </c>
      <c r="R648" t="e">
        <f>NA()</f>
        <v>#N/A</v>
      </c>
      <c r="S648" t="e">
        <f>NA()</f>
        <v>#N/A</v>
      </c>
      <c r="T648" t="e">
        <f>NA()</f>
        <v>#N/A</v>
      </c>
      <c r="U648" t="e">
        <f>NA()</f>
        <v>#N/A</v>
      </c>
      <c r="V648" t="e">
        <f>NA()</f>
        <v>#N/A</v>
      </c>
      <c r="W648" t="e">
        <f>NA()</f>
        <v>#N/A</v>
      </c>
      <c r="X648" s="2">
        <v>6.1990999999999997E-6</v>
      </c>
      <c r="Y648" s="2">
        <v>8.1859999999999992E-6</v>
      </c>
      <c r="Z648" s="2">
        <v>-1.2425E-6</v>
      </c>
      <c r="AA648" s="2">
        <v>-8.0591000000000005E-7</v>
      </c>
      <c r="AB648">
        <v>1.2123999999999999</v>
      </c>
      <c r="AC648">
        <v>3.2385000000000002</v>
      </c>
      <c r="AD648">
        <v>91.277000000000001</v>
      </c>
      <c r="AE648">
        <v>1.5615000000000001</v>
      </c>
      <c r="AF648">
        <v>128.41999999999999</v>
      </c>
      <c r="AG648">
        <v>0.21515999999999999</v>
      </c>
      <c r="AH648" s="2">
        <v>-6.7545000000000003E-7</v>
      </c>
    </row>
    <row r="649" spans="1:34" x14ac:dyDescent="0.25">
      <c r="A649">
        <v>114</v>
      </c>
      <c r="B649">
        <v>8</v>
      </c>
      <c r="C649">
        <v>0</v>
      </c>
      <c r="D649">
        <v>114</v>
      </c>
      <c r="E649">
        <v>8</v>
      </c>
      <c r="F649">
        <v>30</v>
      </c>
      <c r="G649">
        <v>36000</v>
      </c>
      <c r="H649">
        <v>3.3226</v>
      </c>
      <c r="I649" s="2">
        <v>8.6772E-17</v>
      </c>
      <c r="J649" s="2">
        <v>3.4139999999999997E-2</v>
      </c>
      <c r="K649">
        <v>291.95</v>
      </c>
      <c r="L649" s="2">
        <v>9.3491000000000008E-3</v>
      </c>
      <c r="M649" s="2">
        <v>7.7412000000000002E-3</v>
      </c>
      <c r="N649" s="2">
        <v>6.7036999999999999E-4</v>
      </c>
      <c r="O649" s="2">
        <v>5.5504999999999997E-4</v>
      </c>
      <c r="P649" t="e">
        <f>NA()</f>
        <v>#N/A</v>
      </c>
      <c r="Q649" t="e">
        <f>NA()</f>
        <v>#N/A</v>
      </c>
      <c r="R649" t="e">
        <f>NA()</f>
        <v>#N/A</v>
      </c>
      <c r="S649" t="e">
        <f>NA()</f>
        <v>#N/A</v>
      </c>
      <c r="T649" t="e">
        <f>NA()</f>
        <v>#N/A</v>
      </c>
      <c r="U649" t="e">
        <f>NA()</f>
        <v>#N/A</v>
      </c>
      <c r="V649" t="e">
        <f>NA()</f>
        <v>#N/A</v>
      </c>
      <c r="W649" t="e">
        <f>NA()</f>
        <v>#N/A</v>
      </c>
      <c r="X649" s="2">
        <v>7.5617000000000005E-5</v>
      </c>
      <c r="Y649" s="2">
        <v>6.4330000000000002E-5</v>
      </c>
      <c r="Z649" s="2">
        <v>-1.0164999999999999E-6</v>
      </c>
      <c r="AA649" s="2">
        <v>-7.2220000000000005E-7</v>
      </c>
      <c r="AB649">
        <v>1.2078</v>
      </c>
      <c r="AC649">
        <v>3.3226</v>
      </c>
      <c r="AD649">
        <v>85.724000000000004</v>
      </c>
      <c r="AE649">
        <v>33.844999999999999</v>
      </c>
      <c r="AF649">
        <v>193.3</v>
      </c>
      <c r="AG649">
        <v>0.26425999999999999</v>
      </c>
      <c r="AH649" s="2">
        <v>-8.7657999999999998E-7</v>
      </c>
    </row>
    <row r="650" spans="1:34" x14ac:dyDescent="0.25">
      <c r="A650">
        <v>114</v>
      </c>
      <c r="B650">
        <v>8</v>
      </c>
      <c r="C650">
        <v>30</v>
      </c>
      <c r="D650">
        <v>114</v>
      </c>
      <c r="E650">
        <v>9</v>
      </c>
      <c r="F650">
        <v>0</v>
      </c>
      <c r="G650">
        <v>36000</v>
      </c>
      <c r="H650">
        <v>3.2357999999999998</v>
      </c>
      <c r="I650" s="2">
        <v>-1.1393999999999999E-15</v>
      </c>
      <c r="J650" s="2">
        <v>6.0835000000000004E-3</v>
      </c>
      <c r="K650">
        <v>292.89</v>
      </c>
      <c r="L650" s="2">
        <v>9.1710999999999997E-3</v>
      </c>
      <c r="M650" s="2">
        <v>7.6163000000000003E-3</v>
      </c>
      <c r="N650" s="2">
        <v>6.6359000000000003E-4</v>
      </c>
      <c r="O650" s="2">
        <v>5.5106000000000003E-4</v>
      </c>
      <c r="P650" t="e">
        <f>NA()</f>
        <v>#N/A</v>
      </c>
      <c r="Q650" t="e">
        <f>NA()</f>
        <v>#N/A</v>
      </c>
      <c r="R650" t="e">
        <f>NA()</f>
        <v>#N/A</v>
      </c>
      <c r="S650" t="e">
        <f>NA()</f>
        <v>#N/A</v>
      </c>
      <c r="T650" t="e">
        <f>NA()</f>
        <v>#N/A</v>
      </c>
      <c r="U650" t="e">
        <f>NA()</f>
        <v>#N/A</v>
      </c>
      <c r="V650" t="e">
        <f>NA()</f>
        <v>#N/A</v>
      </c>
      <c r="W650" t="e">
        <f>NA()</f>
        <v>#N/A</v>
      </c>
      <c r="X650" s="2">
        <v>4.5343000000000003E-5</v>
      </c>
      <c r="Y650" s="2">
        <v>4.0271000000000001E-5</v>
      </c>
      <c r="Z650" s="2">
        <v>-1.0045000000000001E-6</v>
      </c>
      <c r="AA650" s="2">
        <v>-6.4837999999999999E-7</v>
      </c>
      <c r="AB650">
        <v>1.2041999999999999</v>
      </c>
      <c r="AC650">
        <v>3.2357999999999998</v>
      </c>
      <c r="AD650">
        <v>101.37</v>
      </c>
      <c r="AE650">
        <v>30.504999999999999</v>
      </c>
      <c r="AF650">
        <v>206.43</v>
      </c>
      <c r="AG650">
        <v>0.27903</v>
      </c>
      <c r="AH650" s="2">
        <v>-8.0156000000000004E-7</v>
      </c>
    </row>
    <row r="651" spans="1:34" x14ac:dyDescent="0.25">
      <c r="A651">
        <v>114</v>
      </c>
      <c r="B651">
        <v>9</v>
      </c>
      <c r="C651">
        <v>0</v>
      </c>
      <c r="D651">
        <v>114</v>
      </c>
      <c r="E651">
        <v>9</v>
      </c>
      <c r="F651">
        <v>30</v>
      </c>
      <c r="G651">
        <v>36000</v>
      </c>
      <c r="H651">
        <v>3.7242000000000002</v>
      </c>
      <c r="I651" s="2">
        <v>-1.3474999999999999E-15</v>
      </c>
      <c r="J651" s="2">
        <v>-7.8414999999999995E-3</v>
      </c>
      <c r="K651">
        <v>293.68</v>
      </c>
      <c r="L651" s="2">
        <v>8.5310999999999998E-3</v>
      </c>
      <c r="M651" s="2">
        <v>7.1003999999999998E-3</v>
      </c>
      <c r="N651" s="2">
        <v>6.6352999999999996E-4</v>
      </c>
      <c r="O651" s="2">
        <v>5.5221000000000003E-4</v>
      </c>
      <c r="P651" t="e">
        <f>NA()</f>
        <v>#N/A</v>
      </c>
      <c r="Q651" t="e">
        <f>NA()</f>
        <v>#N/A</v>
      </c>
      <c r="R651" t="e">
        <f>NA()</f>
        <v>#N/A</v>
      </c>
      <c r="S651" t="e">
        <f>NA()</f>
        <v>#N/A</v>
      </c>
      <c r="T651" t="e">
        <f>NA()</f>
        <v>#N/A</v>
      </c>
      <c r="U651" t="e">
        <f>NA()</f>
        <v>#N/A</v>
      </c>
      <c r="V651" t="e">
        <f>NA()</f>
        <v>#N/A</v>
      </c>
      <c r="W651" t="e">
        <f>NA()</f>
        <v>#N/A</v>
      </c>
      <c r="X651" s="2">
        <v>1.0172E-4</v>
      </c>
      <c r="Y651" s="2">
        <v>8.7373999999999994E-5</v>
      </c>
      <c r="Z651" s="2">
        <v>-1.1575999999999999E-6</v>
      </c>
      <c r="AA651" s="2">
        <v>-7.6010000000000004E-7</v>
      </c>
      <c r="AB651">
        <v>1.2016</v>
      </c>
      <c r="AC651">
        <v>3.7242000000000002</v>
      </c>
      <c r="AD651">
        <v>94.855000000000004</v>
      </c>
      <c r="AE651">
        <v>56.16</v>
      </c>
      <c r="AF651">
        <v>241.84</v>
      </c>
      <c r="AG651">
        <v>0.28260000000000002</v>
      </c>
      <c r="AH651" s="2">
        <v>-8.6405000000000001E-7</v>
      </c>
    </row>
    <row r="652" spans="1:34" x14ac:dyDescent="0.25">
      <c r="A652">
        <v>114</v>
      </c>
      <c r="B652">
        <v>9</v>
      </c>
      <c r="C652">
        <v>30</v>
      </c>
      <c r="D652">
        <v>114</v>
      </c>
      <c r="E652">
        <v>10</v>
      </c>
      <c r="F652">
        <v>0</v>
      </c>
      <c r="G652">
        <v>36000</v>
      </c>
      <c r="H652">
        <v>4.3833000000000002</v>
      </c>
      <c r="I652" s="2">
        <v>1.7596E-15</v>
      </c>
      <c r="J652" s="2">
        <v>-1.4777E-4</v>
      </c>
      <c r="K652">
        <v>294.11</v>
      </c>
      <c r="L652" s="2">
        <v>8.3967E-3</v>
      </c>
      <c r="M652" s="2">
        <v>6.9984000000000001E-3</v>
      </c>
      <c r="N652" s="2">
        <v>6.6379999999999998E-4</v>
      </c>
      <c r="O652" s="2">
        <v>5.5321999999999999E-4</v>
      </c>
      <c r="P652" t="e">
        <f>NA()</f>
        <v>#N/A</v>
      </c>
      <c r="Q652" t="e">
        <f>NA()</f>
        <v>#N/A</v>
      </c>
      <c r="R652" t="e">
        <f>NA()</f>
        <v>#N/A</v>
      </c>
      <c r="S652" t="e">
        <f>NA()</f>
        <v>#N/A</v>
      </c>
      <c r="T652" t="e">
        <f>NA()</f>
        <v>#N/A</v>
      </c>
      <c r="U652" t="e">
        <f>NA()</f>
        <v>#N/A</v>
      </c>
      <c r="V652" t="e">
        <f>NA()</f>
        <v>#N/A</v>
      </c>
      <c r="W652" t="e">
        <f>NA()</f>
        <v>#N/A</v>
      </c>
      <c r="X652" s="2">
        <v>9.3638E-5</v>
      </c>
      <c r="Y652" s="2">
        <v>8.1018000000000003E-5</v>
      </c>
      <c r="Z652" s="2">
        <v>-9.5456999999999995E-7</v>
      </c>
      <c r="AA652" s="2">
        <v>-5.6311999999999998E-7</v>
      </c>
      <c r="AB652">
        <v>1.1999</v>
      </c>
      <c r="AC652">
        <v>4.3833000000000002</v>
      </c>
      <c r="AD652">
        <v>90.673000000000002</v>
      </c>
      <c r="AE652">
        <v>61.962000000000003</v>
      </c>
      <c r="AF652">
        <v>215.67</v>
      </c>
      <c r="AG652">
        <v>0.34876000000000001</v>
      </c>
      <c r="AH652" s="2">
        <v>-7.5726999999999995E-7</v>
      </c>
    </row>
    <row r="653" spans="1:34" x14ac:dyDescent="0.25">
      <c r="A653">
        <v>114</v>
      </c>
      <c r="B653">
        <v>10</v>
      </c>
      <c r="C653">
        <v>0</v>
      </c>
      <c r="D653">
        <v>114</v>
      </c>
      <c r="E653">
        <v>10</v>
      </c>
      <c r="F653">
        <v>30</v>
      </c>
      <c r="G653">
        <v>36000</v>
      </c>
      <c r="H653">
        <v>4.4345999999999997</v>
      </c>
      <c r="I653" s="2">
        <v>-1.1976E-15</v>
      </c>
      <c r="J653" s="2">
        <v>4.6737000000000003E-3</v>
      </c>
      <c r="K653">
        <v>294.31</v>
      </c>
      <c r="L653" s="2">
        <v>8.3224000000000006E-3</v>
      </c>
      <c r="M653" s="2">
        <v>6.9401999999999997E-3</v>
      </c>
      <c r="N653" s="2">
        <v>6.6334E-4</v>
      </c>
      <c r="O653" s="2">
        <v>5.5312999999999998E-4</v>
      </c>
      <c r="P653" t="e">
        <f>NA()</f>
        <v>#N/A</v>
      </c>
      <c r="Q653" t="e">
        <f>NA()</f>
        <v>#N/A</v>
      </c>
      <c r="R653" t="e">
        <f>NA()</f>
        <v>#N/A</v>
      </c>
      <c r="S653" t="e">
        <f>NA()</f>
        <v>#N/A</v>
      </c>
      <c r="T653" t="e">
        <f>NA()</f>
        <v>#N/A</v>
      </c>
      <c r="U653" t="e">
        <f>NA()</f>
        <v>#N/A</v>
      </c>
      <c r="V653" t="e">
        <f>NA()</f>
        <v>#N/A</v>
      </c>
      <c r="W653" t="e">
        <f>NA()</f>
        <v>#N/A</v>
      </c>
      <c r="X653" s="2">
        <v>1.3944000000000001E-4</v>
      </c>
      <c r="Y653" s="2">
        <v>1.208E-4</v>
      </c>
      <c r="Z653" s="2">
        <v>-1.4375E-6</v>
      </c>
      <c r="AA653" s="2">
        <v>-8.4700999999999996E-7</v>
      </c>
      <c r="AB653">
        <v>1.1993</v>
      </c>
      <c r="AC653">
        <v>4.4345999999999997</v>
      </c>
      <c r="AD653">
        <v>86.328000000000003</v>
      </c>
      <c r="AE653">
        <v>83.581999999999994</v>
      </c>
      <c r="AF653">
        <v>208.4</v>
      </c>
      <c r="AG653">
        <v>0.33601999999999999</v>
      </c>
      <c r="AH653" s="2">
        <v>-6.2264000000000002E-7</v>
      </c>
    </row>
    <row r="654" spans="1:34" x14ac:dyDescent="0.25">
      <c r="A654">
        <v>114</v>
      </c>
      <c r="B654">
        <v>10</v>
      </c>
      <c r="C654">
        <v>30</v>
      </c>
      <c r="D654">
        <v>114</v>
      </c>
      <c r="E654">
        <v>11</v>
      </c>
      <c r="F654">
        <v>0</v>
      </c>
      <c r="G654">
        <v>36000</v>
      </c>
      <c r="H654">
        <v>4.3369</v>
      </c>
      <c r="I654" s="2">
        <v>8.1632999999999997E-17</v>
      </c>
      <c r="J654" s="2">
        <v>1.4033E-2</v>
      </c>
      <c r="K654">
        <v>294.69</v>
      </c>
      <c r="L654" s="2">
        <v>8.0935E-3</v>
      </c>
      <c r="M654" s="2">
        <v>6.7565999999999998E-3</v>
      </c>
      <c r="N654" s="2">
        <v>6.5934999999999995E-4</v>
      </c>
      <c r="O654" s="2">
        <v>5.5038999999999999E-4</v>
      </c>
      <c r="P654" t="e">
        <f>NA()</f>
        <v>#N/A</v>
      </c>
      <c r="Q654" t="e">
        <f>NA()</f>
        <v>#N/A</v>
      </c>
      <c r="R654" t="e">
        <f>NA()</f>
        <v>#N/A</v>
      </c>
      <c r="S654" t="e">
        <f>NA()</f>
        <v>#N/A</v>
      </c>
      <c r="T654" t="e">
        <f>NA()</f>
        <v>#N/A</v>
      </c>
      <c r="U654" t="e">
        <f>NA()</f>
        <v>#N/A</v>
      </c>
      <c r="V654" t="e">
        <f>NA()</f>
        <v>#N/A</v>
      </c>
      <c r="W654" t="e">
        <f>NA()</f>
        <v>#N/A</v>
      </c>
      <c r="X654" s="2">
        <v>1.3364E-4</v>
      </c>
      <c r="Y654" s="2">
        <v>1.1639E-4</v>
      </c>
      <c r="Z654" s="2">
        <v>-1.5578999999999999E-6</v>
      </c>
      <c r="AA654" s="2">
        <v>-9.1877000000000001E-7</v>
      </c>
      <c r="AB654">
        <v>1.198</v>
      </c>
      <c r="AC654">
        <v>4.3369</v>
      </c>
      <c r="AD654">
        <v>86.566000000000003</v>
      </c>
      <c r="AE654">
        <v>81.548000000000002</v>
      </c>
      <c r="AF654">
        <v>241.06</v>
      </c>
      <c r="AG654">
        <v>0.32351999999999997</v>
      </c>
      <c r="AH654" s="2">
        <v>-6.9780000000000001E-7</v>
      </c>
    </row>
    <row r="655" spans="1:34" x14ac:dyDescent="0.25">
      <c r="A655">
        <v>114</v>
      </c>
      <c r="B655">
        <v>11</v>
      </c>
      <c r="C655">
        <v>0</v>
      </c>
      <c r="D655">
        <v>114</v>
      </c>
      <c r="E655">
        <v>11</v>
      </c>
      <c r="F655">
        <v>30</v>
      </c>
      <c r="G655">
        <v>36000</v>
      </c>
      <c r="H655">
        <v>3.8902999999999999</v>
      </c>
      <c r="I655" s="2">
        <v>-2.1429000000000002E-15</v>
      </c>
      <c r="J655" s="2">
        <v>7.0537000000000004E-3</v>
      </c>
      <c r="K655">
        <v>294.98</v>
      </c>
      <c r="L655" s="2">
        <v>8.0587000000000002E-3</v>
      </c>
      <c r="M655" s="2">
        <v>6.7349999999999997E-3</v>
      </c>
      <c r="N655" s="2">
        <v>6.5691999999999996E-4</v>
      </c>
      <c r="O655" s="2">
        <v>5.4894999999999998E-4</v>
      </c>
      <c r="P655" t="e">
        <f>NA()</f>
        <v>#N/A</v>
      </c>
      <c r="Q655" t="e">
        <f>NA()</f>
        <v>#N/A</v>
      </c>
      <c r="R655" t="e">
        <f>NA()</f>
        <v>#N/A</v>
      </c>
      <c r="S655" t="e">
        <f>NA()</f>
        <v>#N/A</v>
      </c>
      <c r="T655" t="e">
        <f>NA()</f>
        <v>#N/A</v>
      </c>
      <c r="U655" t="e">
        <f>NA()</f>
        <v>#N/A</v>
      </c>
      <c r="V655" t="e">
        <f>NA()</f>
        <v>#N/A</v>
      </c>
      <c r="W655" t="e">
        <f>NA()</f>
        <v>#N/A</v>
      </c>
      <c r="X655" s="2">
        <v>1.8631999999999999E-4</v>
      </c>
      <c r="Y655" s="2">
        <v>1.6079000000000001E-4</v>
      </c>
      <c r="Z655" s="2">
        <v>-1.7452E-6</v>
      </c>
      <c r="AA655" s="2">
        <v>-1.0569E-6</v>
      </c>
      <c r="AB655">
        <v>1.1967000000000001</v>
      </c>
      <c r="AC655">
        <v>3.8902999999999999</v>
      </c>
      <c r="AD655">
        <v>90.691000000000003</v>
      </c>
      <c r="AE655">
        <v>88.706000000000003</v>
      </c>
      <c r="AF655">
        <v>281.45999999999998</v>
      </c>
      <c r="AG655">
        <v>0.35472999999999999</v>
      </c>
      <c r="AH655" s="2">
        <v>-7.9765999999999996E-7</v>
      </c>
    </row>
    <row r="656" spans="1:34" x14ac:dyDescent="0.25">
      <c r="A656">
        <v>114</v>
      </c>
      <c r="B656">
        <v>11</v>
      </c>
      <c r="C656">
        <v>30</v>
      </c>
      <c r="D656">
        <v>114</v>
      </c>
      <c r="E656">
        <v>12</v>
      </c>
      <c r="F656">
        <v>0</v>
      </c>
      <c r="G656">
        <v>36000</v>
      </c>
      <c r="H656">
        <v>3.7664</v>
      </c>
      <c r="I656" s="2">
        <v>-1.892E-15</v>
      </c>
      <c r="J656" s="2">
        <v>-1.3362000000000001E-3</v>
      </c>
      <c r="K656">
        <v>295.27999999999997</v>
      </c>
      <c r="L656" s="2">
        <v>7.8054999999999999E-3</v>
      </c>
      <c r="M656" s="2">
        <v>6.5291000000000004E-3</v>
      </c>
      <c r="N656" s="2">
        <v>6.5693999999999995E-4</v>
      </c>
      <c r="O656" s="2">
        <v>5.4945999999999999E-4</v>
      </c>
      <c r="P656" t="e">
        <f>NA()</f>
        <v>#N/A</v>
      </c>
      <c r="Q656" t="e">
        <f>NA()</f>
        <v>#N/A</v>
      </c>
      <c r="R656" t="e">
        <f>NA()</f>
        <v>#N/A</v>
      </c>
      <c r="S656" t="e">
        <f>NA()</f>
        <v>#N/A</v>
      </c>
      <c r="T656" t="e">
        <f>NA()</f>
        <v>#N/A</v>
      </c>
      <c r="U656" t="e">
        <f>NA()</f>
        <v>#N/A</v>
      </c>
      <c r="V656" t="e">
        <f>NA()</f>
        <v>#N/A</v>
      </c>
      <c r="W656" t="e">
        <f>NA()</f>
        <v>#N/A</v>
      </c>
      <c r="X656" s="2">
        <v>1.4416E-4</v>
      </c>
      <c r="Y656" s="2">
        <v>1.2502999999999999E-4</v>
      </c>
      <c r="Z656" s="2">
        <v>-1.4488E-6</v>
      </c>
      <c r="AA656" s="2">
        <v>-8.4751999999999996E-7</v>
      </c>
      <c r="AB656">
        <v>1.1956</v>
      </c>
      <c r="AC656">
        <v>3.7664</v>
      </c>
      <c r="AD656">
        <v>75.552000000000007</v>
      </c>
      <c r="AE656">
        <v>80.158000000000001</v>
      </c>
      <c r="AF656">
        <v>250.95</v>
      </c>
      <c r="AG656">
        <v>0.33151000000000003</v>
      </c>
      <c r="AH656" s="2">
        <v>-6.8900999999999995E-7</v>
      </c>
    </row>
    <row r="657" spans="1:34" x14ac:dyDescent="0.25">
      <c r="A657">
        <v>114</v>
      </c>
      <c r="B657">
        <v>12</v>
      </c>
      <c r="C657">
        <v>0</v>
      </c>
      <c r="D657">
        <v>114</v>
      </c>
      <c r="E657">
        <v>12</v>
      </c>
      <c r="F657">
        <v>30</v>
      </c>
      <c r="G657">
        <v>36000</v>
      </c>
      <c r="H657">
        <v>3.3908</v>
      </c>
      <c r="I657" s="2">
        <v>2.8966999999999999E-15</v>
      </c>
      <c r="J657" s="2">
        <v>4.1809000000000004E-3</v>
      </c>
      <c r="K657">
        <v>295.45</v>
      </c>
      <c r="L657" s="2">
        <v>7.8983999999999999E-3</v>
      </c>
      <c r="M657" s="2">
        <v>6.6109999999999997E-3</v>
      </c>
      <c r="N657" s="2">
        <v>6.5607999999999997E-4</v>
      </c>
      <c r="O657" s="2">
        <v>5.4907999999999997E-4</v>
      </c>
      <c r="P657" t="e">
        <f>NA()</f>
        <v>#N/A</v>
      </c>
      <c r="Q657" t="e">
        <f>NA()</f>
        <v>#N/A</v>
      </c>
      <c r="R657" t="e">
        <f>NA()</f>
        <v>#N/A</v>
      </c>
      <c r="S657" t="e">
        <f>NA()</f>
        <v>#N/A</v>
      </c>
      <c r="T657" t="e">
        <f>NA()</f>
        <v>#N/A</v>
      </c>
      <c r="U657" t="e">
        <f>NA()</f>
        <v>#N/A</v>
      </c>
      <c r="V657" t="e">
        <f>NA()</f>
        <v>#N/A</v>
      </c>
      <c r="W657" t="e">
        <f>NA()</f>
        <v>#N/A</v>
      </c>
      <c r="X657" s="2">
        <v>1.8365999999999999E-4</v>
      </c>
      <c r="Y657" s="2">
        <v>1.5844000000000001E-4</v>
      </c>
      <c r="Z657" s="2">
        <v>-1.7383999999999999E-6</v>
      </c>
      <c r="AA657" s="2">
        <v>-1.0766E-6</v>
      </c>
      <c r="AB657">
        <v>1.1949000000000001</v>
      </c>
      <c r="AC657">
        <v>3.3908</v>
      </c>
      <c r="AD657">
        <v>82.816000000000003</v>
      </c>
      <c r="AE657">
        <v>83.262</v>
      </c>
      <c r="AF657">
        <v>288.41000000000003</v>
      </c>
      <c r="AG657">
        <v>0.32500000000000001</v>
      </c>
      <c r="AH657" s="2">
        <v>-8.2523000000000004E-7</v>
      </c>
    </row>
    <row r="658" spans="1:34" x14ac:dyDescent="0.25">
      <c r="A658">
        <v>114</v>
      </c>
      <c r="B658">
        <v>12</v>
      </c>
      <c r="C658">
        <v>30</v>
      </c>
      <c r="D658">
        <v>114</v>
      </c>
      <c r="E658">
        <v>13</v>
      </c>
      <c r="F658">
        <v>0</v>
      </c>
      <c r="G658">
        <v>36000</v>
      </c>
      <c r="H658">
        <v>3.3197000000000001</v>
      </c>
      <c r="I658" s="2">
        <v>1.7672999999999999E-15</v>
      </c>
      <c r="J658" s="2">
        <v>9.8011999999999995E-3</v>
      </c>
      <c r="K658">
        <v>295.60000000000002</v>
      </c>
      <c r="L658" s="2">
        <v>7.5910999999999999E-3</v>
      </c>
      <c r="M658" s="2">
        <v>6.3562000000000002E-3</v>
      </c>
      <c r="N658" s="2">
        <v>6.5696000000000005E-4</v>
      </c>
      <c r="O658" s="2">
        <v>5.5002000000000002E-4</v>
      </c>
      <c r="P658" t="e">
        <f>NA()</f>
        <v>#N/A</v>
      </c>
      <c r="Q658" t="e">
        <f>NA()</f>
        <v>#N/A</v>
      </c>
      <c r="R658" t="e">
        <f>NA()</f>
        <v>#N/A</v>
      </c>
      <c r="S658" t="e">
        <f>NA()</f>
        <v>#N/A</v>
      </c>
      <c r="T658" t="e">
        <f>NA()</f>
        <v>#N/A</v>
      </c>
      <c r="U658" t="e">
        <f>NA()</f>
        <v>#N/A</v>
      </c>
      <c r="V658" t="e">
        <f>NA()</f>
        <v>#N/A</v>
      </c>
      <c r="W658" t="e">
        <f>NA()</f>
        <v>#N/A</v>
      </c>
      <c r="X658" s="2">
        <v>1.8342E-4</v>
      </c>
      <c r="Y658" s="2">
        <v>1.5757E-4</v>
      </c>
      <c r="Z658" s="2">
        <v>-1.6658E-6</v>
      </c>
      <c r="AA658" s="2">
        <v>-1.0668000000000001E-6</v>
      </c>
      <c r="AB658">
        <v>1.1944999999999999</v>
      </c>
      <c r="AC658">
        <v>3.3197000000000001</v>
      </c>
      <c r="AD658">
        <v>55.121000000000002</v>
      </c>
      <c r="AE658">
        <v>68.811999999999998</v>
      </c>
      <c r="AF658">
        <v>268.39</v>
      </c>
      <c r="AG658">
        <v>0.30468000000000001</v>
      </c>
      <c r="AH658" s="2">
        <v>-7.7754000000000001E-7</v>
      </c>
    </row>
    <row r="659" spans="1:34" x14ac:dyDescent="0.25">
      <c r="A659">
        <v>114</v>
      </c>
      <c r="B659">
        <v>13</v>
      </c>
      <c r="C659">
        <v>0</v>
      </c>
      <c r="D659">
        <v>114</v>
      </c>
      <c r="E659">
        <v>13</v>
      </c>
      <c r="F659">
        <v>30</v>
      </c>
      <c r="G659">
        <v>36000</v>
      </c>
      <c r="H659">
        <v>3.1265000000000001</v>
      </c>
      <c r="I659" s="2">
        <v>2.0147000000000002E-15</v>
      </c>
      <c r="J659" s="2">
        <v>-1.7057000000000001E-3</v>
      </c>
      <c r="K659">
        <v>295.77</v>
      </c>
      <c r="L659" s="2">
        <v>7.541E-3</v>
      </c>
      <c r="M659" s="2">
        <v>6.3175999999999996E-3</v>
      </c>
      <c r="N659" s="2">
        <v>6.5673999999999995E-4</v>
      </c>
      <c r="O659" s="2">
        <v>5.5013999999999996E-4</v>
      </c>
      <c r="P659" t="e">
        <f>NA()</f>
        <v>#N/A</v>
      </c>
      <c r="Q659" t="e">
        <f>NA()</f>
        <v>#N/A</v>
      </c>
      <c r="R659" t="e">
        <f>NA()</f>
        <v>#N/A</v>
      </c>
      <c r="S659" t="e">
        <f>NA()</f>
        <v>#N/A</v>
      </c>
      <c r="T659" t="e">
        <f>NA()</f>
        <v>#N/A</v>
      </c>
      <c r="U659" t="e">
        <f>NA()</f>
        <v>#N/A</v>
      </c>
      <c r="V659" t="e">
        <f>NA()</f>
        <v>#N/A</v>
      </c>
      <c r="W659" t="e">
        <f>NA()</f>
        <v>#N/A</v>
      </c>
      <c r="X659" s="2">
        <v>1.4571000000000001E-4</v>
      </c>
      <c r="Y659" s="2">
        <v>1.2522999999999999E-4</v>
      </c>
      <c r="Z659" s="2">
        <v>-1.3116000000000001E-6</v>
      </c>
      <c r="AA659" s="2">
        <v>-8.3598999999999996E-7</v>
      </c>
      <c r="AB659">
        <v>1.1938</v>
      </c>
      <c r="AC659">
        <v>3.1265000000000001</v>
      </c>
      <c r="AD659">
        <v>64.605999999999995</v>
      </c>
      <c r="AE659">
        <v>51.295000000000002</v>
      </c>
      <c r="AF659">
        <v>224.36</v>
      </c>
      <c r="AG659">
        <v>0.26049</v>
      </c>
      <c r="AH659" s="2">
        <v>-6.4214999999999996E-7</v>
      </c>
    </row>
    <row r="660" spans="1:34" x14ac:dyDescent="0.25">
      <c r="A660">
        <v>114</v>
      </c>
      <c r="B660">
        <v>13</v>
      </c>
      <c r="C660">
        <v>30</v>
      </c>
      <c r="D660">
        <v>114</v>
      </c>
      <c r="E660">
        <v>14</v>
      </c>
      <c r="F660">
        <v>0</v>
      </c>
      <c r="G660">
        <v>36000</v>
      </c>
      <c r="H660">
        <v>3.0640999999999998</v>
      </c>
      <c r="I660" s="2">
        <v>8.3413000000000001E-16</v>
      </c>
      <c r="J660" s="2">
        <v>-8.2828000000000003E-4</v>
      </c>
      <c r="K660">
        <v>295.74</v>
      </c>
      <c r="L660" s="2">
        <v>7.3064999999999996E-3</v>
      </c>
      <c r="M660" s="2">
        <v>6.1197999999999999E-3</v>
      </c>
      <c r="N660" s="2">
        <v>6.5707000000000005E-4</v>
      </c>
      <c r="O660" s="2">
        <v>5.5029999999999999E-4</v>
      </c>
      <c r="P660" t="e">
        <f>NA()</f>
        <v>#N/A</v>
      </c>
      <c r="Q660" t="e">
        <f>NA()</f>
        <v>#N/A</v>
      </c>
      <c r="R660" t="e">
        <f>NA()</f>
        <v>#N/A</v>
      </c>
      <c r="S660" t="e">
        <f>NA()</f>
        <v>#N/A</v>
      </c>
      <c r="T660" t="e">
        <f>NA()</f>
        <v>#N/A</v>
      </c>
      <c r="U660" t="e">
        <f>NA()</f>
        <v>#N/A</v>
      </c>
      <c r="V660" t="e">
        <f>NA()</f>
        <v>#N/A</v>
      </c>
      <c r="W660" t="e">
        <f>NA()</f>
        <v>#N/A</v>
      </c>
      <c r="X660" s="2">
        <v>1.2506E-4</v>
      </c>
      <c r="Y660" s="2">
        <v>1.0698E-4</v>
      </c>
      <c r="Z660" s="2">
        <v>-1.1047E-6</v>
      </c>
      <c r="AA660" s="2">
        <v>-7.3460000000000003E-7</v>
      </c>
      <c r="AB660">
        <v>1.1940999999999999</v>
      </c>
      <c r="AC660">
        <v>3.0640999999999998</v>
      </c>
      <c r="AD660">
        <v>51.677</v>
      </c>
      <c r="AE660">
        <v>48.991</v>
      </c>
      <c r="AF660">
        <v>246.16</v>
      </c>
      <c r="AG660">
        <v>0.32777000000000001</v>
      </c>
      <c r="AH660" s="2">
        <v>-7.2259999999999997E-7</v>
      </c>
    </row>
    <row r="661" spans="1:34" x14ac:dyDescent="0.25">
      <c r="A661">
        <v>114</v>
      </c>
      <c r="B661">
        <v>14</v>
      </c>
      <c r="C661">
        <v>0</v>
      </c>
      <c r="D661">
        <v>114</v>
      </c>
      <c r="E661">
        <v>14</v>
      </c>
      <c r="F661">
        <v>30</v>
      </c>
      <c r="G661">
        <v>36000</v>
      </c>
      <c r="H661">
        <v>2.4460999999999999</v>
      </c>
      <c r="I661" s="2">
        <v>-2.0678000000000002E-15</v>
      </c>
      <c r="J661" s="2">
        <v>1.6688999999999999E-2</v>
      </c>
      <c r="K661">
        <v>295.89999999999998</v>
      </c>
      <c r="L661" s="2">
        <v>7.7200999999999997E-3</v>
      </c>
      <c r="M661" s="2">
        <v>6.4704000000000003E-3</v>
      </c>
      <c r="N661" s="2">
        <v>6.5401000000000001E-4</v>
      </c>
      <c r="O661" s="2">
        <v>5.4808000000000005E-4</v>
      </c>
      <c r="P661" t="e">
        <f>NA()</f>
        <v>#N/A</v>
      </c>
      <c r="Q661" t="e">
        <f>NA()</f>
        <v>#N/A</v>
      </c>
      <c r="R661" t="e">
        <f>NA()</f>
        <v>#N/A</v>
      </c>
      <c r="S661" t="e">
        <f>NA()</f>
        <v>#N/A</v>
      </c>
      <c r="T661" t="e">
        <f>NA()</f>
        <v>#N/A</v>
      </c>
      <c r="U661" t="e">
        <f>NA()</f>
        <v>#N/A</v>
      </c>
      <c r="V661" t="e">
        <f>NA()</f>
        <v>#N/A</v>
      </c>
      <c r="W661" t="e">
        <f>NA()</f>
        <v>#N/A</v>
      </c>
      <c r="X661" s="2">
        <v>1.2847999999999999E-4</v>
      </c>
      <c r="Y661" s="2">
        <v>1.1019E-4</v>
      </c>
      <c r="Z661" s="2">
        <v>-1.0783999999999999E-6</v>
      </c>
      <c r="AA661" s="2">
        <v>-6.9704E-7</v>
      </c>
      <c r="AB661">
        <v>1.1933</v>
      </c>
      <c r="AC661">
        <v>2.4460999999999999</v>
      </c>
      <c r="AD661">
        <v>64.858999999999995</v>
      </c>
      <c r="AE661">
        <v>40.892000000000003</v>
      </c>
      <c r="AF661">
        <v>260.66000000000003</v>
      </c>
      <c r="AG661">
        <v>0.22886000000000001</v>
      </c>
      <c r="AH661" s="2">
        <v>-7.3928000000000004E-7</v>
      </c>
    </row>
    <row r="662" spans="1:34" x14ac:dyDescent="0.25">
      <c r="A662">
        <v>114</v>
      </c>
      <c r="B662">
        <v>14</v>
      </c>
      <c r="C662">
        <v>30</v>
      </c>
      <c r="D662">
        <v>114</v>
      </c>
      <c r="E662">
        <v>15</v>
      </c>
      <c r="F662">
        <v>0</v>
      </c>
      <c r="G662">
        <v>36000</v>
      </c>
      <c r="H662">
        <v>3.1901000000000002</v>
      </c>
      <c r="I662" s="2">
        <v>3.2044000000000002E-15</v>
      </c>
      <c r="J662" s="2">
        <v>-6.3004999999999997E-3</v>
      </c>
      <c r="K662">
        <v>295.75</v>
      </c>
      <c r="L662" s="2">
        <v>7.5659999999999998E-3</v>
      </c>
      <c r="M662" s="2">
        <v>6.3385000000000004E-3</v>
      </c>
      <c r="N662" s="2">
        <v>6.5441000000000002E-4</v>
      </c>
      <c r="O662" s="2">
        <v>5.4821999999999998E-4</v>
      </c>
      <c r="P662" t="e">
        <f>NA()</f>
        <v>#N/A</v>
      </c>
      <c r="Q662" t="e">
        <f>NA()</f>
        <v>#N/A</v>
      </c>
      <c r="R662" t="e">
        <f>NA()</f>
        <v>#N/A</v>
      </c>
      <c r="S662" t="e">
        <f>NA()</f>
        <v>#N/A</v>
      </c>
      <c r="T662" t="e">
        <f>NA()</f>
        <v>#N/A</v>
      </c>
      <c r="U662" t="e">
        <f>NA()</f>
        <v>#N/A</v>
      </c>
      <c r="V662" t="e">
        <f>NA()</f>
        <v>#N/A</v>
      </c>
      <c r="W662" t="e">
        <f>NA()</f>
        <v>#N/A</v>
      </c>
      <c r="X662" s="2">
        <v>2.6208999999999999E-5</v>
      </c>
      <c r="Y662" s="2">
        <v>2.2600999999999999E-5</v>
      </c>
      <c r="Z662" s="2">
        <v>-2.2732E-7</v>
      </c>
      <c r="AA662" s="2">
        <v>-1.3584999999999999E-7</v>
      </c>
      <c r="AB662">
        <v>1.1937</v>
      </c>
      <c r="AC662">
        <v>3.1901000000000002</v>
      </c>
      <c r="AD662">
        <v>50.046999999999997</v>
      </c>
      <c r="AE662">
        <v>11.89</v>
      </c>
      <c r="AF662">
        <v>183.44</v>
      </c>
      <c r="AG662">
        <v>0.26665</v>
      </c>
      <c r="AH662" s="2">
        <v>-5.7245000000000002E-7</v>
      </c>
    </row>
    <row r="663" spans="1:34" x14ac:dyDescent="0.25">
      <c r="A663">
        <v>114</v>
      </c>
      <c r="B663">
        <v>15</v>
      </c>
      <c r="C663">
        <v>0</v>
      </c>
      <c r="D663">
        <v>114</v>
      </c>
      <c r="E663">
        <v>15</v>
      </c>
      <c r="F663">
        <v>30</v>
      </c>
      <c r="G663">
        <v>36000</v>
      </c>
      <c r="H663">
        <v>3.5303</v>
      </c>
      <c r="I663" s="2">
        <v>1.9928E-15</v>
      </c>
      <c r="J663" s="2">
        <v>1.4120000000000001E-2</v>
      </c>
      <c r="K663">
        <v>295.61</v>
      </c>
      <c r="L663" s="2">
        <v>7.5265999999999996E-3</v>
      </c>
      <c r="M663" s="2">
        <v>6.3022E-3</v>
      </c>
      <c r="N663" s="2">
        <v>6.5476E-4</v>
      </c>
      <c r="O663" s="2">
        <v>5.4823000000000003E-4</v>
      </c>
      <c r="P663" t="e">
        <f>NA()</f>
        <v>#N/A</v>
      </c>
      <c r="Q663" t="e">
        <f>NA()</f>
        <v>#N/A</v>
      </c>
      <c r="R663" t="e">
        <f>NA()</f>
        <v>#N/A</v>
      </c>
      <c r="S663" t="e">
        <f>NA()</f>
        <v>#N/A</v>
      </c>
      <c r="T663" t="e">
        <f>NA()</f>
        <v>#N/A</v>
      </c>
      <c r="U663" t="e">
        <f>NA()</f>
        <v>#N/A</v>
      </c>
      <c r="V663" t="e">
        <f>NA()</f>
        <v>#N/A</v>
      </c>
      <c r="W663" t="e">
        <f>NA()</f>
        <v>#N/A</v>
      </c>
      <c r="X663" s="2">
        <v>-6.2813999999999997E-6</v>
      </c>
      <c r="Y663" s="2">
        <v>-4.9586000000000003E-6</v>
      </c>
      <c r="Z663" s="2">
        <v>5.0565999999999998E-8</v>
      </c>
      <c r="AA663" s="2">
        <v>6.7983999999999995E-8</v>
      </c>
      <c r="AB663">
        <v>1.1942999999999999</v>
      </c>
      <c r="AC663">
        <v>3.5303</v>
      </c>
      <c r="AD663">
        <v>53.710999999999999</v>
      </c>
      <c r="AE663">
        <v>1.6647000000000001</v>
      </c>
      <c r="AF663">
        <v>190.53</v>
      </c>
      <c r="AG663">
        <v>0.31424999999999997</v>
      </c>
      <c r="AH663" s="2">
        <v>-5.4876999999999996E-7</v>
      </c>
    </row>
    <row r="664" spans="1:34" x14ac:dyDescent="0.25">
      <c r="A664">
        <v>114</v>
      </c>
      <c r="B664">
        <v>15</v>
      </c>
      <c r="C664">
        <v>30</v>
      </c>
      <c r="D664">
        <v>114</v>
      </c>
      <c r="E664">
        <v>16</v>
      </c>
      <c r="F664">
        <v>0</v>
      </c>
      <c r="G664">
        <v>36000</v>
      </c>
      <c r="H664">
        <v>3.3786999999999998</v>
      </c>
      <c r="I664" s="2">
        <v>1.3157000000000001E-15</v>
      </c>
      <c r="J664" s="2">
        <v>1.1958E-2</v>
      </c>
      <c r="K664">
        <v>295.33</v>
      </c>
      <c r="L664" s="2">
        <v>7.5640000000000004E-3</v>
      </c>
      <c r="M664" s="2">
        <v>6.3267999999999996E-3</v>
      </c>
      <c r="N664" s="2">
        <v>6.5415999999999998E-4</v>
      </c>
      <c r="O664" s="2">
        <v>5.4717000000000003E-4</v>
      </c>
      <c r="P664" t="e">
        <f>NA()</f>
        <v>#N/A</v>
      </c>
      <c r="Q664" t="e">
        <f>NA()</f>
        <v>#N/A</v>
      </c>
      <c r="R664" t="e">
        <f>NA()</f>
        <v>#N/A</v>
      </c>
      <c r="S664" t="e">
        <f>NA()</f>
        <v>#N/A</v>
      </c>
      <c r="T664" t="e">
        <f>NA()</f>
        <v>#N/A</v>
      </c>
      <c r="U664" t="e">
        <f>NA()</f>
        <v>#N/A</v>
      </c>
      <c r="V664" t="e">
        <f>NA()</f>
        <v>#N/A</v>
      </c>
      <c r="W664" t="e">
        <f>NA()</f>
        <v>#N/A</v>
      </c>
      <c r="X664" s="2">
        <v>-4.8937000000000003E-5</v>
      </c>
      <c r="Y664" s="2">
        <v>-4.0522000000000003E-5</v>
      </c>
      <c r="Z664" s="2">
        <v>3.7011000000000002E-7</v>
      </c>
      <c r="AA664" s="2">
        <v>3.4392000000000003E-7</v>
      </c>
      <c r="AB664">
        <v>1.1956</v>
      </c>
      <c r="AC664">
        <v>3.3786999999999998</v>
      </c>
      <c r="AD664">
        <v>39.472999999999999</v>
      </c>
      <c r="AE664">
        <v>-18.527999999999999</v>
      </c>
      <c r="AF664">
        <v>193</v>
      </c>
      <c r="AG664">
        <v>0.31556000000000001</v>
      </c>
      <c r="AH664" s="2">
        <v>-5.5896999999999998E-7</v>
      </c>
    </row>
    <row r="665" spans="1:34" x14ac:dyDescent="0.25">
      <c r="A665">
        <v>114</v>
      </c>
      <c r="B665">
        <v>16</v>
      </c>
      <c r="C665">
        <v>0</v>
      </c>
      <c r="D665">
        <v>114</v>
      </c>
      <c r="E665">
        <v>16</v>
      </c>
      <c r="F665">
        <v>30</v>
      </c>
      <c r="G665">
        <v>36000</v>
      </c>
      <c r="H665">
        <v>3.0001000000000002</v>
      </c>
      <c r="I665" s="2">
        <v>9.4824999999999998E-16</v>
      </c>
      <c r="J665" s="2">
        <v>1.6528999999999999E-2</v>
      </c>
      <c r="K665">
        <v>295.11</v>
      </c>
      <c r="L665" s="2">
        <v>7.2820999999999997E-3</v>
      </c>
      <c r="M665" s="2">
        <v>6.0835999999999998E-3</v>
      </c>
      <c r="N665" s="2">
        <v>6.5592999999999999E-4</v>
      </c>
      <c r="O665" s="2">
        <v>5.4799000000000004E-4</v>
      </c>
      <c r="P665" t="e">
        <f>NA()</f>
        <v>#N/A</v>
      </c>
      <c r="Q665" t="e">
        <f>NA()</f>
        <v>#N/A</v>
      </c>
      <c r="R665" t="e">
        <f>NA()</f>
        <v>#N/A</v>
      </c>
      <c r="S665" t="e">
        <f>NA()</f>
        <v>#N/A</v>
      </c>
      <c r="T665" t="e">
        <f>NA()</f>
        <v>#N/A</v>
      </c>
      <c r="U665" t="e">
        <f>NA()</f>
        <v>#N/A</v>
      </c>
      <c r="V665" t="e">
        <f>NA()</f>
        <v>#N/A</v>
      </c>
      <c r="W665" t="e">
        <f>NA()</f>
        <v>#N/A</v>
      </c>
      <c r="X665" s="2">
        <v>-9.5414000000000005E-5</v>
      </c>
      <c r="Y665" s="2">
        <v>-7.8883999999999999E-5</v>
      </c>
      <c r="Z665" s="2">
        <v>6.2486999999999996E-7</v>
      </c>
      <c r="AA665" s="2">
        <v>5.9477999999999998E-7</v>
      </c>
      <c r="AB665">
        <v>1.1970000000000001</v>
      </c>
      <c r="AC665">
        <v>3.0001000000000002</v>
      </c>
      <c r="AD665">
        <v>48.8</v>
      </c>
      <c r="AE665">
        <v>-32.978000000000002</v>
      </c>
      <c r="AF665">
        <v>140.85</v>
      </c>
      <c r="AG665">
        <v>0.26235000000000003</v>
      </c>
      <c r="AH665" s="2">
        <v>-3.8912999999999999E-7</v>
      </c>
    </row>
    <row r="666" spans="1:34" x14ac:dyDescent="0.25">
      <c r="A666">
        <v>114</v>
      </c>
      <c r="B666">
        <v>16</v>
      </c>
      <c r="C666">
        <v>30</v>
      </c>
      <c r="D666">
        <v>114</v>
      </c>
      <c r="E666">
        <v>17</v>
      </c>
      <c r="F666">
        <v>0</v>
      </c>
      <c r="G666">
        <v>36000</v>
      </c>
      <c r="H666">
        <v>2.9237000000000002</v>
      </c>
      <c r="I666" s="2">
        <v>1.2637999999999999E-15</v>
      </c>
      <c r="J666" s="2">
        <v>-2.0125000000000001E-2</v>
      </c>
      <c r="K666">
        <v>294.64999999999998</v>
      </c>
      <c r="L666" s="2">
        <v>7.0872000000000001E-3</v>
      </c>
      <c r="M666" s="2">
        <v>5.9109999999999996E-3</v>
      </c>
      <c r="N666" s="2">
        <v>6.579E-4</v>
      </c>
      <c r="O666" s="2">
        <v>5.4874000000000004E-4</v>
      </c>
      <c r="P666" t="e">
        <f>NA()</f>
        <v>#N/A</v>
      </c>
      <c r="Q666" t="e">
        <f>NA()</f>
        <v>#N/A</v>
      </c>
      <c r="R666" t="e">
        <f>NA()</f>
        <v>#N/A</v>
      </c>
      <c r="S666" t="e">
        <f>NA()</f>
        <v>#N/A</v>
      </c>
      <c r="T666" t="e">
        <f>NA()</f>
        <v>#N/A</v>
      </c>
      <c r="U666" t="e">
        <f>NA()</f>
        <v>#N/A</v>
      </c>
      <c r="V666" t="e">
        <f>NA()</f>
        <v>#N/A</v>
      </c>
      <c r="W666" t="e">
        <f>NA()</f>
        <v>#N/A</v>
      </c>
      <c r="X666" s="2">
        <v>-1.1048E-4</v>
      </c>
      <c r="Y666" s="2">
        <v>-9.0000999999999994E-5</v>
      </c>
      <c r="Z666" s="2">
        <v>4.425E-7</v>
      </c>
      <c r="AA666" s="2">
        <v>5.6584999999999995E-7</v>
      </c>
      <c r="AB666">
        <v>1.1990000000000001</v>
      </c>
      <c r="AC666">
        <v>2.9237000000000002</v>
      </c>
      <c r="AD666">
        <v>48.978999999999999</v>
      </c>
      <c r="AE666">
        <v>-43.043999999999997</v>
      </c>
      <c r="AF666">
        <v>94.489000000000004</v>
      </c>
      <c r="AG666">
        <v>0.27298</v>
      </c>
      <c r="AH666" s="2">
        <v>-2.3019E-7</v>
      </c>
    </row>
    <row r="667" spans="1:34" x14ac:dyDescent="0.25">
      <c r="A667">
        <v>114</v>
      </c>
      <c r="B667">
        <v>17</v>
      </c>
      <c r="C667">
        <v>0</v>
      </c>
      <c r="D667">
        <v>114</v>
      </c>
      <c r="E667">
        <v>17</v>
      </c>
      <c r="F667">
        <v>30</v>
      </c>
      <c r="G667">
        <v>36000</v>
      </c>
      <c r="H667">
        <v>2.7271000000000001</v>
      </c>
      <c r="I667" s="2">
        <v>1.2962E-15</v>
      </c>
      <c r="J667" s="2">
        <v>-3.4084999999999997E-2</v>
      </c>
      <c r="K667">
        <v>294.19</v>
      </c>
      <c r="L667" s="2">
        <v>6.9180999999999999E-3</v>
      </c>
      <c r="M667" s="2">
        <v>5.7590000000000002E-3</v>
      </c>
      <c r="N667" s="2">
        <v>6.6102999999999995E-4</v>
      </c>
      <c r="O667" s="2">
        <v>5.5031000000000004E-4</v>
      </c>
      <c r="P667" t="e">
        <f>NA()</f>
        <v>#N/A</v>
      </c>
      <c r="Q667" t="e">
        <f>NA()</f>
        <v>#N/A</v>
      </c>
      <c r="R667" t="e">
        <f>NA()</f>
        <v>#N/A</v>
      </c>
      <c r="S667" t="e">
        <f>NA()</f>
        <v>#N/A</v>
      </c>
      <c r="T667" t="e">
        <f>NA()</f>
        <v>#N/A</v>
      </c>
      <c r="U667" t="e">
        <f>NA()</f>
        <v>#N/A</v>
      </c>
      <c r="V667" t="e">
        <f>NA()</f>
        <v>#N/A</v>
      </c>
      <c r="W667" t="e">
        <f>NA()</f>
        <v>#N/A</v>
      </c>
      <c r="X667" s="2">
        <v>-1.3792000000000001E-4</v>
      </c>
      <c r="Y667" s="2">
        <v>-1.1150999999999999E-4</v>
      </c>
      <c r="Z667" s="2">
        <v>3.0664E-7</v>
      </c>
      <c r="AA667" s="2">
        <v>5.6418000000000001E-7</v>
      </c>
      <c r="AB667">
        <v>1.2012</v>
      </c>
      <c r="AC667">
        <v>2.7271000000000001</v>
      </c>
      <c r="AD667">
        <v>48.225000000000001</v>
      </c>
      <c r="AE667">
        <v>-55.314</v>
      </c>
      <c r="AF667">
        <v>88.798000000000002</v>
      </c>
      <c r="AG667">
        <v>0.26590999999999998</v>
      </c>
      <c r="AH667" s="2">
        <v>-1.6098E-7</v>
      </c>
    </row>
    <row r="668" spans="1:34" x14ac:dyDescent="0.25">
      <c r="A668">
        <v>114</v>
      </c>
      <c r="B668">
        <v>17</v>
      </c>
      <c r="C668">
        <v>30</v>
      </c>
      <c r="D668">
        <v>114</v>
      </c>
      <c r="E668">
        <v>18</v>
      </c>
      <c r="F668">
        <v>0</v>
      </c>
      <c r="G668">
        <v>36000</v>
      </c>
      <c r="H668">
        <v>2.6432000000000002</v>
      </c>
      <c r="I668" s="2">
        <v>-2.4337E-16</v>
      </c>
      <c r="J668" s="2">
        <v>-1.4699E-2</v>
      </c>
      <c r="K668">
        <v>293.5</v>
      </c>
      <c r="L668" s="2">
        <v>6.9979999999999999E-3</v>
      </c>
      <c r="M668" s="2">
        <v>5.8111999999999999E-3</v>
      </c>
      <c r="N668" s="2">
        <v>6.6827E-4</v>
      </c>
      <c r="O668" s="2">
        <v>5.5495000000000002E-4</v>
      </c>
      <c r="P668" t="e">
        <f>NA()</f>
        <v>#N/A</v>
      </c>
      <c r="Q668" t="e">
        <f>NA()</f>
        <v>#N/A</v>
      </c>
      <c r="R668" t="e">
        <f>NA()</f>
        <v>#N/A</v>
      </c>
      <c r="S668" t="e">
        <f>NA()</f>
        <v>#N/A</v>
      </c>
      <c r="T668" t="e">
        <f>NA()</f>
        <v>#N/A</v>
      </c>
      <c r="U668" t="e">
        <f>NA()</f>
        <v>#N/A</v>
      </c>
      <c r="V668" t="e">
        <f>NA()</f>
        <v>#N/A</v>
      </c>
      <c r="W668" t="e">
        <f>NA()</f>
        <v>#N/A</v>
      </c>
      <c r="X668" s="2">
        <v>-9.4440999999999999E-5</v>
      </c>
      <c r="Y668" s="2">
        <v>-7.3466000000000004E-5</v>
      </c>
      <c r="Z668" s="2">
        <v>-6.4835999999999996E-7</v>
      </c>
      <c r="AA668" s="2">
        <v>-6.9452000000000005E-8</v>
      </c>
      <c r="AB668">
        <v>1.2041999999999999</v>
      </c>
      <c r="AC668">
        <v>2.6432000000000002</v>
      </c>
      <c r="AD668">
        <v>47.808999999999997</v>
      </c>
      <c r="AE668">
        <v>-46.542999999999999</v>
      </c>
      <c r="AF668">
        <v>44.314</v>
      </c>
      <c r="AG668">
        <v>0.19985</v>
      </c>
      <c r="AH668" s="2">
        <v>-4.4719999999999999E-8</v>
      </c>
    </row>
    <row r="669" spans="1:34" x14ac:dyDescent="0.25">
      <c r="A669">
        <v>114</v>
      </c>
      <c r="B669">
        <v>18</v>
      </c>
      <c r="C669">
        <v>0</v>
      </c>
      <c r="D669">
        <v>114</v>
      </c>
      <c r="E669">
        <v>18</v>
      </c>
      <c r="F669">
        <v>30</v>
      </c>
      <c r="G669">
        <v>35989</v>
      </c>
      <c r="H669">
        <v>2.1109</v>
      </c>
      <c r="I669" s="2">
        <v>8.9335999999999999E-16</v>
      </c>
      <c r="J669" s="2">
        <v>-3.4294999999999998E-3</v>
      </c>
      <c r="K669">
        <v>292.69</v>
      </c>
      <c r="L669" s="2">
        <v>6.8793999999999999E-3</v>
      </c>
      <c r="M669" s="2">
        <v>5.6947999999999999E-3</v>
      </c>
      <c r="N669" s="2">
        <v>6.7867000000000003E-4</v>
      </c>
      <c r="O669" s="2">
        <v>5.6181999999999998E-4</v>
      </c>
      <c r="P669" t="e">
        <f>NA()</f>
        <v>#N/A</v>
      </c>
      <c r="Q669" t="e">
        <f>NA()</f>
        <v>#N/A</v>
      </c>
      <c r="R669" t="e">
        <f>NA()</f>
        <v>#N/A</v>
      </c>
      <c r="S669" t="e">
        <f>NA()</f>
        <v>#N/A</v>
      </c>
      <c r="T669" t="e">
        <f>NA()</f>
        <v>#N/A</v>
      </c>
      <c r="U669" t="e">
        <f>NA()</f>
        <v>#N/A</v>
      </c>
      <c r="V669" t="e">
        <f>NA()</f>
        <v>#N/A</v>
      </c>
      <c r="W669" t="e">
        <f>NA()</f>
        <v>#N/A</v>
      </c>
      <c r="X669" s="2">
        <v>-9.9827000000000005E-5</v>
      </c>
      <c r="Y669" s="2">
        <v>-7.6651999999999997E-5</v>
      </c>
      <c r="Z669" s="2">
        <v>-1.9122999999999999E-6</v>
      </c>
      <c r="AA669" s="2">
        <v>-9.9925E-7</v>
      </c>
      <c r="AB669">
        <v>1.208</v>
      </c>
      <c r="AC669">
        <v>2.1109</v>
      </c>
      <c r="AD669">
        <v>47.107999999999997</v>
      </c>
      <c r="AE669">
        <v>-44.530999999999999</v>
      </c>
      <c r="AF669">
        <v>26.204999999999998</v>
      </c>
      <c r="AG669">
        <v>0.16861999999999999</v>
      </c>
      <c r="AH669" s="2">
        <v>1.1534E-7</v>
      </c>
    </row>
    <row r="670" spans="1:34" x14ac:dyDescent="0.25">
      <c r="A670">
        <v>114</v>
      </c>
      <c r="B670">
        <v>18</v>
      </c>
      <c r="C670">
        <v>30</v>
      </c>
      <c r="D670">
        <v>114</v>
      </c>
      <c r="E670">
        <v>19</v>
      </c>
      <c r="F670">
        <v>0</v>
      </c>
      <c r="G670">
        <v>36000</v>
      </c>
      <c r="H670">
        <v>1.8232999999999999</v>
      </c>
      <c r="I670" s="2">
        <v>7.8536999999999998E-16</v>
      </c>
      <c r="J670" s="2">
        <v>-4.2548999999999998E-3</v>
      </c>
      <c r="K670">
        <v>291.83</v>
      </c>
      <c r="L670" s="2">
        <v>6.7139000000000001E-3</v>
      </c>
      <c r="M670" s="2">
        <v>5.5393999999999999E-3</v>
      </c>
      <c r="N670" s="2">
        <v>6.9426000000000004E-4</v>
      </c>
      <c r="O670" s="2">
        <v>5.7280999999999999E-4</v>
      </c>
      <c r="P670" t="e">
        <f>NA()</f>
        <v>#N/A</v>
      </c>
      <c r="Q670" t="e">
        <f>NA()</f>
        <v>#N/A</v>
      </c>
      <c r="R670" t="e">
        <f>NA()</f>
        <v>#N/A</v>
      </c>
      <c r="S670" t="e">
        <f>NA()</f>
        <v>#N/A</v>
      </c>
      <c r="T670" t="e">
        <f>NA()</f>
        <v>#N/A</v>
      </c>
      <c r="U670" t="e">
        <f>NA()</f>
        <v>#N/A</v>
      </c>
      <c r="V670" t="e">
        <f>NA()</f>
        <v>#N/A</v>
      </c>
      <c r="W670" t="e">
        <f>NA()</f>
        <v>#N/A</v>
      </c>
      <c r="X670" s="2">
        <v>-7.1197000000000003E-5</v>
      </c>
      <c r="Y670" s="2">
        <v>-4.9738999999999999E-5</v>
      </c>
      <c r="Z670" s="2">
        <v>-5.3681999999999997E-6</v>
      </c>
      <c r="AA670" s="2">
        <v>-3.4999999999999999E-6</v>
      </c>
      <c r="AB670">
        <v>1.212</v>
      </c>
      <c r="AC670">
        <v>1.8232999999999999</v>
      </c>
      <c r="AD670">
        <v>44.488999999999997</v>
      </c>
      <c r="AE670">
        <v>-39.347999999999999</v>
      </c>
      <c r="AF670">
        <v>17.13</v>
      </c>
      <c r="AG670">
        <v>0.15018000000000001</v>
      </c>
      <c r="AH670" s="2">
        <v>2.7368E-7</v>
      </c>
    </row>
    <row r="671" spans="1:34" x14ac:dyDescent="0.25">
      <c r="A671">
        <v>114</v>
      </c>
      <c r="B671">
        <v>19</v>
      </c>
      <c r="C671">
        <v>0</v>
      </c>
      <c r="D671">
        <v>114</v>
      </c>
      <c r="E671">
        <v>19</v>
      </c>
      <c r="F671">
        <v>30</v>
      </c>
      <c r="G671">
        <v>36000</v>
      </c>
      <c r="H671">
        <v>2.2591000000000001</v>
      </c>
      <c r="I671" s="2">
        <v>1.8819000000000001E-15</v>
      </c>
      <c r="J671" s="2">
        <v>-1.6818E-2</v>
      </c>
      <c r="K671">
        <v>290.7</v>
      </c>
      <c r="L671" s="2">
        <v>6.5028999999999998E-3</v>
      </c>
      <c r="M671" s="2">
        <v>5.3423000000000003E-3</v>
      </c>
      <c r="N671" s="2">
        <v>7.1201999999999995E-4</v>
      </c>
      <c r="O671" s="2">
        <v>5.8494999999999999E-4</v>
      </c>
      <c r="P671" t="e">
        <f>NA()</f>
        <v>#N/A</v>
      </c>
      <c r="Q671" t="e">
        <f>NA()</f>
        <v>#N/A</v>
      </c>
      <c r="R671" t="e">
        <f>NA()</f>
        <v>#N/A</v>
      </c>
      <c r="S671" t="e">
        <f>NA()</f>
        <v>#N/A</v>
      </c>
      <c r="T671" t="e">
        <f>NA()</f>
        <v>#N/A</v>
      </c>
      <c r="U671" t="e">
        <f>NA()</f>
        <v>#N/A</v>
      </c>
      <c r="V671" t="e">
        <f>NA()</f>
        <v>#N/A</v>
      </c>
      <c r="W671" t="e">
        <f>NA()</f>
        <v>#N/A</v>
      </c>
      <c r="X671" s="2">
        <v>-6.8348000000000004E-5</v>
      </c>
      <c r="Y671" s="2">
        <v>-4.9228999999999999E-5</v>
      </c>
      <c r="Z671" s="2">
        <v>-3.101E-6</v>
      </c>
      <c r="AA671" s="2">
        <v>-1.7898E-6</v>
      </c>
      <c r="AB671">
        <v>1.2172000000000001</v>
      </c>
      <c r="AC671">
        <v>2.2591000000000001</v>
      </c>
      <c r="AD671">
        <v>55.061999999999998</v>
      </c>
      <c r="AE671">
        <v>-32.100999999999999</v>
      </c>
      <c r="AF671">
        <v>8.8018000000000001</v>
      </c>
      <c r="AG671">
        <v>0.11436</v>
      </c>
      <c r="AH671" s="2">
        <v>1.1447000000000001E-7</v>
      </c>
    </row>
    <row r="672" spans="1:34" x14ac:dyDescent="0.25">
      <c r="A672">
        <v>114</v>
      </c>
      <c r="B672">
        <v>19</v>
      </c>
      <c r="C672">
        <v>30</v>
      </c>
      <c r="D672">
        <v>114</v>
      </c>
      <c r="E672">
        <v>20</v>
      </c>
      <c r="F672">
        <v>0</v>
      </c>
      <c r="G672">
        <v>36000</v>
      </c>
      <c r="H672">
        <v>1.508</v>
      </c>
      <c r="I672" s="2">
        <v>3.4747999999999998E-16</v>
      </c>
      <c r="J672" s="2">
        <v>-3.0975999999999998E-3</v>
      </c>
      <c r="K672">
        <v>290.18</v>
      </c>
      <c r="L672" s="2">
        <v>6.3680999999999998E-3</v>
      </c>
      <c r="M672" s="2">
        <v>5.2196999999999999E-3</v>
      </c>
      <c r="N672" s="2">
        <v>7.2802000000000001E-4</v>
      </c>
      <c r="O672" s="2">
        <v>5.9672999999999996E-4</v>
      </c>
      <c r="P672" t="e">
        <f>NA()</f>
        <v>#N/A</v>
      </c>
      <c r="Q672" t="e">
        <f>NA()</f>
        <v>#N/A</v>
      </c>
      <c r="R672" t="e">
        <f>NA()</f>
        <v>#N/A</v>
      </c>
      <c r="S672" t="e">
        <f>NA()</f>
        <v>#N/A</v>
      </c>
      <c r="T672" t="e">
        <f>NA()</f>
        <v>#N/A</v>
      </c>
      <c r="U672" t="e">
        <f>NA()</f>
        <v>#N/A</v>
      </c>
      <c r="V672" t="e">
        <f>NA()</f>
        <v>#N/A</v>
      </c>
      <c r="W672" t="e">
        <f>NA()</f>
        <v>#N/A</v>
      </c>
      <c r="X672" s="2">
        <v>-7.6569000000000005E-5</v>
      </c>
      <c r="Y672" s="2">
        <v>-5.3910999999999999E-5</v>
      </c>
      <c r="Z672" s="2">
        <v>-8.6922999999999998E-6</v>
      </c>
      <c r="AA672" s="2">
        <v>-6.1137999999999998E-6</v>
      </c>
      <c r="AB672">
        <v>1.22</v>
      </c>
      <c r="AC672">
        <v>1.508</v>
      </c>
      <c r="AD672">
        <v>46.512</v>
      </c>
      <c r="AE672">
        <v>-16.466000000000001</v>
      </c>
      <c r="AF672">
        <v>5.2613000000000003</v>
      </c>
      <c r="AG672" s="2">
        <v>9.3459E-2</v>
      </c>
      <c r="AH672" s="2">
        <v>8.7665999999999999E-8</v>
      </c>
    </row>
    <row r="673" spans="1:34" x14ac:dyDescent="0.25">
      <c r="A673">
        <v>114</v>
      </c>
      <c r="B673">
        <v>20</v>
      </c>
      <c r="C673">
        <v>0</v>
      </c>
      <c r="D673">
        <v>114</v>
      </c>
      <c r="E673">
        <v>20</v>
      </c>
      <c r="F673">
        <v>30</v>
      </c>
      <c r="G673">
        <v>36000</v>
      </c>
      <c r="H673">
        <v>1.3425</v>
      </c>
      <c r="I673" s="2">
        <v>-3.6353000000000001E-16</v>
      </c>
      <c r="J673" s="2">
        <v>-5.5357000000000002E-3</v>
      </c>
      <c r="K673">
        <v>289.33999999999997</v>
      </c>
      <c r="L673" s="2">
        <v>6.4729999999999996E-3</v>
      </c>
      <c r="M673" s="2">
        <v>5.2890000000000003E-3</v>
      </c>
      <c r="N673" s="2">
        <v>7.4414999999999995E-4</v>
      </c>
      <c r="O673" s="2">
        <v>6.0804000000000001E-4</v>
      </c>
      <c r="P673" t="e">
        <f>NA()</f>
        <v>#N/A</v>
      </c>
      <c r="Q673" t="e">
        <f>NA()</f>
        <v>#N/A</v>
      </c>
      <c r="R673" t="e">
        <f>NA()</f>
        <v>#N/A</v>
      </c>
      <c r="S673" t="e">
        <f>NA()</f>
        <v>#N/A</v>
      </c>
      <c r="T673" t="e">
        <f>NA()</f>
        <v>#N/A</v>
      </c>
      <c r="U673" t="e">
        <f>NA()</f>
        <v>#N/A</v>
      </c>
      <c r="V673" t="e">
        <f>NA()</f>
        <v>#N/A</v>
      </c>
      <c r="W673" t="e">
        <f>NA()</f>
        <v>#N/A</v>
      </c>
      <c r="X673" s="2">
        <v>-3.5465E-5</v>
      </c>
      <c r="Y673" s="2">
        <v>-2.4811E-5</v>
      </c>
      <c r="Z673" s="2">
        <v>-4.5359000000000001E-6</v>
      </c>
      <c r="AA673" s="2">
        <v>-3.2262000000000001E-6</v>
      </c>
      <c r="AB673">
        <v>1.2239</v>
      </c>
      <c r="AC673">
        <v>1.3425</v>
      </c>
      <c r="AD673">
        <v>53.411000000000001</v>
      </c>
      <c r="AE673">
        <v>-7.7449000000000003</v>
      </c>
      <c r="AF673">
        <v>0.97457000000000005</v>
      </c>
      <c r="AG673" s="2">
        <v>6.2050000000000001E-2</v>
      </c>
      <c r="AH673" s="2">
        <v>6.6857000000000001E-8</v>
      </c>
    </row>
    <row r="674" spans="1:34" x14ac:dyDescent="0.25">
      <c r="A674">
        <v>114</v>
      </c>
      <c r="B674">
        <v>20</v>
      </c>
      <c r="C674">
        <v>30</v>
      </c>
      <c r="D674">
        <v>114</v>
      </c>
      <c r="E674">
        <v>21</v>
      </c>
      <c r="F674">
        <v>0</v>
      </c>
      <c r="G674">
        <v>36000</v>
      </c>
      <c r="H674">
        <v>1.2597</v>
      </c>
      <c r="I674" s="2">
        <v>3.8919000000000002E-16</v>
      </c>
      <c r="J674" s="2">
        <v>-1.1374E-3</v>
      </c>
      <c r="K674">
        <v>289.2</v>
      </c>
      <c r="L674" s="2">
        <v>6.5177999999999998E-3</v>
      </c>
      <c r="M674" s="2">
        <v>5.3223000000000003E-3</v>
      </c>
      <c r="N674" s="2">
        <v>7.4021999999999998E-4</v>
      </c>
      <c r="O674" s="2">
        <v>6.0444999999999997E-4</v>
      </c>
      <c r="P674" t="e">
        <f>NA()</f>
        <v>#N/A</v>
      </c>
      <c r="Q674" t="e">
        <f>NA()</f>
        <v>#N/A</v>
      </c>
      <c r="R674" t="e">
        <f>NA()</f>
        <v>#N/A</v>
      </c>
      <c r="S674" t="e">
        <f>NA()</f>
        <v>#N/A</v>
      </c>
      <c r="T674" t="e">
        <f>NA()</f>
        <v>#N/A</v>
      </c>
      <c r="U674" t="e">
        <f>NA()</f>
        <v>#N/A</v>
      </c>
      <c r="V674" t="e">
        <f>NA()</f>
        <v>#N/A</v>
      </c>
      <c r="W674" t="e">
        <f>NA()</f>
        <v>#N/A</v>
      </c>
      <c r="X674" s="2">
        <v>-1.3952E-5</v>
      </c>
      <c r="Y674" s="2">
        <v>-9.2141000000000004E-6</v>
      </c>
      <c r="Z674" s="2">
        <v>-2.0746E-6</v>
      </c>
      <c r="AA674" s="2">
        <v>-1.4462E-6</v>
      </c>
      <c r="AB674">
        <v>1.2245999999999999</v>
      </c>
      <c r="AC674">
        <v>1.2597</v>
      </c>
      <c r="AD674">
        <v>44.582000000000001</v>
      </c>
      <c r="AE674">
        <v>-3.4899</v>
      </c>
      <c r="AF674">
        <v>0.26229999999999998</v>
      </c>
      <c r="AG674" s="2">
        <v>5.8472999999999997E-2</v>
      </c>
      <c r="AH674" s="2">
        <v>-2.2959999999999999E-9</v>
      </c>
    </row>
    <row r="675" spans="1:34" x14ac:dyDescent="0.25">
      <c r="A675">
        <v>114</v>
      </c>
      <c r="B675">
        <v>21</v>
      </c>
      <c r="C675">
        <v>0</v>
      </c>
      <c r="D675">
        <v>114</v>
      </c>
      <c r="E675">
        <v>21</v>
      </c>
      <c r="F675">
        <v>30</v>
      </c>
      <c r="G675">
        <v>36000</v>
      </c>
      <c r="H675">
        <v>1.1483000000000001</v>
      </c>
      <c r="I675" s="2">
        <v>5.134E-17</v>
      </c>
      <c r="J675" s="2">
        <v>2.0091000000000001E-2</v>
      </c>
      <c r="K675">
        <v>288.02</v>
      </c>
      <c r="L675" s="2">
        <v>6.7314000000000002E-3</v>
      </c>
      <c r="M675" s="2">
        <v>5.4736999999999997E-3</v>
      </c>
      <c r="N675" s="2">
        <v>7.6108000000000002E-4</v>
      </c>
      <c r="O675" s="2">
        <v>6.1886000000000005E-4</v>
      </c>
      <c r="P675" t="e">
        <f>NA()</f>
        <v>#N/A</v>
      </c>
      <c r="Q675" t="e">
        <f>NA()</f>
        <v>#N/A</v>
      </c>
      <c r="R675" t="e">
        <f>NA()</f>
        <v>#N/A</v>
      </c>
      <c r="S675" t="e">
        <f>NA()</f>
        <v>#N/A</v>
      </c>
      <c r="T675" t="e">
        <f>NA()</f>
        <v>#N/A</v>
      </c>
      <c r="U675" t="e">
        <f>NA()</f>
        <v>#N/A</v>
      </c>
      <c r="V675" t="e">
        <f>NA()</f>
        <v>#N/A</v>
      </c>
      <c r="W675" t="e">
        <f>NA()</f>
        <v>#N/A</v>
      </c>
      <c r="X675" s="2">
        <v>-2.349E-5</v>
      </c>
      <c r="Y675" s="2">
        <v>-1.5099999999999999E-5</v>
      </c>
      <c r="Z675" s="2">
        <v>-7.4872000000000001E-6</v>
      </c>
      <c r="AA675" s="2">
        <v>-5.626E-6</v>
      </c>
      <c r="AB675">
        <v>1.2298</v>
      </c>
      <c r="AC675">
        <v>1.1483000000000001</v>
      </c>
      <c r="AD675">
        <v>27.917999999999999</v>
      </c>
      <c r="AE675">
        <v>0.24897</v>
      </c>
      <c r="AF675">
        <v>-0.78108999999999995</v>
      </c>
      <c r="AG675" s="2">
        <v>4.5068999999999998E-2</v>
      </c>
      <c r="AH675" s="2">
        <v>-1.212E-7</v>
      </c>
    </row>
    <row r="676" spans="1:34" x14ac:dyDescent="0.25">
      <c r="A676">
        <v>114</v>
      </c>
      <c r="B676">
        <v>21</v>
      </c>
      <c r="C676">
        <v>30</v>
      </c>
      <c r="D676">
        <v>114</v>
      </c>
      <c r="E676">
        <v>22</v>
      </c>
      <c r="F676">
        <v>0</v>
      </c>
      <c r="G676">
        <v>36000</v>
      </c>
      <c r="H676">
        <v>1.5165999999999999</v>
      </c>
      <c r="I676" s="2">
        <v>5.2165000000000001E-16</v>
      </c>
      <c r="J676" s="2">
        <v>2.571E-2</v>
      </c>
      <c r="K676">
        <v>287.83</v>
      </c>
      <c r="L676" s="2">
        <v>6.8916999999999997E-3</v>
      </c>
      <c r="M676" s="2">
        <v>5.6001999999999996E-3</v>
      </c>
      <c r="N676" s="2">
        <v>7.5887999999999997E-4</v>
      </c>
      <c r="O676" s="2">
        <v>6.1664E-4</v>
      </c>
      <c r="P676" t="e">
        <f>NA()</f>
        <v>#N/A</v>
      </c>
      <c r="Q676" t="e">
        <f>NA()</f>
        <v>#N/A</v>
      </c>
      <c r="R676" t="e">
        <f>NA()</f>
        <v>#N/A</v>
      </c>
      <c r="S676" t="e">
        <f>NA()</f>
        <v>#N/A</v>
      </c>
      <c r="T676" t="e">
        <f>NA()</f>
        <v>#N/A</v>
      </c>
      <c r="U676" t="e">
        <f>NA()</f>
        <v>#N/A</v>
      </c>
      <c r="V676" t="e">
        <f>NA()</f>
        <v>#N/A</v>
      </c>
      <c r="W676" t="e">
        <f>NA()</f>
        <v>#N/A</v>
      </c>
      <c r="X676" s="2">
        <v>-3.8621000000000002E-5</v>
      </c>
      <c r="Y676" s="2">
        <v>-2.3275E-5</v>
      </c>
      <c r="Z676" s="2">
        <v>-1.1960000000000001E-5</v>
      </c>
      <c r="AA676" s="2">
        <v>-8.7964999999999996E-6</v>
      </c>
      <c r="AB676">
        <v>1.2305999999999999</v>
      </c>
      <c r="AC676">
        <v>1.5165999999999999</v>
      </c>
      <c r="AD676">
        <v>33.058999999999997</v>
      </c>
      <c r="AE676">
        <v>-14.667999999999999</v>
      </c>
      <c r="AF676">
        <v>-0.57662999999999998</v>
      </c>
      <c r="AG676" s="2">
        <v>8.5232000000000002E-2</v>
      </c>
      <c r="AH676" s="2">
        <v>1.4896000000000001E-7</v>
      </c>
    </row>
    <row r="677" spans="1:34" x14ac:dyDescent="0.25">
      <c r="A677">
        <v>114</v>
      </c>
      <c r="B677">
        <v>22</v>
      </c>
      <c r="C677">
        <v>0</v>
      </c>
      <c r="D677">
        <v>114</v>
      </c>
      <c r="E677">
        <v>22</v>
      </c>
      <c r="F677">
        <v>30</v>
      </c>
      <c r="G677">
        <v>36000</v>
      </c>
      <c r="H677">
        <v>1.9040999999999999</v>
      </c>
      <c r="I677" s="2">
        <v>-6.8732999999999999E-17</v>
      </c>
      <c r="J677" s="2">
        <v>2.7977999999999999E-2</v>
      </c>
      <c r="K677">
        <v>287.56</v>
      </c>
      <c r="L677" s="2">
        <v>7.0897E-3</v>
      </c>
      <c r="M677" s="2">
        <v>5.7556999999999999E-3</v>
      </c>
      <c r="N677" s="2">
        <v>7.5522000000000002E-4</v>
      </c>
      <c r="O677" s="2">
        <v>6.1311999999999998E-4</v>
      </c>
      <c r="P677" t="e">
        <f>NA()</f>
        <v>#N/A</v>
      </c>
      <c r="Q677" t="e">
        <f>NA()</f>
        <v>#N/A</v>
      </c>
      <c r="R677" t="e">
        <f>NA()</f>
        <v>#N/A</v>
      </c>
      <c r="S677" t="e">
        <f>NA()</f>
        <v>#N/A</v>
      </c>
      <c r="T677" t="e">
        <f>NA()</f>
        <v>#N/A</v>
      </c>
      <c r="U677" t="e">
        <f>NA()</f>
        <v>#N/A</v>
      </c>
      <c r="V677" t="e">
        <f>NA()</f>
        <v>#N/A</v>
      </c>
      <c r="W677" t="e">
        <f>NA()</f>
        <v>#N/A</v>
      </c>
      <c r="X677" s="2">
        <v>-8.8735000000000007E-6</v>
      </c>
      <c r="Y677" s="2">
        <v>-4.8187000000000001E-6</v>
      </c>
      <c r="Z677" s="2">
        <v>-2.0926999999999999E-6</v>
      </c>
      <c r="AA677" s="2">
        <v>-1.4445000000000001E-6</v>
      </c>
      <c r="AB677">
        <v>1.2318</v>
      </c>
      <c r="AC677">
        <v>1.9040999999999999</v>
      </c>
      <c r="AD677">
        <v>28.297999999999998</v>
      </c>
      <c r="AE677">
        <v>-5.0688000000000004</v>
      </c>
      <c r="AF677">
        <v>0.69576000000000005</v>
      </c>
      <c r="AG677" s="2">
        <v>4.4448000000000001E-2</v>
      </c>
      <c r="AH677" s="2">
        <v>7.0758000000000004E-8</v>
      </c>
    </row>
    <row r="678" spans="1:34" x14ac:dyDescent="0.25">
      <c r="A678">
        <v>114</v>
      </c>
      <c r="B678">
        <v>22</v>
      </c>
      <c r="C678">
        <v>30</v>
      </c>
      <c r="D678">
        <v>114</v>
      </c>
      <c r="E678">
        <v>23</v>
      </c>
      <c r="F678">
        <v>0</v>
      </c>
      <c r="G678">
        <v>36000</v>
      </c>
      <c r="H678">
        <v>1.5807</v>
      </c>
      <c r="I678" s="2">
        <v>1.4012E-15</v>
      </c>
      <c r="J678" s="2">
        <v>2.0991E-3</v>
      </c>
      <c r="K678">
        <v>286.81</v>
      </c>
      <c r="L678" s="2">
        <v>7.3166000000000004E-3</v>
      </c>
      <c r="M678" s="2">
        <v>5.9249000000000003E-3</v>
      </c>
      <c r="N678" s="2">
        <v>7.7307999999999999E-4</v>
      </c>
      <c r="O678" s="2">
        <v>6.2602000000000003E-4</v>
      </c>
      <c r="P678" t="e">
        <f>NA()</f>
        <v>#N/A</v>
      </c>
      <c r="Q678" t="e">
        <f>NA()</f>
        <v>#N/A</v>
      </c>
      <c r="R678" t="e">
        <f>NA()</f>
        <v>#N/A</v>
      </c>
      <c r="S678" t="e">
        <f>NA()</f>
        <v>#N/A</v>
      </c>
      <c r="T678" t="e">
        <f>NA()</f>
        <v>#N/A</v>
      </c>
      <c r="U678" t="e">
        <f>NA()</f>
        <v>#N/A</v>
      </c>
      <c r="V678" t="e">
        <f>NA()</f>
        <v>#N/A</v>
      </c>
      <c r="W678" t="e">
        <f>NA()</f>
        <v>#N/A</v>
      </c>
      <c r="X678" s="2">
        <v>-4.7451999999999999E-5</v>
      </c>
      <c r="Y678" s="2">
        <v>-2.9604999999999999E-5</v>
      </c>
      <c r="Z678" s="2">
        <v>-1.0477E-5</v>
      </c>
      <c r="AA678" s="2">
        <v>-7.5374E-6</v>
      </c>
      <c r="AB678">
        <v>1.2349000000000001</v>
      </c>
      <c r="AC678">
        <v>1.5807</v>
      </c>
      <c r="AD678">
        <v>47.360999999999997</v>
      </c>
      <c r="AE678">
        <v>-5.694</v>
      </c>
      <c r="AF678">
        <v>-1.2626999999999999</v>
      </c>
      <c r="AG678" s="2">
        <v>8.2119999999999999E-2</v>
      </c>
      <c r="AH678" s="2">
        <v>2.199E-8</v>
      </c>
    </row>
    <row r="679" spans="1:34" x14ac:dyDescent="0.25">
      <c r="A679">
        <v>114</v>
      </c>
      <c r="B679">
        <v>23</v>
      </c>
      <c r="C679">
        <v>0</v>
      </c>
      <c r="D679">
        <v>114</v>
      </c>
      <c r="E679">
        <v>23</v>
      </c>
      <c r="F679">
        <v>30</v>
      </c>
      <c r="G679">
        <v>36000</v>
      </c>
      <c r="H679">
        <v>2.1101000000000001</v>
      </c>
      <c r="I679" s="2">
        <v>7.3252000000000002E-16</v>
      </c>
      <c r="J679" s="2">
        <v>-1.6542000000000001E-2</v>
      </c>
      <c r="K679">
        <v>286.39</v>
      </c>
      <c r="L679" s="2">
        <v>7.5107999999999998E-3</v>
      </c>
      <c r="M679" s="2">
        <v>6.0732E-3</v>
      </c>
      <c r="N679" s="2">
        <v>7.7704E-4</v>
      </c>
      <c r="O679" s="2">
        <v>6.2830999999999998E-4</v>
      </c>
      <c r="P679" t="e">
        <f>NA()</f>
        <v>#N/A</v>
      </c>
      <c r="Q679" t="e">
        <f>NA()</f>
        <v>#N/A</v>
      </c>
      <c r="R679" t="e">
        <f>NA()</f>
        <v>#N/A</v>
      </c>
      <c r="S679" t="e">
        <f>NA()</f>
        <v>#N/A</v>
      </c>
      <c r="T679" t="e">
        <f>NA()</f>
        <v>#N/A</v>
      </c>
      <c r="U679" t="e">
        <f>NA()</f>
        <v>#N/A</v>
      </c>
      <c r="V679" t="e">
        <f>NA()</f>
        <v>#N/A</v>
      </c>
      <c r="W679" t="e">
        <f>NA()</f>
        <v>#N/A</v>
      </c>
      <c r="X679" s="2">
        <v>-2.1973000000000001E-5</v>
      </c>
      <c r="Y679" s="2">
        <v>-1.1878E-5</v>
      </c>
      <c r="Z679" s="2">
        <v>-4.3316000000000002E-6</v>
      </c>
      <c r="AA679" s="2">
        <v>-2.8893999999999998E-6</v>
      </c>
      <c r="AB679">
        <v>1.2366999999999999</v>
      </c>
      <c r="AC679">
        <v>2.1101000000000001</v>
      </c>
      <c r="AD679">
        <v>57.241999999999997</v>
      </c>
      <c r="AE679">
        <v>-14.888999999999999</v>
      </c>
      <c r="AF679">
        <v>1.0382</v>
      </c>
      <c r="AG679" s="2">
        <v>8.5824999999999999E-2</v>
      </c>
      <c r="AH679" s="2">
        <v>1.4380999999999999E-7</v>
      </c>
    </row>
    <row r="680" spans="1:34" x14ac:dyDescent="0.25">
      <c r="A680">
        <v>114</v>
      </c>
      <c r="B680">
        <v>23</v>
      </c>
      <c r="C680">
        <v>30</v>
      </c>
      <c r="D680">
        <v>115</v>
      </c>
      <c r="E680">
        <v>0</v>
      </c>
      <c r="F680">
        <v>0</v>
      </c>
      <c r="G680">
        <v>36000</v>
      </c>
      <c r="H680">
        <v>2.1071</v>
      </c>
      <c r="I680" s="2">
        <v>4.0131999999999998E-16</v>
      </c>
      <c r="J680" s="2">
        <v>-1.8346999999999999E-2</v>
      </c>
      <c r="K680">
        <v>286.2</v>
      </c>
      <c r="L680" s="2">
        <v>7.5690999999999996E-3</v>
      </c>
      <c r="M680" s="2">
        <v>6.1171000000000003E-3</v>
      </c>
      <c r="N680" s="2">
        <v>7.6926999999999996E-4</v>
      </c>
      <c r="O680" s="2">
        <v>6.2169999999999999E-4</v>
      </c>
      <c r="P680" t="e">
        <f>NA()</f>
        <v>#N/A</v>
      </c>
      <c r="Q680" t="e">
        <f>NA()</f>
        <v>#N/A</v>
      </c>
      <c r="R680" t="e">
        <f>NA()</f>
        <v>#N/A</v>
      </c>
      <c r="S680" t="e">
        <f>NA()</f>
        <v>#N/A</v>
      </c>
      <c r="T680" t="e">
        <f>NA()</f>
        <v>#N/A</v>
      </c>
      <c r="U680" t="e">
        <f>NA()</f>
        <v>#N/A</v>
      </c>
      <c r="V680" t="e">
        <f>NA()</f>
        <v>#N/A</v>
      </c>
      <c r="W680" t="e">
        <f>NA()</f>
        <v>#N/A</v>
      </c>
      <c r="X680" s="2">
        <v>-6.9279000000000002E-6</v>
      </c>
      <c r="Y680" s="2">
        <v>-3.8361000000000004E-6</v>
      </c>
      <c r="Z680" s="2">
        <v>-1.2754000000000001E-6</v>
      </c>
      <c r="AA680" s="2">
        <v>-8.5097E-7</v>
      </c>
      <c r="AB680">
        <v>1.2374000000000001</v>
      </c>
      <c r="AC680">
        <v>2.1071</v>
      </c>
      <c r="AD680">
        <v>62.987000000000002</v>
      </c>
      <c r="AE680">
        <v>-2.9056000000000002</v>
      </c>
      <c r="AF680">
        <v>0.25337999999999999</v>
      </c>
      <c r="AG680" s="2">
        <v>3.6935000000000003E-2</v>
      </c>
      <c r="AH680" s="2">
        <v>1.7166E-8</v>
      </c>
    </row>
    <row r="681" spans="1:34" x14ac:dyDescent="0.25">
      <c r="A681">
        <v>115</v>
      </c>
      <c r="B681">
        <v>0</v>
      </c>
      <c r="C681">
        <v>0</v>
      </c>
      <c r="D681">
        <v>115</v>
      </c>
      <c r="E681">
        <v>0</v>
      </c>
      <c r="F681">
        <v>30</v>
      </c>
      <c r="G681">
        <v>35973</v>
      </c>
      <c r="H681">
        <v>1.9462999999999999</v>
      </c>
      <c r="I681" s="2">
        <v>1.4764000000000001E-15</v>
      </c>
      <c r="J681" s="2">
        <v>-1.3043000000000001E-2</v>
      </c>
      <c r="K681">
        <v>285.14</v>
      </c>
      <c r="L681" s="2">
        <v>7.7610999999999999E-3</v>
      </c>
      <c r="M681" s="2">
        <v>6.2487999999999997E-3</v>
      </c>
      <c r="N681" s="2">
        <v>7.8702000000000004E-4</v>
      </c>
      <c r="O681" s="2">
        <v>6.3365999999999997E-4</v>
      </c>
      <c r="P681" t="e">
        <f>NA()</f>
        <v>#N/A</v>
      </c>
      <c r="Q681" t="e">
        <f>NA()</f>
        <v>#N/A</v>
      </c>
      <c r="R681" t="e">
        <f>NA()</f>
        <v>#N/A</v>
      </c>
      <c r="S681" t="e">
        <f>NA()</f>
        <v>#N/A</v>
      </c>
      <c r="T681" t="e">
        <f>NA()</f>
        <v>#N/A</v>
      </c>
      <c r="U681" t="e">
        <f>NA()</f>
        <v>#N/A</v>
      </c>
      <c r="V681" t="e">
        <f>NA()</f>
        <v>#N/A</v>
      </c>
      <c r="W681" t="e">
        <f>NA()</f>
        <v>#N/A</v>
      </c>
      <c r="X681" s="2">
        <v>-3.1022999999999998E-5</v>
      </c>
      <c r="Y681" s="2">
        <v>-1.7220000000000001E-5</v>
      </c>
      <c r="Z681" s="2">
        <v>-4.1891000000000003E-6</v>
      </c>
      <c r="AA681" s="2">
        <v>-2.5843E-6</v>
      </c>
      <c r="AB681">
        <v>1.242</v>
      </c>
      <c r="AC681">
        <v>1.9462999999999999</v>
      </c>
      <c r="AD681">
        <v>60.427999999999997</v>
      </c>
      <c r="AE681">
        <v>-7.3403999999999998</v>
      </c>
      <c r="AF681">
        <v>0.24410999999999999</v>
      </c>
      <c r="AG681" s="2">
        <v>5.0698E-2</v>
      </c>
      <c r="AH681" s="2">
        <v>2.8582000000000001E-8</v>
      </c>
    </row>
    <row r="682" spans="1:34" x14ac:dyDescent="0.25">
      <c r="A682">
        <v>115</v>
      </c>
      <c r="B682">
        <v>0</v>
      </c>
      <c r="C682">
        <v>30</v>
      </c>
      <c r="D682">
        <v>115</v>
      </c>
      <c r="E682">
        <v>1</v>
      </c>
      <c r="F682">
        <v>0</v>
      </c>
      <c r="G682">
        <v>36000</v>
      </c>
      <c r="H682">
        <v>1.4219999999999999</v>
      </c>
      <c r="I682" s="2">
        <v>5.1607000000000002E-16</v>
      </c>
      <c r="J682" s="2">
        <v>-1.7117E-2</v>
      </c>
      <c r="K682">
        <v>282.7</v>
      </c>
      <c r="L682" s="2">
        <v>7.8622999999999992E-3</v>
      </c>
      <c r="M682" s="2">
        <v>6.2763999999999997E-3</v>
      </c>
      <c r="N682" s="2">
        <v>8.3810000000000004E-4</v>
      </c>
      <c r="O682" s="2">
        <v>6.6903000000000004E-4</v>
      </c>
      <c r="P682" t="e">
        <f>NA()</f>
        <v>#N/A</v>
      </c>
      <c r="Q682" t="e">
        <f>NA()</f>
        <v>#N/A</v>
      </c>
      <c r="R682" t="e">
        <f>NA()</f>
        <v>#N/A</v>
      </c>
      <c r="S682" t="e">
        <f>NA()</f>
        <v>#N/A</v>
      </c>
      <c r="T682" t="e">
        <f>NA()</f>
        <v>#N/A</v>
      </c>
      <c r="U682" t="e">
        <f>NA()</f>
        <v>#N/A</v>
      </c>
      <c r="V682" t="e">
        <f>NA()</f>
        <v>#N/A</v>
      </c>
      <c r="W682" t="e">
        <f>NA()</f>
        <v>#N/A</v>
      </c>
      <c r="X682" s="2">
        <v>-1.8608E-6</v>
      </c>
      <c r="Y682" s="2">
        <v>4.9934999999999997E-6</v>
      </c>
      <c r="Z682" s="2">
        <v>-7.1646E-6</v>
      </c>
      <c r="AA682" s="2">
        <v>-5.0217999999999999E-6</v>
      </c>
      <c r="AB682">
        <v>1.2526999999999999</v>
      </c>
      <c r="AC682">
        <v>1.4219999999999999</v>
      </c>
      <c r="AD682">
        <v>72.58</v>
      </c>
      <c r="AE682">
        <v>-7.8475999999999999</v>
      </c>
      <c r="AF682">
        <v>-0.42352000000000001</v>
      </c>
      <c r="AG682" s="2">
        <v>4.7646000000000001E-2</v>
      </c>
      <c r="AH682" s="2">
        <v>5.4624E-8</v>
      </c>
    </row>
    <row r="683" spans="1:34" x14ac:dyDescent="0.25">
      <c r="A683">
        <v>115</v>
      </c>
      <c r="B683">
        <v>1</v>
      </c>
      <c r="C683">
        <v>0</v>
      </c>
      <c r="D683">
        <v>115</v>
      </c>
      <c r="E683">
        <v>1</v>
      </c>
      <c r="F683">
        <v>30</v>
      </c>
      <c r="G683">
        <v>36000</v>
      </c>
      <c r="H683">
        <v>1.4023000000000001</v>
      </c>
      <c r="I683" s="2">
        <v>6.9862E-16</v>
      </c>
      <c r="J683" s="2">
        <v>-1.2498E-2</v>
      </c>
      <c r="K683">
        <v>282.67</v>
      </c>
      <c r="L683" s="2">
        <v>7.8356999999999993E-3</v>
      </c>
      <c r="M683" s="2">
        <v>6.2538000000000003E-3</v>
      </c>
      <c r="N683" s="2">
        <v>8.2545999999999997E-4</v>
      </c>
      <c r="O683" s="2">
        <v>6.5879999999999997E-4</v>
      </c>
      <c r="P683" t="e">
        <f>NA()</f>
        <v>#N/A</v>
      </c>
      <c r="Q683" t="e">
        <f>NA()</f>
        <v>#N/A</v>
      </c>
      <c r="R683" t="e">
        <f>NA()</f>
        <v>#N/A</v>
      </c>
      <c r="S683" t="e">
        <f>NA()</f>
        <v>#N/A</v>
      </c>
      <c r="T683" t="e">
        <f>NA()</f>
        <v>#N/A</v>
      </c>
      <c r="U683" t="e">
        <f>NA()</f>
        <v>#N/A</v>
      </c>
      <c r="V683" t="e">
        <f>NA()</f>
        <v>#N/A</v>
      </c>
      <c r="W683" t="e">
        <f>NA()</f>
        <v>#N/A</v>
      </c>
      <c r="X683" s="2">
        <v>-3.0632000000000002E-6</v>
      </c>
      <c r="Y683" s="2">
        <v>6.4112000000000001E-7</v>
      </c>
      <c r="Z683" s="2">
        <v>-2.2262E-6</v>
      </c>
      <c r="AA683" s="2">
        <v>-1.452E-6</v>
      </c>
      <c r="AB683">
        <v>1.2529999999999999</v>
      </c>
      <c r="AC683">
        <v>1.4023000000000001</v>
      </c>
      <c r="AD683">
        <v>76.408000000000001</v>
      </c>
      <c r="AE683">
        <v>-8.1151</v>
      </c>
      <c r="AF683">
        <v>-0.27189999999999998</v>
      </c>
      <c r="AG683" s="2">
        <v>5.5583E-2</v>
      </c>
      <c r="AH683" s="2">
        <v>7.5155E-8</v>
      </c>
    </row>
    <row r="684" spans="1:34" x14ac:dyDescent="0.25">
      <c r="A684">
        <v>115</v>
      </c>
      <c r="B684">
        <v>1</v>
      </c>
      <c r="C684">
        <v>30</v>
      </c>
      <c r="D684">
        <v>115</v>
      </c>
      <c r="E684">
        <v>2</v>
      </c>
      <c r="F684">
        <v>0</v>
      </c>
      <c r="G684">
        <v>36000</v>
      </c>
      <c r="H684">
        <v>1.1292</v>
      </c>
      <c r="I684" s="2">
        <v>-2.2264E-16</v>
      </c>
      <c r="J684" s="2">
        <v>-5.9442000000000002E-3</v>
      </c>
      <c r="K684">
        <v>283.07</v>
      </c>
      <c r="L684" s="2">
        <v>7.8904000000000005E-3</v>
      </c>
      <c r="M684" s="2">
        <v>6.3058999999999997E-3</v>
      </c>
      <c r="N684" s="2">
        <v>8.2160000000000002E-4</v>
      </c>
      <c r="O684" s="2">
        <v>6.5660999999999996E-4</v>
      </c>
      <c r="P684" t="e">
        <f>NA()</f>
        <v>#N/A</v>
      </c>
      <c r="Q684" t="e">
        <f>NA()</f>
        <v>#N/A</v>
      </c>
      <c r="R684" t="e">
        <f>NA()</f>
        <v>#N/A</v>
      </c>
      <c r="S684" t="e">
        <f>NA()</f>
        <v>#N/A</v>
      </c>
      <c r="T684" t="e">
        <f>NA()</f>
        <v>#N/A</v>
      </c>
      <c r="U684" t="e">
        <f>NA()</f>
        <v>#N/A</v>
      </c>
      <c r="V684" t="e">
        <f>NA()</f>
        <v>#N/A</v>
      </c>
      <c r="W684" t="e">
        <f>NA()</f>
        <v>#N/A</v>
      </c>
      <c r="X684" s="2">
        <v>-1.4020000000000001E-6</v>
      </c>
      <c r="Y684" s="2">
        <v>4.2007999999999999E-7</v>
      </c>
      <c r="Z684" s="2">
        <v>-1.5751E-6</v>
      </c>
      <c r="AA684" s="2">
        <v>-1.0979999999999999E-6</v>
      </c>
      <c r="AB684">
        <v>1.2513000000000001</v>
      </c>
      <c r="AC684">
        <v>1.1292</v>
      </c>
      <c r="AD684">
        <v>80.694999999999993</v>
      </c>
      <c r="AE684">
        <v>-6.6745000000000001</v>
      </c>
      <c r="AF684">
        <v>-0.14283000000000001</v>
      </c>
      <c r="AG684" s="2">
        <v>5.0495999999999999E-2</v>
      </c>
      <c r="AH684" s="2">
        <v>8.1483000000000002E-8</v>
      </c>
    </row>
    <row r="685" spans="1:34" x14ac:dyDescent="0.25">
      <c r="A685">
        <v>115</v>
      </c>
      <c r="B685">
        <v>2</v>
      </c>
      <c r="C685">
        <v>0</v>
      </c>
      <c r="D685">
        <v>115</v>
      </c>
      <c r="E685">
        <v>2</v>
      </c>
      <c r="F685">
        <v>30</v>
      </c>
      <c r="G685">
        <v>36000</v>
      </c>
      <c r="H685">
        <v>1.2536</v>
      </c>
      <c r="I685" s="2">
        <v>4.2560999999999998E-16</v>
      </c>
      <c r="J685" s="2">
        <v>-1.3564E-2</v>
      </c>
      <c r="K685">
        <v>282.27</v>
      </c>
      <c r="L685" s="2">
        <v>7.9041000000000007E-3</v>
      </c>
      <c r="M685" s="2">
        <v>6.2978000000000001E-3</v>
      </c>
      <c r="N685" s="2">
        <v>8.206E-4</v>
      </c>
      <c r="O685" s="2">
        <v>6.5384000000000004E-4</v>
      </c>
      <c r="P685" t="e">
        <f>NA()</f>
        <v>#N/A</v>
      </c>
      <c r="Q685" t="e">
        <f>NA()</f>
        <v>#N/A</v>
      </c>
      <c r="R685" t="e">
        <f>NA()</f>
        <v>#N/A</v>
      </c>
      <c r="S685" t="e">
        <f>NA()</f>
        <v>#N/A</v>
      </c>
      <c r="T685" t="e">
        <f>NA()</f>
        <v>#N/A</v>
      </c>
      <c r="U685" t="e">
        <f>NA()</f>
        <v>#N/A</v>
      </c>
      <c r="V685" t="e">
        <f>NA()</f>
        <v>#N/A</v>
      </c>
      <c r="W685" t="e">
        <f>NA()</f>
        <v>#N/A</v>
      </c>
      <c r="X685" s="2">
        <v>-2.5049000000000001E-8</v>
      </c>
      <c r="Y685" s="2">
        <v>1.7434999999999999E-6</v>
      </c>
      <c r="Z685" s="2">
        <v>-1.3848000000000001E-6</v>
      </c>
      <c r="AA685" s="2">
        <v>-9.2042000000000003E-7</v>
      </c>
      <c r="AB685">
        <v>1.2551000000000001</v>
      </c>
      <c r="AC685">
        <v>1.2536</v>
      </c>
      <c r="AD685">
        <v>82.269000000000005</v>
      </c>
      <c r="AE685">
        <v>-15.112</v>
      </c>
      <c r="AF685">
        <v>-0.99087000000000003</v>
      </c>
      <c r="AG685" s="2">
        <v>9.8843E-2</v>
      </c>
      <c r="AH685" s="2">
        <v>2.0956000000000001E-7</v>
      </c>
    </row>
    <row r="686" spans="1:34" x14ac:dyDescent="0.25">
      <c r="A686">
        <v>115</v>
      </c>
      <c r="B686">
        <v>2</v>
      </c>
      <c r="C686">
        <v>30</v>
      </c>
      <c r="D686">
        <v>115</v>
      </c>
      <c r="E686">
        <v>3</v>
      </c>
      <c r="F686">
        <v>0</v>
      </c>
      <c r="G686">
        <v>36000</v>
      </c>
      <c r="H686">
        <v>1.5790999999999999</v>
      </c>
      <c r="I686" s="2">
        <v>1.1986999999999999E-15</v>
      </c>
      <c r="J686" s="2">
        <v>-4.5081000000000001E-3</v>
      </c>
      <c r="K686">
        <v>282.20999999999998</v>
      </c>
      <c r="L686" s="2">
        <v>7.9392999999999998E-3</v>
      </c>
      <c r="M686" s="2">
        <v>6.3245999999999997E-3</v>
      </c>
      <c r="N686" s="2">
        <v>8.0679999999999999E-4</v>
      </c>
      <c r="O686" s="2">
        <v>6.4269999999999996E-4</v>
      </c>
      <c r="P686" t="e">
        <f>NA()</f>
        <v>#N/A</v>
      </c>
      <c r="Q686" t="e">
        <f>NA()</f>
        <v>#N/A</v>
      </c>
      <c r="R686" t="e">
        <f>NA()</f>
        <v>#N/A</v>
      </c>
      <c r="S686" t="e">
        <f>NA()</f>
        <v>#N/A</v>
      </c>
      <c r="T686" t="e">
        <f>NA()</f>
        <v>#N/A</v>
      </c>
      <c r="U686" t="e">
        <f>NA()</f>
        <v>#N/A</v>
      </c>
      <c r="V686" t="e">
        <f>NA()</f>
        <v>#N/A</v>
      </c>
      <c r="W686" t="e">
        <f>NA()</f>
        <v>#N/A</v>
      </c>
      <c r="X686" s="2">
        <v>-2.6469999999999998E-6</v>
      </c>
      <c r="Y686" s="2">
        <v>1.9302000000000002E-6</v>
      </c>
      <c r="Z686" s="2">
        <v>-1.6390000000000001E-6</v>
      </c>
      <c r="AA686" s="2">
        <v>-8.9474999999999999E-7</v>
      </c>
      <c r="AB686">
        <v>1.2553000000000001</v>
      </c>
      <c r="AC686">
        <v>1.5790999999999999</v>
      </c>
      <c r="AD686">
        <v>73.004999999999995</v>
      </c>
      <c r="AE686">
        <v>-20.547999999999998</v>
      </c>
      <c r="AF686">
        <v>-0.65520999999999996</v>
      </c>
      <c r="AG686">
        <v>0.10742</v>
      </c>
      <c r="AH686" s="2">
        <v>7.8564000000000001E-8</v>
      </c>
    </row>
    <row r="687" spans="1:34" x14ac:dyDescent="0.25">
      <c r="A687">
        <v>115</v>
      </c>
      <c r="B687">
        <v>3</v>
      </c>
      <c r="C687">
        <v>0</v>
      </c>
      <c r="D687">
        <v>115</v>
      </c>
      <c r="E687">
        <v>3</v>
      </c>
      <c r="F687">
        <v>30</v>
      </c>
      <c r="G687">
        <v>36000</v>
      </c>
      <c r="H687">
        <v>0.77908999999999995</v>
      </c>
      <c r="I687" s="2">
        <v>6.6328999999999998E-16</v>
      </c>
      <c r="J687" s="2">
        <v>-7.9410000000000001E-3</v>
      </c>
      <c r="K687">
        <v>281.89999999999998</v>
      </c>
      <c r="L687" s="2">
        <v>7.8962000000000008E-3</v>
      </c>
      <c r="M687" s="2">
        <v>6.2820999999999997E-3</v>
      </c>
      <c r="N687" s="2">
        <v>8.2269999999999999E-4</v>
      </c>
      <c r="O687" s="2">
        <v>6.5450000000000003E-4</v>
      </c>
      <c r="P687" t="e">
        <f>NA()</f>
        <v>#N/A</v>
      </c>
      <c r="Q687" t="e">
        <f>NA()</f>
        <v>#N/A</v>
      </c>
      <c r="R687" t="e">
        <f>NA()</f>
        <v>#N/A</v>
      </c>
      <c r="S687" t="e">
        <f>NA()</f>
        <v>#N/A</v>
      </c>
      <c r="T687" t="e">
        <f>NA()</f>
        <v>#N/A</v>
      </c>
      <c r="U687" t="e">
        <f>NA()</f>
        <v>#N/A</v>
      </c>
      <c r="V687" t="e">
        <f>NA()</f>
        <v>#N/A</v>
      </c>
      <c r="W687" t="e">
        <f>NA()</f>
        <v>#N/A</v>
      </c>
      <c r="X687" s="2">
        <v>4.8189999999999999E-6</v>
      </c>
      <c r="Y687" s="2">
        <v>9.2599999999999994E-6</v>
      </c>
      <c r="Z687" s="2">
        <v>-4.1187000000000001E-6</v>
      </c>
      <c r="AA687" s="2">
        <v>-2.7105000000000001E-6</v>
      </c>
      <c r="AB687">
        <v>1.2569999999999999</v>
      </c>
      <c r="AC687">
        <v>0.77908999999999995</v>
      </c>
      <c r="AD687">
        <v>48.716000000000001</v>
      </c>
      <c r="AE687">
        <v>-14.321</v>
      </c>
      <c r="AF687">
        <v>-1.5034000000000001</v>
      </c>
      <c r="AG687" s="2">
        <v>8.1544000000000005E-2</v>
      </c>
      <c r="AH687" s="2">
        <v>1.3145E-7</v>
      </c>
    </row>
    <row r="688" spans="1:34" x14ac:dyDescent="0.25">
      <c r="A688">
        <v>115</v>
      </c>
      <c r="B688">
        <v>3</v>
      </c>
      <c r="C688">
        <v>30</v>
      </c>
      <c r="D688">
        <v>115</v>
      </c>
      <c r="E688">
        <v>4</v>
      </c>
      <c r="F688">
        <v>0</v>
      </c>
      <c r="G688">
        <v>36000</v>
      </c>
      <c r="H688">
        <v>0.36715999999999999</v>
      </c>
      <c r="I688" s="2">
        <v>1.5326E-16</v>
      </c>
      <c r="J688" s="2">
        <v>-1.7672E-2</v>
      </c>
      <c r="K688">
        <v>281.27</v>
      </c>
      <c r="L688" s="2">
        <v>7.8578999999999993E-3</v>
      </c>
      <c r="M688" s="2">
        <v>6.2373999999999997E-3</v>
      </c>
      <c r="N688" s="2">
        <v>8.3352000000000003E-4</v>
      </c>
      <c r="O688" s="2">
        <v>6.6162000000000002E-4</v>
      </c>
      <c r="P688" t="e">
        <f>NA()</f>
        <v>#N/A</v>
      </c>
      <c r="Q688" t="e">
        <f>NA()</f>
        <v>#N/A</v>
      </c>
      <c r="R688" t="e">
        <f>NA()</f>
        <v>#N/A</v>
      </c>
      <c r="S688" t="e">
        <f>NA()</f>
        <v>#N/A</v>
      </c>
      <c r="T688" t="e">
        <f>NA()</f>
        <v>#N/A</v>
      </c>
      <c r="U688" t="e">
        <f>NA()</f>
        <v>#N/A</v>
      </c>
      <c r="V688" t="e">
        <f>NA()</f>
        <v>#N/A</v>
      </c>
      <c r="W688" t="e">
        <f>NA()</f>
        <v>#N/A</v>
      </c>
      <c r="X688" s="2">
        <v>4.4561999999999998E-6</v>
      </c>
      <c r="Y688" s="2">
        <v>7.5422000000000004E-6</v>
      </c>
      <c r="Z688" s="2">
        <v>-2.2280000000000001E-6</v>
      </c>
      <c r="AA688" s="2">
        <v>-1.3447E-6</v>
      </c>
      <c r="AB688">
        <v>1.2598</v>
      </c>
      <c r="AC688">
        <v>0.36715999999999999</v>
      </c>
      <c r="AD688">
        <v>67.25</v>
      </c>
      <c r="AE688">
        <v>-11.773</v>
      </c>
      <c r="AF688">
        <v>-1.6639999999999999</v>
      </c>
      <c r="AG688" s="2">
        <v>7.9593999999999998E-2</v>
      </c>
      <c r="AH688" s="2">
        <v>1.3402999999999999E-7</v>
      </c>
    </row>
    <row r="689" spans="1:34" x14ac:dyDescent="0.25">
      <c r="A689">
        <v>115</v>
      </c>
      <c r="B689">
        <v>4</v>
      </c>
      <c r="C689">
        <v>0</v>
      </c>
      <c r="D689">
        <v>115</v>
      </c>
      <c r="E689">
        <v>4</v>
      </c>
      <c r="F689">
        <v>30</v>
      </c>
      <c r="G689">
        <v>36000</v>
      </c>
      <c r="H689">
        <v>1.0773999999999999</v>
      </c>
      <c r="I689" s="2">
        <v>2.4592999999999998E-16</v>
      </c>
      <c r="J689" s="2">
        <v>-5.3087000000000004E-3</v>
      </c>
      <c r="K689">
        <v>280.74</v>
      </c>
      <c r="L689" s="2">
        <v>7.8844999999999991E-3</v>
      </c>
      <c r="M689" s="2">
        <v>6.2467E-3</v>
      </c>
      <c r="N689" s="2">
        <v>8.3343999999999996E-4</v>
      </c>
      <c r="O689" s="2">
        <v>6.6029000000000001E-4</v>
      </c>
      <c r="P689" t="e">
        <f>NA()</f>
        <v>#N/A</v>
      </c>
      <c r="Q689" t="e">
        <f>NA()</f>
        <v>#N/A</v>
      </c>
      <c r="R689" t="e">
        <f>NA()</f>
        <v>#N/A</v>
      </c>
      <c r="S689" t="e">
        <f>NA()</f>
        <v>#N/A</v>
      </c>
      <c r="T689" t="e">
        <f>NA()</f>
        <v>#N/A</v>
      </c>
      <c r="U689" t="e">
        <f>NA()</f>
        <v>#N/A</v>
      </c>
      <c r="V689" t="e">
        <f>NA()</f>
        <v>#N/A</v>
      </c>
      <c r="W689" t="e">
        <f>NA()</f>
        <v>#N/A</v>
      </c>
      <c r="X689" s="2">
        <v>1.3936E-5</v>
      </c>
      <c r="Y689" s="2">
        <v>1.6421000000000001E-5</v>
      </c>
      <c r="Z689" s="2">
        <v>-5.0732E-6</v>
      </c>
      <c r="AA689" s="2">
        <v>-3.4483000000000001E-6</v>
      </c>
      <c r="AB689">
        <v>1.2622</v>
      </c>
      <c r="AC689">
        <v>1.0773999999999999</v>
      </c>
      <c r="AD689">
        <v>74.941000000000003</v>
      </c>
      <c r="AE689">
        <v>-13.334</v>
      </c>
      <c r="AF689">
        <v>-1.5385</v>
      </c>
      <c r="AG689" s="2">
        <v>7.6130000000000003E-2</v>
      </c>
      <c r="AH689" s="2">
        <v>1.0202E-7</v>
      </c>
    </row>
    <row r="690" spans="1:34" x14ac:dyDescent="0.25">
      <c r="A690">
        <v>115</v>
      </c>
      <c r="B690">
        <v>4</v>
      </c>
      <c r="C690">
        <v>30</v>
      </c>
      <c r="D690">
        <v>115</v>
      </c>
      <c r="E690">
        <v>5</v>
      </c>
      <c r="F690">
        <v>0</v>
      </c>
      <c r="G690">
        <v>36000</v>
      </c>
      <c r="H690">
        <v>1.1357999999999999</v>
      </c>
      <c r="I690" s="2">
        <v>6.5599000000000004E-16</v>
      </c>
      <c r="J690" s="2">
        <v>5.5072999999999997E-3</v>
      </c>
      <c r="K690">
        <v>281.02999999999997</v>
      </c>
      <c r="L690" s="2">
        <v>8.0572999999999999E-3</v>
      </c>
      <c r="M690" s="2">
        <v>6.3902000000000004E-3</v>
      </c>
      <c r="N690" s="2">
        <v>8.1220000000000001E-4</v>
      </c>
      <c r="O690" s="2">
        <v>6.4413999999999997E-4</v>
      </c>
      <c r="P690" t="e">
        <f>NA()</f>
        <v>#N/A</v>
      </c>
      <c r="Q690" t="e">
        <f>NA()</f>
        <v>#N/A</v>
      </c>
      <c r="R690" t="e">
        <f>NA()</f>
        <v>#N/A</v>
      </c>
      <c r="S690" t="e">
        <f>NA()</f>
        <v>#N/A</v>
      </c>
      <c r="T690" t="e">
        <f>NA()</f>
        <v>#N/A</v>
      </c>
      <c r="U690" t="e">
        <f>NA()</f>
        <v>#N/A</v>
      </c>
      <c r="V690" t="e">
        <f>NA()</f>
        <v>#N/A</v>
      </c>
      <c r="W690" t="e">
        <f>NA()</f>
        <v>#N/A</v>
      </c>
      <c r="X690" s="2">
        <v>4.9832E-6</v>
      </c>
      <c r="Y690" s="2">
        <v>7.7216000000000007E-6</v>
      </c>
      <c r="Z690" s="2">
        <v>-1.4943E-6</v>
      </c>
      <c r="AA690" s="2">
        <v>-8.0469000000000004E-7</v>
      </c>
      <c r="AB690">
        <v>1.2608999999999999</v>
      </c>
      <c r="AC690">
        <v>1.1357999999999999</v>
      </c>
      <c r="AD690">
        <v>78.584999999999994</v>
      </c>
      <c r="AE690">
        <v>-11.068</v>
      </c>
      <c r="AF690">
        <v>-1.6890000000000001</v>
      </c>
      <c r="AG690" s="2">
        <v>6.1863000000000001E-2</v>
      </c>
      <c r="AH690" s="2">
        <v>1.4981E-8</v>
      </c>
    </row>
    <row r="691" spans="1:34" x14ac:dyDescent="0.25">
      <c r="A691">
        <v>115</v>
      </c>
      <c r="B691">
        <v>5</v>
      </c>
      <c r="C691">
        <v>0</v>
      </c>
      <c r="D691">
        <v>115</v>
      </c>
      <c r="E691">
        <v>5</v>
      </c>
      <c r="F691">
        <v>30</v>
      </c>
      <c r="G691">
        <v>36000</v>
      </c>
      <c r="H691">
        <v>1.5563</v>
      </c>
      <c r="I691" s="2">
        <v>1.2792999999999999E-15</v>
      </c>
      <c r="J691" s="2">
        <v>3.075E-3</v>
      </c>
      <c r="K691">
        <v>282.01</v>
      </c>
      <c r="L691" s="2">
        <v>8.2319000000000003E-3</v>
      </c>
      <c r="M691" s="2">
        <v>6.5501999999999999E-3</v>
      </c>
      <c r="N691" s="2">
        <v>7.8207000000000005E-4</v>
      </c>
      <c r="O691" s="2">
        <v>6.2226999999999996E-4</v>
      </c>
      <c r="P691" t="e">
        <f>NA()</f>
        <v>#N/A</v>
      </c>
      <c r="Q691" t="e">
        <f>NA()</f>
        <v>#N/A</v>
      </c>
      <c r="R691" t="e">
        <f>NA()</f>
        <v>#N/A</v>
      </c>
      <c r="S691" t="e">
        <f>NA()</f>
        <v>#N/A</v>
      </c>
      <c r="T691" t="e">
        <f>NA()</f>
        <v>#N/A</v>
      </c>
      <c r="U691" t="e">
        <f>NA()</f>
        <v>#N/A</v>
      </c>
      <c r="V691" t="e">
        <f>NA()</f>
        <v>#N/A</v>
      </c>
      <c r="W691" t="e">
        <f>NA()</f>
        <v>#N/A</v>
      </c>
      <c r="X691" s="2">
        <v>-7.5039999999999996E-6</v>
      </c>
      <c r="Y691" s="2">
        <v>-3.3181999999999998E-6</v>
      </c>
      <c r="Z691" s="2">
        <v>-3.7633999999999999E-7</v>
      </c>
      <c r="AA691" s="2">
        <v>-4.4204999999999998E-8</v>
      </c>
      <c r="AB691">
        <v>1.2567999999999999</v>
      </c>
      <c r="AC691">
        <v>1.5563</v>
      </c>
      <c r="AD691">
        <v>70.524000000000001</v>
      </c>
      <c r="AE691">
        <v>-17.561</v>
      </c>
      <c r="AF691">
        <v>3.3094000000000001</v>
      </c>
      <c r="AG691">
        <v>0.10634</v>
      </c>
      <c r="AH691" s="2">
        <v>-1.0335E-8</v>
      </c>
    </row>
    <row r="692" spans="1:34" x14ac:dyDescent="0.25">
      <c r="A692">
        <v>115</v>
      </c>
      <c r="B692">
        <v>5</v>
      </c>
      <c r="C692">
        <v>30</v>
      </c>
      <c r="D692">
        <v>115</v>
      </c>
      <c r="E692">
        <v>6</v>
      </c>
      <c r="F692">
        <v>0</v>
      </c>
      <c r="G692">
        <v>36000</v>
      </c>
      <c r="H692">
        <v>2.1762000000000001</v>
      </c>
      <c r="I692" s="2">
        <v>1.3467E-15</v>
      </c>
      <c r="J692" s="2">
        <v>1.0089000000000001E-2</v>
      </c>
      <c r="K692">
        <v>283.52999999999997</v>
      </c>
      <c r="L692" s="2">
        <v>8.5299E-3</v>
      </c>
      <c r="M692" s="2">
        <v>6.8234999999999997E-3</v>
      </c>
      <c r="N692" s="2">
        <v>7.6002999999999997E-4</v>
      </c>
      <c r="O692" s="2">
        <v>6.0798999999999998E-4</v>
      </c>
      <c r="P692" t="e">
        <f>NA()</f>
        <v>#N/A</v>
      </c>
      <c r="Q692" t="e">
        <f>NA()</f>
        <v>#N/A</v>
      </c>
      <c r="R692" t="e">
        <f>NA()</f>
        <v>#N/A</v>
      </c>
      <c r="S692" t="e">
        <f>NA()</f>
        <v>#N/A</v>
      </c>
      <c r="T692" t="e">
        <f>NA()</f>
        <v>#N/A</v>
      </c>
      <c r="U692" t="e">
        <f>NA()</f>
        <v>#N/A</v>
      </c>
      <c r="V692" t="e">
        <f>NA()</f>
        <v>#N/A</v>
      </c>
      <c r="W692" t="e">
        <f>NA()</f>
        <v>#N/A</v>
      </c>
      <c r="X692" s="2">
        <v>-5.7293000000000004E-6</v>
      </c>
      <c r="Y692" s="2">
        <v>-1.3798999999999999E-6</v>
      </c>
      <c r="Z692" s="2">
        <v>-1.2264E-6</v>
      </c>
      <c r="AA692" s="2">
        <v>-6.9334000000000004E-7</v>
      </c>
      <c r="AB692">
        <v>1.2501</v>
      </c>
      <c r="AC692">
        <v>2.1762000000000001</v>
      </c>
      <c r="AD692">
        <v>73.227999999999994</v>
      </c>
      <c r="AE692">
        <v>-18.925999999999998</v>
      </c>
      <c r="AF692">
        <v>19.332000000000001</v>
      </c>
      <c r="AG692">
        <v>0.14716000000000001</v>
      </c>
      <c r="AH692" s="2">
        <v>-1.5171E-7</v>
      </c>
    </row>
    <row r="693" spans="1:34" x14ac:dyDescent="0.25">
      <c r="A693">
        <v>115</v>
      </c>
      <c r="B693">
        <v>6</v>
      </c>
      <c r="C693">
        <v>0</v>
      </c>
      <c r="D693">
        <v>115</v>
      </c>
      <c r="E693">
        <v>6</v>
      </c>
      <c r="F693">
        <v>30</v>
      </c>
      <c r="G693">
        <v>36000</v>
      </c>
      <c r="H693">
        <v>2.4344000000000001</v>
      </c>
      <c r="I693" s="2">
        <v>3.9695000000000002E-16</v>
      </c>
      <c r="J693" s="2">
        <v>-2.3917999999999999E-3</v>
      </c>
      <c r="K693">
        <v>284.67</v>
      </c>
      <c r="L693" s="2">
        <v>8.6721999999999997E-3</v>
      </c>
      <c r="M693" s="2">
        <v>6.9642999999999997E-3</v>
      </c>
      <c r="N693" s="2">
        <v>7.4750000000000001E-4</v>
      </c>
      <c r="O693" s="2">
        <v>6.0030000000000001E-4</v>
      </c>
      <c r="P693" t="e">
        <f>NA()</f>
        <v>#N/A</v>
      </c>
      <c r="Q693" t="e">
        <f>NA()</f>
        <v>#N/A</v>
      </c>
      <c r="R693" t="e">
        <f>NA()</f>
        <v>#N/A</v>
      </c>
      <c r="S693" t="e">
        <f>NA()</f>
        <v>#N/A</v>
      </c>
      <c r="T693" t="e">
        <f>NA()</f>
        <v>#N/A</v>
      </c>
      <c r="U693" t="e">
        <f>NA()</f>
        <v>#N/A</v>
      </c>
      <c r="V693" t="e">
        <f>NA()</f>
        <v>#N/A</v>
      </c>
      <c r="W693" t="e">
        <f>NA()</f>
        <v>#N/A</v>
      </c>
      <c r="X693" s="2">
        <v>-2.5669000000000001E-5</v>
      </c>
      <c r="Y693" s="2">
        <v>-2.0265999999999999E-5</v>
      </c>
      <c r="Z693" s="2">
        <v>4.4082E-7</v>
      </c>
      <c r="AA693" s="2">
        <v>3.8331000000000001E-7</v>
      </c>
      <c r="AB693">
        <v>1.2452000000000001</v>
      </c>
      <c r="AC693">
        <v>2.4344000000000001</v>
      </c>
      <c r="AD693">
        <v>72.058999999999997</v>
      </c>
      <c r="AE693">
        <v>-12.596</v>
      </c>
      <c r="AF693">
        <v>50.718000000000004</v>
      </c>
      <c r="AG693">
        <v>0.18006</v>
      </c>
      <c r="AH693" s="2">
        <v>-3.5125000000000003E-7</v>
      </c>
    </row>
    <row r="694" spans="1:34" x14ac:dyDescent="0.25">
      <c r="A694">
        <v>115</v>
      </c>
      <c r="B694">
        <v>6</v>
      </c>
      <c r="C694">
        <v>30</v>
      </c>
      <c r="D694">
        <v>115</v>
      </c>
      <c r="E694">
        <v>7</v>
      </c>
      <c r="F694">
        <v>0</v>
      </c>
      <c r="G694">
        <v>36000</v>
      </c>
      <c r="H694">
        <v>2.8923000000000001</v>
      </c>
      <c r="I694" s="2">
        <v>5.1886000000000001E-16</v>
      </c>
      <c r="J694" s="2">
        <v>-7.0267000000000003E-3</v>
      </c>
      <c r="K694">
        <v>286.02</v>
      </c>
      <c r="L694" s="2">
        <v>8.7221E-3</v>
      </c>
      <c r="M694" s="2">
        <v>7.0381999999999997E-3</v>
      </c>
      <c r="N694" s="2">
        <v>7.3603999999999998E-4</v>
      </c>
      <c r="O694" s="2">
        <v>5.9393E-4</v>
      </c>
      <c r="P694" t="e">
        <f>NA()</f>
        <v>#N/A</v>
      </c>
      <c r="Q694" t="e">
        <f>NA()</f>
        <v>#N/A</v>
      </c>
      <c r="R694" t="e">
        <f>NA()</f>
        <v>#N/A</v>
      </c>
      <c r="S694" t="e">
        <f>NA()</f>
        <v>#N/A</v>
      </c>
      <c r="T694" t="e">
        <f>NA()</f>
        <v>#N/A</v>
      </c>
      <c r="U694" t="e">
        <f>NA()</f>
        <v>#N/A</v>
      </c>
      <c r="V694" t="e">
        <f>NA()</f>
        <v>#N/A</v>
      </c>
      <c r="W694" t="e">
        <f>NA()</f>
        <v>#N/A</v>
      </c>
      <c r="X694" s="2">
        <v>3.1847000000000002E-5</v>
      </c>
      <c r="Y694" s="2">
        <v>2.8884E-5</v>
      </c>
      <c r="Z694" s="2">
        <v>-1.3960000000000001E-6</v>
      </c>
      <c r="AA694" s="2">
        <v>-8.6031999999999996E-7</v>
      </c>
      <c r="AB694">
        <v>1.2393000000000001</v>
      </c>
      <c r="AC694">
        <v>2.8923000000000001</v>
      </c>
      <c r="AD694">
        <v>74.841999999999999</v>
      </c>
      <c r="AE694">
        <v>12.384</v>
      </c>
      <c r="AF694">
        <v>68.906000000000006</v>
      </c>
      <c r="AG694">
        <v>0.21537000000000001</v>
      </c>
      <c r="AH694" s="2">
        <v>-5.0236999999999996E-7</v>
      </c>
    </row>
    <row r="695" spans="1:34" x14ac:dyDescent="0.25">
      <c r="A695">
        <v>115</v>
      </c>
      <c r="B695">
        <v>7</v>
      </c>
      <c r="C695">
        <v>0</v>
      </c>
      <c r="D695">
        <v>115</v>
      </c>
      <c r="E695">
        <v>7</v>
      </c>
      <c r="F695">
        <v>30</v>
      </c>
      <c r="G695">
        <v>36000</v>
      </c>
      <c r="H695">
        <v>2.9146999999999998</v>
      </c>
      <c r="I695" s="2">
        <v>9.5882000000000007E-16</v>
      </c>
      <c r="J695" s="2">
        <v>6.7961000000000002E-3</v>
      </c>
      <c r="K695">
        <v>287.54000000000002</v>
      </c>
      <c r="L695" s="2">
        <v>8.7594999999999999E-3</v>
      </c>
      <c r="M695" s="2">
        <v>7.1047999999999997E-3</v>
      </c>
      <c r="N695" s="2">
        <v>7.1905000000000005E-4</v>
      </c>
      <c r="O695" s="2">
        <v>5.8321000000000002E-4</v>
      </c>
      <c r="P695" t="e">
        <f>NA()</f>
        <v>#N/A</v>
      </c>
      <c r="Q695" t="e">
        <f>NA()</f>
        <v>#N/A</v>
      </c>
      <c r="R695" t="e">
        <f>NA()</f>
        <v>#N/A</v>
      </c>
      <c r="S695" t="e">
        <f>NA()</f>
        <v>#N/A</v>
      </c>
      <c r="T695" t="e">
        <f>NA()</f>
        <v>#N/A</v>
      </c>
      <c r="U695" t="e">
        <f>NA()</f>
        <v>#N/A</v>
      </c>
      <c r="V695" t="e">
        <f>NA()</f>
        <v>#N/A</v>
      </c>
      <c r="W695" t="e">
        <f>NA()</f>
        <v>#N/A</v>
      </c>
      <c r="X695" s="2">
        <v>2.5658000000000001E-5</v>
      </c>
      <c r="Y695" s="2">
        <v>2.1440000000000001E-5</v>
      </c>
      <c r="Z695" s="2">
        <v>-4.6273000000000001E-7</v>
      </c>
      <c r="AA695" s="2">
        <v>-3.2590000000000003E-7</v>
      </c>
      <c r="AB695">
        <v>1.2329000000000001</v>
      </c>
      <c r="AC695">
        <v>2.9146999999999998</v>
      </c>
      <c r="AD695">
        <v>91.728999999999999</v>
      </c>
      <c r="AE695">
        <v>13.147</v>
      </c>
      <c r="AF695">
        <v>99.692999999999998</v>
      </c>
      <c r="AG695">
        <v>0.20399999999999999</v>
      </c>
      <c r="AH695" s="2">
        <v>-6.1172000000000003E-7</v>
      </c>
    </row>
    <row r="696" spans="1:34" x14ac:dyDescent="0.25">
      <c r="A696">
        <v>115</v>
      </c>
      <c r="B696">
        <v>7</v>
      </c>
      <c r="C696">
        <v>30</v>
      </c>
      <c r="D696">
        <v>115</v>
      </c>
      <c r="E696">
        <v>8</v>
      </c>
      <c r="F696">
        <v>0</v>
      </c>
      <c r="G696">
        <v>36000</v>
      </c>
      <c r="H696">
        <v>2.7237</v>
      </c>
      <c r="I696" s="2">
        <v>2.6811999999999999E-15</v>
      </c>
      <c r="J696" s="2">
        <v>-1.2834999999999999E-2</v>
      </c>
      <c r="K696">
        <v>288.89999999999998</v>
      </c>
      <c r="L696" s="2">
        <v>8.7600999999999998E-3</v>
      </c>
      <c r="M696" s="2">
        <v>7.1386000000000002E-3</v>
      </c>
      <c r="N696" s="2">
        <v>7.0469E-4</v>
      </c>
      <c r="O696" s="2">
        <v>5.7421999999999996E-4</v>
      </c>
      <c r="P696" t="e">
        <f>NA()</f>
        <v>#N/A</v>
      </c>
      <c r="Q696" t="e">
        <f>NA()</f>
        <v>#N/A</v>
      </c>
      <c r="R696" t="e">
        <f>NA()</f>
        <v>#N/A</v>
      </c>
      <c r="S696" t="e">
        <f>NA()</f>
        <v>#N/A</v>
      </c>
      <c r="T696" t="e">
        <f>NA()</f>
        <v>#N/A</v>
      </c>
      <c r="U696" t="e">
        <f>NA()</f>
        <v>#N/A</v>
      </c>
      <c r="V696" t="e">
        <f>NA()</f>
        <v>#N/A</v>
      </c>
      <c r="W696" t="e">
        <f>NA()</f>
        <v>#N/A</v>
      </c>
      <c r="X696" s="2">
        <v>4.8902E-5</v>
      </c>
      <c r="Y696" s="2">
        <v>4.3074000000000001E-5</v>
      </c>
      <c r="Z696" s="2">
        <v>-1.6984999999999999E-6</v>
      </c>
      <c r="AA696" s="2">
        <v>-1.1273E-6</v>
      </c>
      <c r="AB696">
        <v>1.2272000000000001</v>
      </c>
      <c r="AC696">
        <v>2.7237</v>
      </c>
      <c r="AD696">
        <v>87.668999999999997</v>
      </c>
      <c r="AE696">
        <v>25.216999999999999</v>
      </c>
      <c r="AF696">
        <v>112.32</v>
      </c>
      <c r="AG696">
        <v>0.18984000000000001</v>
      </c>
      <c r="AH696" s="2">
        <v>-5.9755999999999996E-7</v>
      </c>
    </row>
    <row r="697" spans="1:34" x14ac:dyDescent="0.25">
      <c r="A697">
        <v>115</v>
      </c>
      <c r="B697">
        <v>8</v>
      </c>
      <c r="C697">
        <v>0</v>
      </c>
      <c r="D697">
        <v>115</v>
      </c>
      <c r="E697">
        <v>8</v>
      </c>
      <c r="F697">
        <v>30</v>
      </c>
      <c r="G697">
        <v>36000</v>
      </c>
      <c r="H697">
        <v>2.4346999999999999</v>
      </c>
      <c r="I697" s="2">
        <v>1.2312E-15</v>
      </c>
      <c r="J697" s="2">
        <v>2.86E-2</v>
      </c>
      <c r="K697">
        <v>290.2</v>
      </c>
      <c r="L697" s="2">
        <v>8.8237000000000003E-3</v>
      </c>
      <c r="M697" s="2">
        <v>7.2217999999999996E-3</v>
      </c>
      <c r="N697" s="2">
        <v>6.8997999999999998E-4</v>
      </c>
      <c r="O697" s="2">
        <v>5.6466999999999997E-4</v>
      </c>
      <c r="P697" t="e">
        <f>NA()</f>
        <v>#N/A</v>
      </c>
      <c r="Q697" t="e">
        <f>NA()</f>
        <v>#N/A</v>
      </c>
      <c r="R697" t="e">
        <f>NA()</f>
        <v>#N/A</v>
      </c>
      <c r="S697" t="e">
        <f>NA()</f>
        <v>#N/A</v>
      </c>
      <c r="T697" t="e">
        <f>NA()</f>
        <v>#N/A</v>
      </c>
      <c r="U697" t="e">
        <f>NA()</f>
        <v>#N/A</v>
      </c>
      <c r="V697" t="e">
        <f>NA()</f>
        <v>#N/A</v>
      </c>
      <c r="W697" t="e">
        <f>NA()</f>
        <v>#N/A</v>
      </c>
      <c r="X697" s="2">
        <v>1.0245E-4</v>
      </c>
      <c r="Y697" s="2">
        <v>8.6447999999999996E-5</v>
      </c>
      <c r="Z697" s="2">
        <v>-1.5052E-6</v>
      </c>
      <c r="AA697" s="2">
        <v>-1.0359999999999999E-6</v>
      </c>
      <c r="AB697">
        <v>1.2219</v>
      </c>
      <c r="AC697">
        <v>2.4346999999999999</v>
      </c>
      <c r="AD697">
        <v>83.305999999999997</v>
      </c>
      <c r="AE697">
        <v>46.137</v>
      </c>
      <c r="AF697">
        <v>170.28</v>
      </c>
      <c r="AG697">
        <v>0.20960000000000001</v>
      </c>
      <c r="AH697" s="2">
        <v>-8.1462999999999998E-7</v>
      </c>
    </row>
    <row r="698" spans="1:34" x14ac:dyDescent="0.25">
      <c r="A698">
        <v>115</v>
      </c>
      <c r="B698">
        <v>8</v>
      </c>
      <c r="C698">
        <v>30</v>
      </c>
      <c r="D698">
        <v>115</v>
      </c>
      <c r="E698">
        <v>9</v>
      </c>
      <c r="F698">
        <v>0</v>
      </c>
      <c r="G698">
        <v>36000</v>
      </c>
      <c r="H698">
        <v>2.7930000000000001</v>
      </c>
      <c r="I698" s="2">
        <v>8.9039000000000006E-16</v>
      </c>
      <c r="J698" s="2">
        <v>-5.4819999999999999E-3</v>
      </c>
      <c r="K698">
        <v>291.14999999999998</v>
      </c>
      <c r="L698" s="2">
        <v>8.3438000000000002E-3</v>
      </c>
      <c r="M698" s="2">
        <v>6.8496E-3</v>
      </c>
      <c r="N698" s="2">
        <v>6.8590000000000003E-4</v>
      </c>
      <c r="O698" s="2">
        <v>5.6305999999999999E-4</v>
      </c>
      <c r="P698" t="e">
        <f>NA()</f>
        <v>#N/A</v>
      </c>
      <c r="Q698" t="e">
        <f>NA()</f>
        <v>#N/A</v>
      </c>
      <c r="R698" t="e">
        <f>NA()</f>
        <v>#N/A</v>
      </c>
      <c r="S698" t="e">
        <f>NA()</f>
        <v>#N/A</v>
      </c>
      <c r="T698" t="e">
        <f>NA()</f>
        <v>#N/A</v>
      </c>
      <c r="U698" t="e">
        <f>NA()</f>
        <v>#N/A</v>
      </c>
      <c r="V698" t="e">
        <f>NA()</f>
        <v>#N/A</v>
      </c>
      <c r="W698" t="e">
        <f>NA()</f>
        <v>#N/A</v>
      </c>
      <c r="X698" s="2">
        <v>-5.0949000000000003E-5</v>
      </c>
      <c r="Y698" s="2">
        <v>-3.6257999999999997E-5</v>
      </c>
      <c r="Z698" s="2">
        <v>-2.3881000000000001E-6</v>
      </c>
      <c r="AA698" s="2">
        <v>-1.5066999999999999E-6</v>
      </c>
      <c r="AB698">
        <v>1.2181999999999999</v>
      </c>
      <c r="AC698">
        <v>2.7930000000000001</v>
      </c>
      <c r="AD698">
        <v>65.099000000000004</v>
      </c>
      <c r="AE698">
        <v>61.268000000000001</v>
      </c>
      <c r="AF698">
        <v>163.72999999999999</v>
      </c>
      <c r="AG698">
        <v>0.24490999999999999</v>
      </c>
      <c r="AH698" s="2">
        <v>-8.5017000000000005E-7</v>
      </c>
    </row>
    <row r="699" spans="1:34" x14ac:dyDescent="0.25">
      <c r="A699">
        <v>115</v>
      </c>
      <c r="B699">
        <v>9</v>
      </c>
      <c r="C699">
        <v>0</v>
      </c>
      <c r="D699">
        <v>115</v>
      </c>
      <c r="E699">
        <v>9</v>
      </c>
      <c r="F699">
        <v>30</v>
      </c>
      <c r="G699">
        <v>36000</v>
      </c>
      <c r="H699">
        <v>4.4634</v>
      </c>
      <c r="I699" s="2">
        <v>6.555E-16</v>
      </c>
      <c r="J699" s="2">
        <v>2.2706E-2</v>
      </c>
      <c r="K699">
        <v>292.16000000000003</v>
      </c>
      <c r="L699" s="2">
        <v>6.7748000000000001E-3</v>
      </c>
      <c r="M699" s="2">
        <v>5.5769000000000001E-3</v>
      </c>
      <c r="N699" s="2">
        <v>6.7962000000000003E-4</v>
      </c>
      <c r="O699" s="2">
        <v>5.5940000000000004E-4</v>
      </c>
      <c r="P699" t="e">
        <f>NA()</f>
        <v>#N/A</v>
      </c>
      <c r="Q699" t="e">
        <f>NA()</f>
        <v>#N/A</v>
      </c>
      <c r="R699" t="e">
        <f>NA()</f>
        <v>#N/A</v>
      </c>
      <c r="S699" t="e">
        <f>NA()</f>
        <v>#N/A</v>
      </c>
      <c r="T699" t="e">
        <f>NA()</f>
        <v>#N/A</v>
      </c>
      <c r="U699" t="e">
        <f>NA()</f>
        <v>#N/A</v>
      </c>
      <c r="V699" t="e">
        <f>NA()</f>
        <v>#N/A</v>
      </c>
      <c r="W699" t="e">
        <f>NA()</f>
        <v>#N/A</v>
      </c>
      <c r="X699" s="2">
        <v>1.0522999999999999E-4</v>
      </c>
      <c r="Y699" s="2">
        <v>8.9409999999999999E-5</v>
      </c>
      <c r="Z699" s="2">
        <v>-1.1881999999999999E-6</v>
      </c>
      <c r="AA699" s="2">
        <v>-7.0332000000000003E-7</v>
      </c>
      <c r="AB699">
        <v>1.2149000000000001</v>
      </c>
      <c r="AC699">
        <v>4.4634</v>
      </c>
      <c r="AD699">
        <v>82.772999999999996</v>
      </c>
      <c r="AE699">
        <v>77.245999999999995</v>
      </c>
      <c r="AF699">
        <v>199.96</v>
      </c>
      <c r="AG699">
        <v>0.37454999999999999</v>
      </c>
      <c r="AH699" s="2">
        <v>-7.0981000000000003E-7</v>
      </c>
    </row>
    <row r="700" spans="1:34" x14ac:dyDescent="0.25">
      <c r="A700">
        <v>115</v>
      </c>
      <c r="B700">
        <v>9</v>
      </c>
      <c r="C700">
        <v>30</v>
      </c>
      <c r="D700">
        <v>115</v>
      </c>
      <c r="E700">
        <v>10</v>
      </c>
      <c r="F700">
        <v>0</v>
      </c>
      <c r="G700">
        <v>36000</v>
      </c>
      <c r="H700">
        <v>3.9731000000000001</v>
      </c>
      <c r="I700" s="2">
        <v>2.6288E-15</v>
      </c>
      <c r="J700" s="2">
        <v>-3.0430000000000001E-3</v>
      </c>
      <c r="K700">
        <v>292.33999999999997</v>
      </c>
      <c r="L700" s="2">
        <v>6.9711E-3</v>
      </c>
      <c r="M700" s="2">
        <v>5.7444999999999996E-3</v>
      </c>
      <c r="N700" s="2">
        <v>6.6969999999999996E-4</v>
      </c>
      <c r="O700" s="2">
        <v>5.5179999999999997E-4</v>
      </c>
      <c r="P700" t="e">
        <f>NA()</f>
        <v>#N/A</v>
      </c>
      <c r="Q700" t="e">
        <f>NA()</f>
        <v>#N/A</v>
      </c>
      <c r="R700" t="e">
        <f>NA()</f>
        <v>#N/A</v>
      </c>
      <c r="S700" t="e">
        <f>NA()</f>
        <v>#N/A</v>
      </c>
      <c r="T700" t="e">
        <f>NA()</f>
        <v>#N/A</v>
      </c>
      <c r="U700" t="e">
        <f>NA()</f>
        <v>#N/A</v>
      </c>
      <c r="V700" t="e">
        <f>NA()</f>
        <v>#N/A</v>
      </c>
      <c r="W700" t="e">
        <f>NA()</f>
        <v>#N/A</v>
      </c>
      <c r="X700" s="2">
        <v>1.3009E-4</v>
      </c>
      <c r="Y700" s="2">
        <v>1.1086000000000001E-4</v>
      </c>
      <c r="Z700" s="2">
        <v>-1.4125E-6</v>
      </c>
      <c r="AA700" s="2">
        <v>-8.2264999999999997E-7</v>
      </c>
      <c r="AB700">
        <v>1.2137</v>
      </c>
      <c r="AC700">
        <v>3.9731000000000001</v>
      </c>
      <c r="AD700">
        <v>102.23</v>
      </c>
      <c r="AE700">
        <v>74.08</v>
      </c>
      <c r="AF700">
        <v>227.81</v>
      </c>
      <c r="AG700">
        <v>0.31002000000000002</v>
      </c>
      <c r="AH700" s="2">
        <v>-8.2071999999999995E-7</v>
      </c>
    </row>
    <row r="701" spans="1:34" x14ac:dyDescent="0.25">
      <c r="A701">
        <v>115</v>
      </c>
      <c r="B701">
        <v>10</v>
      </c>
      <c r="C701">
        <v>0</v>
      </c>
      <c r="D701">
        <v>115</v>
      </c>
      <c r="E701">
        <v>10</v>
      </c>
      <c r="F701">
        <v>30</v>
      </c>
      <c r="G701">
        <v>36000</v>
      </c>
      <c r="H701">
        <v>3.4361999999999999</v>
      </c>
      <c r="I701" s="2">
        <v>2.3386999999999999E-15</v>
      </c>
      <c r="J701" s="2">
        <v>4.8688000000000004E-3</v>
      </c>
      <c r="K701">
        <v>292.54000000000002</v>
      </c>
      <c r="L701" s="2">
        <v>7.1268E-3</v>
      </c>
      <c r="M701" s="2">
        <v>5.8785E-3</v>
      </c>
      <c r="N701" s="2">
        <v>6.6589000000000004E-4</v>
      </c>
      <c r="O701" s="2">
        <v>5.4918999999999996E-4</v>
      </c>
      <c r="P701" t="e">
        <f>NA()</f>
        <v>#N/A</v>
      </c>
      <c r="Q701" t="e">
        <f>NA()</f>
        <v>#N/A</v>
      </c>
      <c r="R701" t="e">
        <f>NA()</f>
        <v>#N/A</v>
      </c>
      <c r="S701" t="e">
        <f>NA()</f>
        <v>#N/A</v>
      </c>
      <c r="T701" t="e">
        <f>NA()</f>
        <v>#N/A</v>
      </c>
      <c r="U701" t="e">
        <f>NA()</f>
        <v>#N/A</v>
      </c>
      <c r="V701" t="e">
        <f>NA()</f>
        <v>#N/A</v>
      </c>
      <c r="W701" t="e">
        <f>NA()</f>
        <v>#N/A</v>
      </c>
      <c r="X701" s="2">
        <v>1.7338E-4</v>
      </c>
      <c r="Y701" s="2">
        <v>1.4762E-4</v>
      </c>
      <c r="Z701" s="2">
        <v>-1.8677999999999999E-6</v>
      </c>
      <c r="AA701" s="2">
        <v>-1.1249E-6</v>
      </c>
      <c r="AB701">
        <v>1.2124999999999999</v>
      </c>
      <c r="AC701">
        <v>3.4361999999999999</v>
      </c>
      <c r="AD701">
        <v>103.35</v>
      </c>
      <c r="AE701">
        <v>81.471000000000004</v>
      </c>
      <c r="AF701">
        <v>216.19</v>
      </c>
      <c r="AG701">
        <v>0.23086000000000001</v>
      </c>
      <c r="AH701" s="2">
        <v>-6.9688999999999999E-7</v>
      </c>
    </row>
    <row r="702" spans="1:34" x14ac:dyDescent="0.25">
      <c r="A702">
        <v>115</v>
      </c>
      <c r="B702">
        <v>10</v>
      </c>
      <c r="C702">
        <v>30</v>
      </c>
      <c r="D702">
        <v>115</v>
      </c>
      <c r="E702">
        <v>11</v>
      </c>
      <c r="F702">
        <v>0</v>
      </c>
      <c r="G702">
        <v>36000</v>
      </c>
      <c r="H702">
        <v>3.2953000000000001</v>
      </c>
      <c r="I702" s="2">
        <v>-2.9107999999999999E-15</v>
      </c>
      <c r="J702" s="2">
        <v>-1.047E-2</v>
      </c>
      <c r="K702">
        <v>292.88</v>
      </c>
      <c r="L702" s="2">
        <v>6.2751999999999999E-3</v>
      </c>
      <c r="M702" s="2">
        <v>5.1815000000000003E-3</v>
      </c>
      <c r="N702" s="2">
        <v>6.6315000000000005E-4</v>
      </c>
      <c r="O702" s="2">
        <v>5.4748999999999998E-4</v>
      </c>
      <c r="P702" t="e">
        <f>NA()</f>
        <v>#N/A</v>
      </c>
      <c r="Q702" t="e">
        <f>NA()</f>
        <v>#N/A</v>
      </c>
      <c r="R702" t="e">
        <f>NA()</f>
        <v>#N/A</v>
      </c>
      <c r="S702" t="e">
        <f>NA()</f>
        <v>#N/A</v>
      </c>
      <c r="T702" t="e">
        <f>NA()</f>
        <v>#N/A</v>
      </c>
      <c r="U702" t="e">
        <f>NA()</f>
        <v>#N/A</v>
      </c>
      <c r="V702" t="e">
        <f>NA()</f>
        <v>#N/A</v>
      </c>
      <c r="W702" t="e">
        <f>NA()</f>
        <v>#N/A</v>
      </c>
      <c r="X702" s="2">
        <v>1.8867999999999999E-4</v>
      </c>
      <c r="Y702" s="2">
        <v>1.6089000000000001E-4</v>
      </c>
      <c r="Z702" s="2">
        <v>-2.0582999999999998E-6</v>
      </c>
      <c r="AA702" s="2">
        <v>-1.1893E-6</v>
      </c>
      <c r="AB702">
        <v>1.2113</v>
      </c>
      <c r="AC702">
        <v>3.2953000000000001</v>
      </c>
      <c r="AD702">
        <v>102.83</v>
      </c>
      <c r="AE702">
        <v>90.033000000000001</v>
      </c>
      <c r="AF702">
        <v>191.96</v>
      </c>
      <c r="AG702">
        <v>0.17560999999999999</v>
      </c>
      <c r="AH702" s="2">
        <v>-6.3448E-7</v>
      </c>
    </row>
    <row r="703" spans="1:34" x14ac:dyDescent="0.25">
      <c r="A703">
        <v>115</v>
      </c>
      <c r="B703">
        <v>11</v>
      </c>
      <c r="C703">
        <v>0</v>
      </c>
      <c r="D703">
        <v>115</v>
      </c>
      <c r="E703">
        <v>11</v>
      </c>
      <c r="F703">
        <v>30</v>
      </c>
      <c r="G703">
        <v>36000</v>
      </c>
      <c r="H703">
        <v>2.9066999999999998</v>
      </c>
      <c r="I703" s="2">
        <v>-4.0501E-16</v>
      </c>
      <c r="J703" s="2">
        <v>5.5322000000000001E-3</v>
      </c>
      <c r="K703">
        <v>293.32</v>
      </c>
      <c r="L703" s="2">
        <v>6.4574000000000003E-3</v>
      </c>
      <c r="M703" s="2">
        <v>5.3410000000000003E-3</v>
      </c>
      <c r="N703" s="2">
        <v>6.6847E-4</v>
      </c>
      <c r="O703" s="2">
        <v>5.5276999999999995E-4</v>
      </c>
      <c r="P703" t="e">
        <f>NA()</f>
        <v>#N/A</v>
      </c>
      <c r="Q703" t="e">
        <f>NA()</f>
        <v>#N/A</v>
      </c>
      <c r="R703" t="e">
        <f>NA()</f>
        <v>#N/A</v>
      </c>
      <c r="S703" t="e">
        <f>NA()</f>
        <v>#N/A</v>
      </c>
      <c r="T703" t="e">
        <f>NA()</f>
        <v>#N/A</v>
      </c>
      <c r="U703" t="e">
        <f>NA()</f>
        <v>#N/A</v>
      </c>
      <c r="V703" t="e">
        <f>NA()</f>
        <v>#N/A</v>
      </c>
      <c r="W703" t="e">
        <f>NA()</f>
        <v>#N/A</v>
      </c>
      <c r="X703" s="2">
        <v>1.9447E-4</v>
      </c>
      <c r="Y703" s="2">
        <v>1.6714E-4</v>
      </c>
      <c r="Z703" s="2">
        <v>-1.9620999999999998E-6</v>
      </c>
      <c r="AA703" s="2">
        <v>-1.0029E-6</v>
      </c>
      <c r="AB703">
        <v>1.2093</v>
      </c>
      <c r="AC703">
        <v>2.9066999999999998</v>
      </c>
      <c r="AD703">
        <v>92.644999999999996</v>
      </c>
      <c r="AE703">
        <v>103.42</v>
      </c>
      <c r="AF703">
        <v>289.41000000000003</v>
      </c>
      <c r="AG703">
        <v>0.2351</v>
      </c>
      <c r="AH703" s="2">
        <v>-8.6748999999999999E-7</v>
      </c>
    </row>
    <row r="704" spans="1:34" x14ac:dyDescent="0.25">
      <c r="A704">
        <v>115</v>
      </c>
      <c r="B704">
        <v>11</v>
      </c>
      <c r="C704">
        <v>30</v>
      </c>
      <c r="D704">
        <v>115</v>
      </c>
      <c r="E704">
        <v>12</v>
      </c>
      <c r="F704">
        <v>0</v>
      </c>
      <c r="G704">
        <v>36000</v>
      </c>
      <c r="H704">
        <v>3.1696</v>
      </c>
      <c r="I704" s="2">
        <v>3.5509000000000002E-15</v>
      </c>
      <c r="J704" s="2">
        <v>-1.5683E-4</v>
      </c>
      <c r="K704">
        <v>293.57</v>
      </c>
      <c r="L704" s="2">
        <v>5.3071000000000004E-3</v>
      </c>
      <c r="M704" s="2">
        <v>4.3914999999999996E-3</v>
      </c>
      <c r="N704" s="2">
        <v>6.9216000000000004E-4</v>
      </c>
      <c r="O704" s="2">
        <v>5.7262999999999997E-4</v>
      </c>
      <c r="P704" t="e">
        <f>NA()</f>
        <v>#N/A</v>
      </c>
      <c r="Q704" t="e">
        <f>NA()</f>
        <v>#N/A</v>
      </c>
      <c r="R704" t="e">
        <f>NA()</f>
        <v>#N/A</v>
      </c>
      <c r="S704" t="e">
        <f>NA()</f>
        <v>#N/A</v>
      </c>
      <c r="T704" t="e">
        <f>NA()</f>
        <v>#N/A</v>
      </c>
      <c r="U704" t="e">
        <f>NA()</f>
        <v>#N/A</v>
      </c>
      <c r="V704" t="e">
        <f>NA()</f>
        <v>#N/A</v>
      </c>
      <c r="W704" t="e">
        <f>NA()</f>
        <v>#N/A</v>
      </c>
      <c r="X704" s="2">
        <v>2.1059E-4</v>
      </c>
      <c r="Y704" s="2">
        <v>1.7944E-4</v>
      </c>
      <c r="Z704" s="2">
        <v>-1.9532000000000002E-6</v>
      </c>
      <c r="AA704" s="2">
        <v>-9.9329000000000002E-7</v>
      </c>
      <c r="AB704">
        <v>1.2088000000000001</v>
      </c>
      <c r="AC704">
        <v>3.1696</v>
      </c>
      <c r="AD704">
        <v>94.367999999999995</v>
      </c>
      <c r="AE704">
        <v>101.65</v>
      </c>
      <c r="AF704">
        <v>239.21</v>
      </c>
      <c r="AG704">
        <v>0.23116999999999999</v>
      </c>
      <c r="AH704" s="2">
        <v>-7.7538999999999996E-7</v>
      </c>
    </row>
    <row r="705" spans="1:34" x14ac:dyDescent="0.25">
      <c r="A705">
        <v>115</v>
      </c>
      <c r="B705">
        <v>12</v>
      </c>
      <c r="C705">
        <v>0</v>
      </c>
      <c r="D705">
        <v>115</v>
      </c>
      <c r="E705">
        <v>12</v>
      </c>
      <c r="F705">
        <v>30</v>
      </c>
      <c r="G705">
        <v>36000</v>
      </c>
      <c r="H705">
        <v>2.3965000000000001</v>
      </c>
      <c r="I705" s="2">
        <v>7.4549000000000001E-16</v>
      </c>
      <c r="J705" s="2">
        <v>1.8359E-2</v>
      </c>
      <c r="K705">
        <v>293.63</v>
      </c>
      <c r="L705" s="2">
        <v>7.4396999999999996E-3</v>
      </c>
      <c r="M705" s="2">
        <v>6.1643000000000002E-3</v>
      </c>
      <c r="N705" s="2">
        <v>6.6074000000000005E-4</v>
      </c>
      <c r="O705" s="2">
        <v>5.4737999999999998E-4</v>
      </c>
      <c r="P705" t="e">
        <f>NA()</f>
        <v>#N/A</v>
      </c>
      <c r="Q705" t="e">
        <f>NA()</f>
        <v>#N/A</v>
      </c>
      <c r="R705" t="e">
        <f>NA()</f>
        <v>#N/A</v>
      </c>
      <c r="S705" t="e">
        <f>NA()</f>
        <v>#N/A</v>
      </c>
      <c r="T705" t="e">
        <f>NA()</f>
        <v>#N/A</v>
      </c>
      <c r="U705" t="e">
        <f>NA()</f>
        <v>#N/A</v>
      </c>
      <c r="V705" t="e">
        <f>NA()</f>
        <v>#N/A</v>
      </c>
      <c r="W705" t="e">
        <f>NA()</f>
        <v>#N/A</v>
      </c>
      <c r="X705" s="2">
        <v>2.0544000000000001E-4</v>
      </c>
      <c r="Y705" s="2">
        <v>1.7718000000000001E-4</v>
      </c>
      <c r="Z705" s="2">
        <v>-1.5942999999999999E-6</v>
      </c>
      <c r="AA705" s="2">
        <v>-7.2743999999999995E-7</v>
      </c>
      <c r="AB705">
        <v>1.2071000000000001</v>
      </c>
      <c r="AC705">
        <v>2.3965000000000001</v>
      </c>
      <c r="AD705">
        <v>66.13</v>
      </c>
      <c r="AE705">
        <v>98.013999999999996</v>
      </c>
      <c r="AF705">
        <v>258.42</v>
      </c>
      <c r="AG705">
        <v>0.20544999999999999</v>
      </c>
      <c r="AH705" s="2">
        <v>-6.7321999999999999E-7</v>
      </c>
    </row>
    <row r="706" spans="1:34" x14ac:dyDescent="0.25">
      <c r="A706">
        <v>115</v>
      </c>
      <c r="B706">
        <v>12</v>
      </c>
      <c r="C706">
        <v>30</v>
      </c>
      <c r="D706">
        <v>115</v>
      </c>
      <c r="E706">
        <v>13</v>
      </c>
      <c r="F706">
        <v>0</v>
      </c>
      <c r="G706">
        <v>36000</v>
      </c>
      <c r="H706">
        <v>2.9319999999999999</v>
      </c>
      <c r="I706" s="2">
        <v>1.2101000000000001E-15</v>
      </c>
      <c r="J706" s="2">
        <v>1.8726E-2</v>
      </c>
      <c r="K706">
        <v>293.8</v>
      </c>
      <c r="L706" s="2">
        <v>7.6039000000000002E-3</v>
      </c>
      <c r="M706" s="2">
        <v>6.3055999999999997E-3</v>
      </c>
      <c r="N706" s="2">
        <v>6.6264999999999998E-4</v>
      </c>
      <c r="O706" s="2">
        <v>5.4942999999999995E-4</v>
      </c>
      <c r="P706" t="e">
        <f>NA()</f>
        <v>#N/A</v>
      </c>
      <c r="Q706" t="e">
        <f>NA()</f>
        <v>#N/A</v>
      </c>
      <c r="R706" t="e">
        <f>NA()</f>
        <v>#N/A</v>
      </c>
      <c r="S706" t="e">
        <f>NA()</f>
        <v>#N/A</v>
      </c>
      <c r="T706" t="e">
        <f>NA()</f>
        <v>#N/A</v>
      </c>
      <c r="U706" t="e">
        <f>NA()</f>
        <v>#N/A</v>
      </c>
      <c r="V706" t="e">
        <f>NA()</f>
        <v>#N/A</v>
      </c>
      <c r="W706" t="e">
        <f>NA()</f>
        <v>#N/A</v>
      </c>
      <c r="X706" s="2">
        <v>2.1452E-4</v>
      </c>
      <c r="Y706" s="2">
        <v>1.8382000000000001E-4</v>
      </c>
      <c r="Z706" s="2">
        <v>-2.0205E-6</v>
      </c>
      <c r="AA706" s="2">
        <v>-1.1877000000000001E-6</v>
      </c>
      <c r="AB706">
        <v>1.2060999999999999</v>
      </c>
      <c r="AC706">
        <v>2.9319999999999999</v>
      </c>
      <c r="AD706">
        <v>44.933999999999997</v>
      </c>
      <c r="AE706">
        <v>91.144000000000005</v>
      </c>
      <c r="AF706">
        <v>262.11</v>
      </c>
      <c r="AG706">
        <v>0.29400999999999999</v>
      </c>
      <c r="AH706" s="2">
        <v>-7.9032999999999996E-7</v>
      </c>
    </row>
    <row r="707" spans="1:34" x14ac:dyDescent="0.25">
      <c r="A707">
        <v>115</v>
      </c>
      <c r="B707">
        <v>13</v>
      </c>
      <c r="C707">
        <v>0</v>
      </c>
      <c r="D707">
        <v>115</v>
      </c>
      <c r="E707">
        <v>13</v>
      </c>
      <c r="F707">
        <v>30</v>
      </c>
      <c r="G707">
        <v>36000</v>
      </c>
      <c r="H707">
        <v>2.9262999999999999</v>
      </c>
      <c r="I707" s="2">
        <v>6.0087000000000004E-17</v>
      </c>
      <c r="J707" s="2">
        <v>-5.8883E-3</v>
      </c>
      <c r="K707">
        <v>293.95</v>
      </c>
      <c r="L707" s="2">
        <v>7.4841999999999999E-3</v>
      </c>
      <c r="M707" s="2">
        <v>6.2103999999999996E-3</v>
      </c>
      <c r="N707" s="2">
        <v>6.6352000000000002E-4</v>
      </c>
      <c r="O707" s="2">
        <v>5.5051999999999998E-4</v>
      </c>
      <c r="P707" t="e">
        <f>NA()</f>
        <v>#N/A</v>
      </c>
      <c r="Q707" t="e">
        <f>NA()</f>
        <v>#N/A</v>
      </c>
      <c r="R707" t="e">
        <f>NA()</f>
        <v>#N/A</v>
      </c>
      <c r="S707" t="e">
        <f>NA()</f>
        <v>#N/A</v>
      </c>
      <c r="T707" t="e">
        <f>NA()</f>
        <v>#N/A</v>
      </c>
      <c r="U707" t="e">
        <f>NA()</f>
        <v>#N/A</v>
      </c>
      <c r="V707" t="e">
        <f>NA()</f>
        <v>#N/A</v>
      </c>
      <c r="W707" t="e">
        <f>NA()</f>
        <v>#N/A</v>
      </c>
      <c r="X707" s="2">
        <v>1.8781000000000001E-4</v>
      </c>
      <c r="Y707" s="2">
        <v>1.6024E-4</v>
      </c>
      <c r="Z707" s="2">
        <v>-1.8534999999999999E-6</v>
      </c>
      <c r="AA707" s="2">
        <v>-1.1661999999999999E-6</v>
      </c>
      <c r="AB707">
        <v>1.2053</v>
      </c>
      <c r="AC707">
        <v>2.9262999999999999</v>
      </c>
      <c r="AD707">
        <v>53.618000000000002</v>
      </c>
      <c r="AE707">
        <v>79.176000000000002</v>
      </c>
      <c r="AF707">
        <v>245.08</v>
      </c>
      <c r="AG707">
        <v>0.24848999999999999</v>
      </c>
      <c r="AH707" s="2">
        <v>-7.2193999999999996E-7</v>
      </c>
    </row>
    <row r="708" spans="1:34" x14ac:dyDescent="0.25">
      <c r="A708">
        <v>115</v>
      </c>
      <c r="B708">
        <v>13</v>
      </c>
      <c r="C708">
        <v>30</v>
      </c>
      <c r="D708">
        <v>115</v>
      </c>
      <c r="E708">
        <v>14</v>
      </c>
      <c r="F708">
        <v>0</v>
      </c>
      <c r="G708">
        <v>36000</v>
      </c>
      <c r="H708">
        <v>2.0859999999999999</v>
      </c>
      <c r="I708" s="2">
        <v>-2.2939000000000001E-15</v>
      </c>
      <c r="J708" s="2">
        <v>6.9037999999999999E-3</v>
      </c>
      <c r="K708">
        <v>294.2</v>
      </c>
      <c r="L708" s="2">
        <v>7.4054000000000004E-3</v>
      </c>
      <c r="M708" s="2">
        <v>6.1523000000000003E-3</v>
      </c>
      <c r="N708" s="2">
        <v>6.6058000000000002E-4</v>
      </c>
      <c r="O708" s="2">
        <v>5.4874000000000004E-4</v>
      </c>
      <c r="P708" t="e">
        <f>NA()</f>
        <v>#N/A</v>
      </c>
      <c r="Q708" t="e">
        <f>NA()</f>
        <v>#N/A</v>
      </c>
      <c r="R708" t="e">
        <f>NA()</f>
        <v>#N/A</v>
      </c>
      <c r="S708" t="e">
        <f>NA()</f>
        <v>#N/A</v>
      </c>
      <c r="T708" t="e">
        <f>NA()</f>
        <v>#N/A</v>
      </c>
      <c r="U708" t="e">
        <f>NA()</f>
        <v>#N/A</v>
      </c>
      <c r="V708" t="e">
        <f>NA()</f>
        <v>#N/A</v>
      </c>
      <c r="W708" t="e">
        <f>NA()</f>
        <v>#N/A</v>
      </c>
      <c r="X708" s="2">
        <v>1.5215000000000001E-4</v>
      </c>
      <c r="Y708" s="2">
        <v>1.304E-4</v>
      </c>
      <c r="Z708" s="2">
        <v>-1.6953000000000001E-6</v>
      </c>
      <c r="AA708" s="2">
        <v>-1.0678E-6</v>
      </c>
      <c r="AB708">
        <v>1.2038</v>
      </c>
      <c r="AC708">
        <v>2.0859999999999999</v>
      </c>
      <c r="AD708">
        <v>60.664999999999999</v>
      </c>
      <c r="AE708">
        <v>68.519000000000005</v>
      </c>
      <c r="AF708">
        <v>226.15</v>
      </c>
      <c r="AG708">
        <v>0.21920999999999999</v>
      </c>
      <c r="AH708" s="2">
        <v>-6.9686000000000001E-7</v>
      </c>
    </row>
    <row r="709" spans="1:34" x14ac:dyDescent="0.25">
      <c r="A709">
        <v>115</v>
      </c>
      <c r="B709">
        <v>14</v>
      </c>
      <c r="C709">
        <v>0</v>
      </c>
      <c r="D709">
        <v>115</v>
      </c>
      <c r="E709">
        <v>14</v>
      </c>
      <c r="F709">
        <v>30</v>
      </c>
      <c r="G709">
        <v>36000</v>
      </c>
      <c r="H709">
        <v>3.0266999999999999</v>
      </c>
      <c r="I709" s="2">
        <v>1.5693000000000001E-15</v>
      </c>
      <c r="J709" s="2">
        <v>-8.9855000000000002E-4</v>
      </c>
      <c r="K709">
        <v>294.39</v>
      </c>
      <c r="L709" s="2">
        <v>7.3057E-3</v>
      </c>
      <c r="M709" s="2">
        <v>6.0749000000000003E-3</v>
      </c>
      <c r="N709" s="2">
        <v>6.6107000000000004E-4</v>
      </c>
      <c r="O709" s="2">
        <v>5.4964E-4</v>
      </c>
      <c r="P709" t="e">
        <f>NA()</f>
        <v>#N/A</v>
      </c>
      <c r="Q709" t="e">
        <f>NA()</f>
        <v>#N/A</v>
      </c>
      <c r="R709" t="e">
        <f>NA()</f>
        <v>#N/A</v>
      </c>
      <c r="S709" t="e">
        <f>NA()</f>
        <v>#N/A</v>
      </c>
      <c r="T709" t="e">
        <f>NA()</f>
        <v>#N/A</v>
      </c>
      <c r="U709" t="e">
        <f>NA()</f>
        <v>#N/A</v>
      </c>
      <c r="V709" t="e">
        <f>NA()</f>
        <v>#N/A</v>
      </c>
      <c r="W709" t="e">
        <f>NA()</f>
        <v>#N/A</v>
      </c>
      <c r="X709" s="2">
        <v>1.4627999999999999E-4</v>
      </c>
      <c r="Y709" s="2">
        <v>1.2473000000000001E-4</v>
      </c>
      <c r="Z709" s="2">
        <v>-1.3202000000000001E-6</v>
      </c>
      <c r="AA709" s="2">
        <v>-8.2681999999999999E-7</v>
      </c>
      <c r="AB709">
        <v>1.2028000000000001</v>
      </c>
      <c r="AC709">
        <v>3.0266999999999999</v>
      </c>
      <c r="AD709">
        <v>71.983000000000004</v>
      </c>
      <c r="AE709">
        <v>58.186999999999998</v>
      </c>
      <c r="AF709">
        <v>217.56</v>
      </c>
      <c r="AG709">
        <v>0.25026999999999999</v>
      </c>
      <c r="AH709" s="2">
        <v>-5.8327999999999997E-7</v>
      </c>
    </row>
    <row r="710" spans="1:34" x14ac:dyDescent="0.25">
      <c r="A710">
        <v>115</v>
      </c>
      <c r="B710">
        <v>14</v>
      </c>
      <c r="C710">
        <v>30</v>
      </c>
      <c r="D710">
        <v>115</v>
      </c>
      <c r="E710">
        <v>15</v>
      </c>
      <c r="F710">
        <v>0</v>
      </c>
      <c r="G710">
        <v>36000</v>
      </c>
      <c r="H710">
        <v>2.7368000000000001</v>
      </c>
      <c r="I710" s="2">
        <v>-9.6429999999999991E-16</v>
      </c>
      <c r="J710" s="2">
        <v>-1.3228999999999999E-2</v>
      </c>
      <c r="K710">
        <v>294.37</v>
      </c>
      <c r="L710" s="2">
        <v>7.3155E-3</v>
      </c>
      <c r="M710" s="2">
        <v>6.0832000000000004E-3</v>
      </c>
      <c r="N710" s="2">
        <v>6.6147999999999999E-4</v>
      </c>
      <c r="O710" s="2">
        <v>5.5000000000000003E-4</v>
      </c>
      <c r="P710" t="e">
        <f>NA()</f>
        <v>#N/A</v>
      </c>
      <c r="Q710" t="e">
        <f>NA()</f>
        <v>#N/A</v>
      </c>
      <c r="R710" t="e">
        <f>NA()</f>
        <v>#N/A</v>
      </c>
      <c r="S710" t="e">
        <f>NA()</f>
        <v>#N/A</v>
      </c>
      <c r="T710" t="e">
        <f>NA()</f>
        <v>#N/A</v>
      </c>
      <c r="U710" t="e">
        <f>NA()</f>
        <v>#N/A</v>
      </c>
      <c r="V710" t="e">
        <f>NA()</f>
        <v>#N/A</v>
      </c>
      <c r="W710" t="e">
        <f>NA()</f>
        <v>#N/A</v>
      </c>
      <c r="X710" s="2">
        <v>1.0596E-4</v>
      </c>
      <c r="Y710" s="2">
        <v>9.0200999999999999E-5</v>
      </c>
      <c r="Z710" s="2">
        <v>-1.0056E-6</v>
      </c>
      <c r="AA710" s="2">
        <v>-6.5425000000000003E-7</v>
      </c>
      <c r="AB710">
        <v>1.2027000000000001</v>
      </c>
      <c r="AC710">
        <v>2.7368000000000001</v>
      </c>
      <c r="AD710">
        <v>67.706000000000003</v>
      </c>
      <c r="AE710">
        <v>42.087000000000003</v>
      </c>
      <c r="AF710">
        <v>201.73</v>
      </c>
      <c r="AG710">
        <v>0.18867999999999999</v>
      </c>
      <c r="AH710" s="2">
        <v>-6.0913999999999996E-7</v>
      </c>
    </row>
    <row r="711" spans="1:34" x14ac:dyDescent="0.25">
      <c r="A711">
        <v>115</v>
      </c>
      <c r="B711">
        <v>15</v>
      </c>
      <c r="C711">
        <v>0</v>
      </c>
      <c r="D711">
        <v>115</v>
      </c>
      <c r="E711">
        <v>15</v>
      </c>
      <c r="F711">
        <v>30</v>
      </c>
      <c r="G711">
        <v>36000</v>
      </c>
      <c r="H711">
        <v>2.9228999999999998</v>
      </c>
      <c r="I711" s="2">
        <v>9.4499E-16</v>
      </c>
      <c r="J711" s="2">
        <v>1.004E-2</v>
      </c>
      <c r="K711">
        <v>294.35000000000002</v>
      </c>
      <c r="L711" s="2">
        <v>7.3615E-3</v>
      </c>
      <c r="M711" s="2">
        <v>6.1215999999999996E-3</v>
      </c>
      <c r="N711" s="2">
        <v>6.6001000000000005E-4</v>
      </c>
      <c r="O711" s="2">
        <v>5.4881000000000005E-4</v>
      </c>
      <c r="P711" t="e">
        <f>NA()</f>
        <v>#N/A</v>
      </c>
      <c r="Q711" t="e">
        <f>NA()</f>
        <v>#N/A</v>
      </c>
      <c r="R711" t="e">
        <f>NA()</f>
        <v>#N/A</v>
      </c>
      <c r="S711" t="e">
        <f>NA()</f>
        <v>#N/A</v>
      </c>
      <c r="T711" t="e">
        <f>NA()</f>
        <v>#N/A</v>
      </c>
      <c r="U711" t="e">
        <f>NA()</f>
        <v>#N/A</v>
      </c>
      <c r="V711" t="e">
        <f>NA()</f>
        <v>#N/A</v>
      </c>
      <c r="W711" t="e">
        <f>NA()</f>
        <v>#N/A</v>
      </c>
      <c r="X711" s="2">
        <v>5.4852000000000003E-5</v>
      </c>
      <c r="Y711" s="2">
        <v>4.6919000000000003E-5</v>
      </c>
      <c r="Z711" s="2">
        <v>-4.6045999999999998E-7</v>
      </c>
      <c r="AA711" s="2">
        <v>-2.6740000000000003E-7</v>
      </c>
      <c r="AB711">
        <v>1.2025999999999999</v>
      </c>
      <c r="AC711">
        <v>2.9228999999999998</v>
      </c>
      <c r="AD711">
        <v>52.472999999999999</v>
      </c>
      <c r="AE711">
        <v>16.346</v>
      </c>
      <c r="AF711">
        <v>204.78</v>
      </c>
      <c r="AG711">
        <v>0.29276000000000002</v>
      </c>
      <c r="AH711" s="2">
        <v>-6.3392E-7</v>
      </c>
    </row>
    <row r="712" spans="1:34" x14ac:dyDescent="0.25">
      <c r="A712">
        <v>115</v>
      </c>
      <c r="B712">
        <v>15</v>
      </c>
      <c r="C712">
        <v>30</v>
      </c>
      <c r="D712">
        <v>115</v>
      </c>
      <c r="E712">
        <v>16</v>
      </c>
      <c r="F712">
        <v>0</v>
      </c>
      <c r="G712">
        <v>36000</v>
      </c>
      <c r="H712">
        <v>3.4180000000000001</v>
      </c>
      <c r="I712" s="2">
        <v>2.2521000000000001E-16</v>
      </c>
      <c r="J712" s="2">
        <v>-2.6213E-2</v>
      </c>
      <c r="K712">
        <v>294.12</v>
      </c>
      <c r="L712" s="2">
        <v>7.1996999999999998E-3</v>
      </c>
      <c r="M712" s="2">
        <v>5.9814999999999998E-3</v>
      </c>
      <c r="N712" s="2">
        <v>6.6160999999999998E-4</v>
      </c>
      <c r="O712" s="2">
        <v>5.4965999999999999E-4</v>
      </c>
      <c r="P712" t="e">
        <f>NA()</f>
        <v>#N/A</v>
      </c>
      <c r="Q712" t="e">
        <f>NA()</f>
        <v>#N/A</v>
      </c>
      <c r="R712" t="e">
        <f>NA()</f>
        <v>#N/A</v>
      </c>
      <c r="S712" t="e">
        <f>NA()</f>
        <v>#N/A</v>
      </c>
      <c r="T712" t="e">
        <f>NA()</f>
        <v>#N/A</v>
      </c>
      <c r="U712" t="e">
        <f>NA()</f>
        <v>#N/A</v>
      </c>
      <c r="V712" t="e">
        <f>NA()</f>
        <v>#N/A</v>
      </c>
      <c r="W712" t="e">
        <f>NA()</f>
        <v>#N/A</v>
      </c>
      <c r="X712" s="2">
        <v>-3.9969999999999998E-5</v>
      </c>
      <c r="Y712" s="2">
        <v>-3.2838E-5</v>
      </c>
      <c r="Z712" s="2">
        <v>2.3148000000000001E-7</v>
      </c>
      <c r="AA712" s="2">
        <v>2.258E-7</v>
      </c>
      <c r="AB712">
        <v>1.2037</v>
      </c>
      <c r="AC712">
        <v>3.4180000000000001</v>
      </c>
      <c r="AD712">
        <v>50.960999999999999</v>
      </c>
      <c r="AE712">
        <v>-6.2434000000000003</v>
      </c>
      <c r="AF712">
        <v>146.6</v>
      </c>
      <c r="AG712">
        <v>0.28251999999999999</v>
      </c>
      <c r="AH712" s="2">
        <v>-4.6437999999999998E-7</v>
      </c>
    </row>
    <row r="713" spans="1:34" x14ac:dyDescent="0.25">
      <c r="A713">
        <v>115</v>
      </c>
      <c r="B713">
        <v>16</v>
      </c>
      <c r="C713">
        <v>0</v>
      </c>
      <c r="D713">
        <v>115</v>
      </c>
      <c r="E713">
        <v>16</v>
      </c>
      <c r="F713">
        <v>30</v>
      </c>
      <c r="G713">
        <v>36000</v>
      </c>
      <c r="H713">
        <v>3.6114000000000002</v>
      </c>
      <c r="I713" s="2">
        <v>1.7244999999999999E-15</v>
      </c>
      <c r="J713" s="2">
        <v>1.1093E-2</v>
      </c>
      <c r="K713">
        <v>293.91000000000003</v>
      </c>
      <c r="L713" s="2">
        <v>6.9629999999999996E-3</v>
      </c>
      <c r="M713" s="2">
        <v>5.7799000000000001E-3</v>
      </c>
      <c r="N713" s="2">
        <v>6.6328000000000003E-4</v>
      </c>
      <c r="O713" s="2">
        <v>5.5059E-4</v>
      </c>
      <c r="P713" t="e">
        <f>NA()</f>
        <v>#N/A</v>
      </c>
      <c r="Q713" t="e">
        <f>NA()</f>
        <v>#N/A</v>
      </c>
      <c r="R713" t="e">
        <f>NA()</f>
        <v>#N/A</v>
      </c>
      <c r="S713" t="e">
        <f>NA()</f>
        <v>#N/A</v>
      </c>
      <c r="T713" t="e">
        <f>NA()</f>
        <v>#N/A</v>
      </c>
      <c r="U713" t="e">
        <f>NA()</f>
        <v>#N/A</v>
      </c>
      <c r="V713" t="e">
        <f>NA()</f>
        <v>#N/A</v>
      </c>
      <c r="W713" t="e">
        <f>NA()</f>
        <v>#N/A</v>
      </c>
      <c r="X713" s="2">
        <v>-5.7581000000000003E-5</v>
      </c>
      <c r="Y713" s="2">
        <v>-4.7363E-5</v>
      </c>
      <c r="Z713" s="2">
        <v>4.1232999999999999E-7</v>
      </c>
      <c r="AA713" s="2">
        <v>3.8246E-7</v>
      </c>
      <c r="AB713">
        <v>1.2047000000000001</v>
      </c>
      <c r="AC713">
        <v>3.6114000000000002</v>
      </c>
      <c r="AD713">
        <v>65.531000000000006</v>
      </c>
      <c r="AE713">
        <v>-19.224</v>
      </c>
      <c r="AF713">
        <v>115.97</v>
      </c>
      <c r="AG713">
        <v>0.26765</v>
      </c>
      <c r="AH713" s="2">
        <v>-3.2095999999999998E-7</v>
      </c>
    </row>
    <row r="714" spans="1:34" x14ac:dyDescent="0.25">
      <c r="A714">
        <v>115</v>
      </c>
      <c r="B714">
        <v>16</v>
      </c>
      <c r="C714">
        <v>30</v>
      </c>
      <c r="D714">
        <v>115</v>
      </c>
      <c r="E714">
        <v>17</v>
      </c>
      <c r="F714">
        <v>0</v>
      </c>
      <c r="G714">
        <v>36000</v>
      </c>
      <c r="H714">
        <v>3.4114</v>
      </c>
      <c r="I714" s="2">
        <v>2.5216999999999999E-15</v>
      </c>
      <c r="J714" s="2">
        <v>-1.2773E-2</v>
      </c>
      <c r="K714">
        <v>293.58999999999997</v>
      </c>
      <c r="L714" s="2">
        <v>7.1428000000000004E-3</v>
      </c>
      <c r="M714" s="2">
        <v>5.9230999999999997E-3</v>
      </c>
      <c r="N714" s="2">
        <v>6.6368000000000004E-4</v>
      </c>
      <c r="O714" s="2">
        <v>5.5037E-4</v>
      </c>
      <c r="P714" t="e">
        <f>NA()</f>
        <v>#N/A</v>
      </c>
      <c r="Q714" t="e">
        <f>NA()</f>
        <v>#N/A</v>
      </c>
      <c r="R714" t="e">
        <f>NA()</f>
        <v>#N/A</v>
      </c>
      <c r="S714" t="e">
        <f>NA()</f>
        <v>#N/A</v>
      </c>
      <c r="T714" t="e">
        <f>NA()</f>
        <v>#N/A</v>
      </c>
      <c r="U714" t="e">
        <f>NA()</f>
        <v>#N/A</v>
      </c>
      <c r="V714" t="e">
        <f>NA()</f>
        <v>#N/A</v>
      </c>
      <c r="W714" t="e">
        <f>NA()</f>
        <v>#N/A</v>
      </c>
      <c r="X714" s="2">
        <v>-8.6508000000000006E-5</v>
      </c>
      <c r="Y714" s="2">
        <v>-7.0405000000000001E-5</v>
      </c>
      <c r="Z714" s="2">
        <v>4.7347000000000002E-7</v>
      </c>
      <c r="AA714" s="2">
        <v>5.1272999999999996E-7</v>
      </c>
      <c r="AB714">
        <v>1.2059</v>
      </c>
      <c r="AC714">
        <v>3.4114</v>
      </c>
      <c r="AD714">
        <v>59.802999999999997</v>
      </c>
      <c r="AE714">
        <v>-36.249000000000002</v>
      </c>
      <c r="AF714">
        <v>101.4</v>
      </c>
      <c r="AG714">
        <v>0.26074999999999998</v>
      </c>
      <c r="AH714" s="2">
        <v>-2.6498999999999999E-7</v>
      </c>
    </row>
    <row r="715" spans="1:34" x14ac:dyDescent="0.25">
      <c r="A715">
        <v>115</v>
      </c>
      <c r="B715">
        <v>17</v>
      </c>
      <c r="C715">
        <v>0</v>
      </c>
      <c r="D715">
        <v>115</v>
      </c>
      <c r="E715">
        <v>17</v>
      </c>
      <c r="F715">
        <v>30</v>
      </c>
      <c r="G715">
        <v>36000</v>
      </c>
      <c r="H715">
        <v>2.7951000000000001</v>
      </c>
      <c r="I715" s="2">
        <v>1.6536000000000001E-15</v>
      </c>
      <c r="J715" s="2">
        <v>9.1937000000000008E-3</v>
      </c>
      <c r="K715">
        <v>293.08</v>
      </c>
      <c r="L715" s="2">
        <v>7.1934E-3</v>
      </c>
      <c r="M715" s="2">
        <v>5.9541000000000004E-3</v>
      </c>
      <c r="N715" s="2">
        <v>6.6576999999999999E-4</v>
      </c>
      <c r="O715" s="2">
        <v>5.5108999999999996E-4</v>
      </c>
      <c r="P715" t="e">
        <f>NA()</f>
        <v>#N/A</v>
      </c>
      <c r="Q715" t="e">
        <f>NA()</f>
        <v>#N/A</v>
      </c>
      <c r="R715" t="e">
        <f>NA()</f>
        <v>#N/A</v>
      </c>
      <c r="S715" t="e">
        <f>NA()</f>
        <v>#N/A</v>
      </c>
      <c r="T715" t="e">
        <f>NA()</f>
        <v>#N/A</v>
      </c>
      <c r="U715" t="e">
        <f>NA()</f>
        <v>#N/A</v>
      </c>
      <c r="V715" t="e">
        <f>NA()</f>
        <v>#N/A</v>
      </c>
      <c r="W715" t="e">
        <f>NA()</f>
        <v>#N/A</v>
      </c>
      <c r="X715" s="2">
        <v>-1.048E-4</v>
      </c>
      <c r="Y715" s="2">
        <v>-8.4194000000000001E-5</v>
      </c>
      <c r="Z715" s="2">
        <v>3.7907000000000002E-7</v>
      </c>
      <c r="AA715" s="2">
        <v>5.4858999999999996E-7</v>
      </c>
      <c r="AB715">
        <v>1.2081</v>
      </c>
      <c r="AC715">
        <v>2.7951000000000001</v>
      </c>
      <c r="AD715">
        <v>67.16</v>
      </c>
      <c r="AE715">
        <v>-37.078000000000003</v>
      </c>
      <c r="AF715">
        <v>57.177999999999997</v>
      </c>
      <c r="AG715">
        <v>0.19334000000000001</v>
      </c>
      <c r="AH715" s="2">
        <v>-1.1668999999999999E-7</v>
      </c>
    </row>
    <row r="716" spans="1:34" x14ac:dyDescent="0.25">
      <c r="A716">
        <v>115</v>
      </c>
      <c r="B716">
        <v>17</v>
      </c>
      <c r="C716">
        <v>30</v>
      </c>
      <c r="D716">
        <v>115</v>
      </c>
      <c r="E716">
        <v>18</v>
      </c>
      <c r="F716">
        <v>0</v>
      </c>
      <c r="G716">
        <v>36000</v>
      </c>
      <c r="H716">
        <v>2.4316</v>
      </c>
      <c r="I716" s="2">
        <v>6.3052000000000004E-16</v>
      </c>
      <c r="J716" s="2">
        <v>-1.0248999999999999E-2</v>
      </c>
      <c r="K716">
        <v>292.49</v>
      </c>
      <c r="L716" s="2">
        <v>7.2011000000000002E-3</v>
      </c>
      <c r="M716" s="2">
        <v>5.9484999999999998E-3</v>
      </c>
      <c r="N716" s="2">
        <v>6.7188999999999997E-4</v>
      </c>
      <c r="O716" s="2">
        <v>5.5504000000000003E-4</v>
      </c>
      <c r="P716" t="e">
        <f>NA()</f>
        <v>#N/A</v>
      </c>
      <c r="Q716" t="e">
        <f>NA()</f>
        <v>#N/A</v>
      </c>
      <c r="R716" t="e">
        <f>NA()</f>
        <v>#N/A</v>
      </c>
      <c r="S716" t="e">
        <f>NA()</f>
        <v>#N/A</v>
      </c>
      <c r="T716" t="e">
        <f>NA()</f>
        <v>#N/A</v>
      </c>
      <c r="U716" t="e">
        <f>NA()</f>
        <v>#N/A</v>
      </c>
      <c r="V716" t="e">
        <f>NA()</f>
        <v>#N/A</v>
      </c>
      <c r="W716" t="e">
        <f>NA()</f>
        <v>#N/A</v>
      </c>
      <c r="X716" s="2">
        <v>-9.4223999999999998E-5</v>
      </c>
      <c r="Y716" s="2">
        <v>-7.3132000000000004E-5</v>
      </c>
      <c r="Z716" s="2">
        <v>-3.9299999999999999E-7</v>
      </c>
      <c r="AA716" s="2">
        <v>1.1824000000000001E-7</v>
      </c>
      <c r="AB716">
        <v>1.2105999999999999</v>
      </c>
      <c r="AC716">
        <v>2.4316</v>
      </c>
      <c r="AD716">
        <v>66.400000000000006</v>
      </c>
      <c r="AE716">
        <v>-22.562999999999999</v>
      </c>
      <c r="AF716">
        <v>19.033999999999999</v>
      </c>
      <c r="AG716">
        <v>0.13166</v>
      </c>
      <c r="AH716" s="2">
        <v>-2.3762000000000001E-8</v>
      </c>
    </row>
    <row r="717" spans="1:34" x14ac:dyDescent="0.25">
      <c r="A717">
        <v>115</v>
      </c>
      <c r="B717">
        <v>18</v>
      </c>
      <c r="C717">
        <v>0</v>
      </c>
      <c r="D717">
        <v>115</v>
      </c>
      <c r="E717">
        <v>18</v>
      </c>
      <c r="F717">
        <v>30</v>
      </c>
      <c r="G717">
        <v>36000</v>
      </c>
      <c r="H717">
        <v>2.1539000000000001</v>
      </c>
      <c r="I717" s="2">
        <v>1.1258000000000001E-15</v>
      </c>
      <c r="J717" s="2">
        <v>-3.6024999999999998E-3</v>
      </c>
      <c r="K717">
        <v>291.63</v>
      </c>
      <c r="L717" s="2">
        <v>7.1786999999999997E-3</v>
      </c>
      <c r="M717" s="2">
        <v>5.9115000000000001E-3</v>
      </c>
      <c r="N717" s="2">
        <v>6.8380999999999997E-4</v>
      </c>
      <c r="O717" s="2">
        <v>5.6311000000000002E-4</v>
      </c>
      <c r="P717" t="e">
        <f>NA()</f>
        <v>#N/A</v>
      </c>
      <c r="Q717" t="e">
        <f>NA()</f>
        <v>#N/A</v>
      </c>
      <c r="R717" t="e">
        <f>NA()</f>
        <v>#N/A</v>
      </c>
      <c r="S717" t="e">
        <f>NA()</f>
        <v>#N/A</v>
      </c>
      <c r="T717" t="e">
        <f>NA()</f>
        <v>#N/A</v>
      </c>
      <c r="U717" t="e">
        <f>NA()</f>
        <v>#N/A</v>
      </c>
      <c r="V717" t="e">
        <f>NA()</f>
        <v>#N/A</v>
      </c>
      <c r="W717" t="e">
        <f>NA()</f>
        <v>#N/A</v>
      </c>
      <c r="X717" s="2">
        <v>-8.6298999999999995E-5</v>
      </c>
      <c r="Y717" s="2">
        <v>-6.5568000000000006E-5</v>
      </c>
      <c r="Z717" s="2">
        <v>-1.3753E-6</v>
      </c>
      <c r="AA717" s="2">
        <v>-6.0969999999999996E-7</v>
      </c>
      <c r="AB717">
        <v>1.2143999999999999</v>
      </c>
      <c r="AC717">
        <v>2.1539000000000001</v>
      </c>
      <c r="AD717">
        <v>71.698999999999998</v>
      </c>
      <c r="AE717">
        <v>-25.452000000000002</v>
      </c>
      <c r="AF717">
        <v>14.083</v>
      </c>
      <c r="AG717" s="2">
        <v>8.9723999999999998E-2</v>
      </c>
      <c r="AH717" s="2">
        <v>5.5257000000000003E-8</v>
      </c>
    </row>
    <row r="718" spans="1:34" x14ac:dyDescent="0.25">
      <c r="A718">
        <v>115</v>
      </c>
      <c r="B718">
        <v>18</v>
      </c>
      <c r="C718">
        <v>30</v>
      </c>
      <c r="D718">
        <v>115</v>
      </c>
      <c r="E718">
        <v>19</v>
      </c>
      <c r="F718">
        <v>0</v>
      </c>
      <c r="G718">
        <v>36000</v>
      </c>
      <c r="H718">
        <v>1.9086000000000001</v>
      </c>
      <c r="I718" s="2">
        <v>3.3464E-16</v>
      </c>
      <c r="J718" s="2">
        <v>-7.3851000000000003E-3</v>
      </c>
      <c r="K718">
        <v>291.02</v>
      </c>
      <c r="L718" s="2">
        <v>6.8734E-3</v>
      </c>
      <c r="M718" s="2">
        <v>5.6462999999999999E-3</v>
      </c>
      <c r="N718" s="2">
        <v>6.9238999999999998E-4</v>
      </c>
      <c r="O718" s="2">
        <v>5.6877999999999996E-4</v>
      </c>
      <c r="P718" t="e">
        <f>NA()</f>
        <v>#N/A</v>
      </c>
      <c r="Q718" t="e">
        <f>NA()</f>
        <v>#N/A</v>
      </c>
      <c r="R718" t="e">
        <f>NA()</f>
        <v>#N/A</v>
      </c>
      <c r="S718" t="e">
        <f>NA()</f>
        <v>#N/A</v>
      </c>
      <c r="T718" t="e">
        <f>NA()</f>
        <v>#N/A</v>
      </c>
      <c r="U718" t="e">
        <f>NA()</f>
        <v>#N/A</v>
      </c>
      <c r="V718" t="e">
        <f>NA()</f>
        <v>#N/A</v>
      </c>
      <c r="W718" t="e">
        <f>NA()</f>
        <v>#N/A</v>
      </c>
      <c r="X718" s="2">
        <v>-3.4471999999999998E-5</v>
      </c>
      <c r="Y718" s="2">
        <v>-2.5378E-5</v>
      </c>
      <c r="Z718" s="2">
        <v>-1.3797000000000001E-6</v>
      </c>
      <c r="AA718" s="2">
        <v>-8.4000999999999996E-7</v>
      </c>
      <c r="AB718">
        <v>1.2174</v>
      </c>
      <c r="AC718">
        <v>1.9086000000000001</v>
      </c>
      <c r="AD718">
        <v>66.893000000000001</v>
      </c>
      <c r="AE718">
        <v>-7.4608999999999996</v>
      </c>
      <c r="AF718">
        <v>3.4906000000000001</v>
      </c>
      <c r="AG718" s="2">
        <v>4.9644000000000001E-2</v>
      </c>
      <c r="AH718" s="2">
        <v>3.9176E-8</v>
      </c>
    </row>
    <row r="719" spans="1:34" x14ac:dyDescent="0.25">
      <c r="A719">
        <v>115</v>
      </c>
      <c r="B719">
        <v>19</v>
      </c>
      <c r="C719">
        <v>0</v>
      </c>
      <c r="D719">
        <v>115</v>
      </c>
      <c r="E719">
        <v>19</v>
      </c>
      <c r="F719">
        <v>30</v>
      </c>
      <c r="G719">
        <v>36000</v>
      </c>
      <c r="H719">
        <v>1.4453</v>
      </c>
      <c r="I719" s="2">
        <v>8.3973000000000004E-16</v>
      </c>
      <c r="J719" s="2">
        <v>-7.3198999999999998E-3</v>
      </c>
      <c r="K719">
        <v>290.14999999999998</v>
      </c>
      <c r="L719" s="2">
        <v>6.8980999999999999E-3</v>
      </c>
      <c r="M719" s="2">
        <v>5.6477999999999997E-3</v>
      </c>
      <c r="N719" s="2">
        <v>7.0649999999999999E-4</v>
      </c>
      <c r="O719" s="2">
        <v>5.7844999999999999E-4</v>
      </c>
      <c r="P719" t="e">
        <f>NA()</f>
        <v>#N/A</v>
      </c>
      <c r="Q719" t="e">
        <f>NA()</f>
        <v>#N/A</v>
      </c>
      <c r="R719" t="e">
        <f>NA()</f>
        <v>#N/A</v>
      </c>
      <c r="S719" t="e">
        <f>NA()</f>
        <v>#N/A</v>
      </c>
      <c r="T719" t="e">
        <f>NA()</f>
        <v>#N/A</v>
      </c>
      <c r="U719" t="e">
        <f>NA()</f>
        <v>#N/A</v>
      </c>
      <c r="V719" t="e">
        <f>NA()</f>
        <v>#N/A</v>
      </c>
      <c r="W719" t="e">
        <f>NA()</f>
        <v>#N/A</v>
      </c>
      <c r="X719" s="2">
        <v>-4.5215E-5</v>
      </c>
      <c r="Y719" s="2">
        <v>-3.3191000000000001E-5</v>
      </c>
      <c r="Z719" s="2">
        <v>-5.4396999999999998E-6</v>
      </c>
      <c r="AA719" s="2">
        <v>-4.0589999999999996E-6</v>
      </c>
      <c r="AB719">
        <v>1.2214</v>
      </c>
      <c r="AC719">
        <v>1.4453</v>
      </c>
      <c r="AD719">
        <v>67.626000000000005</v>
      </c>
      <c r="AE719">
        <v>-1.4141999999999999</v>
      </c>
      <c r="AF719">
        <v>0.30009999999999998</v>
      </c>
      <c r="AG719" s="2">
        <v>2.3945999999999999E-2</v>
      </c>
      <c r="AH719" s="2">
        <v>4.9049999999999999E-9</v>
      </c>
    </row>
    <row r="720" spans="1:34" x14ac:dyDescent="0.25">
      <c r="A720">
        <v>115</v>
      </c>
      <c r="B720">
        <v>19</v>
      </c>
      <c r="C720">
        <v>30</v>
      </c>
      <c r="D720">
        <v>115</v>
      </c>
      <c r="E720">
        <v>20</v>
      </c>
      <c r="F720">
        <v>0</v>
      </c>
      <c r="G720">
        <v>36000</v>
      </c>
      <c r="H720">
        <v>0.93413999999999997</v>
      </c>
      <c r="I720" s="2">
        <v>-2.6864999999999999E-16</v>
      </c>
      <c r="J720" s="2">
        <v>-8.9948000000000007E-3</v>
      </c>
      <c r="K720">
        <v>288.26</v>
      </c>
      <c r="L720" s="2">
        <v>7.2804999999999996E-3</v>
      </c>
      <c r="M720" s="2">
        <v>5.9218999999999999E-3</v>
      </c>
      <c r="N720" s="2">
        <v>7.6393999999999995E-4</v>
      </c>
      <c r="O720" s="2">
        <v>6.2131000000000003E-4</v>
      </c>
      <c r="P720" t="e">
        <f>NA()</f>
        <v>#N/A</v>
      </c>
      <c r="Q720" t="e">
        <f>NA()</f>
        <v>#N/A</v>
      </c>
      <c r="R720" t="e">
        <f>NA()</f>
        <v>#N/A</v>
      </c>
      <c r="S720" t="e">
        <f>NA()</f>
        <v>#N/A</v>
      </c>
      <c r="T720" t="e">
        <f>NA()</f>
        <v>#N/A</v>
      </c>
      <c r="U720" t="e">
        <f>NA()</f>
        <v>#N/A</v>
      </c>
      <c r="V720" t="e">
        <f>NA()</f>
        <v>#N/A</v>
      </c>
      <c r="W720" t="e">
        <f>NA()</f>
        <v>#N/A</v>
      </c>
      <c r="X720" s="2">
        <v>-2.5750000000000002E-4</v>
      </c>
      <c r="Y720" s="2">
        <v>-1.8447E-4</v>
      </c>
      <c r="Z720" s="2">
        <v>-4.7457000000000003E-5</v>
      </c>
      <c r="AA720" s="2">
        <v>-3.5988000000000002E-5</v>
      </c>
      <c r="AB720">
        <v>1.2293000000000001</v>
      </c>
      <c r="AC720">
        <v>0.93413999999999997</v>
      </c>
      <c r="AD720">
        <v>56.764000000000003</v>
      </c>
      <c r="AE720">
        <v>-1.3187</v>
      </c>
      <c r="AF720">
        <v>-0.29973</v>
      </c>
      <c r="AG720" s="2">
        <v>2.0886999999999999E-2</v>
      </c>
      <c r="AH720" s="2">
        <v>-2.4751999999999999E-8</v>
      </c>
    </row>
    <row r="721" spans="1:34" x14ac:dyDescent="0.25">
      <c r="A721">
        <v>115</v>
      </c>
      <c r="B721">
        <v>20</v>
      </c>
      <c r="C721">
        <v>0</v>
      </c>
      <c r="D721">
        <v>115</v>
      </c>
      <c r="E721">
        <v>20</v>
      </c>
      <c r="F721">
        <v>30</v>
      </c>
      <c r="G721">
        <v>36000</v>
      </c>
      <c r="H721">
        <v>0.58179000000000003</v>
      </c>
      <c r="I721" s="2">
        <v>1.0601E-16</v>
      </c>
      <c r="J721" s="2">
        <v>-1.6378E-2</v>
      </c>
      <c r="K721">
        <v>286.27</v>
      </c>
      <c r="L721" s="2">
        <v>7.6179999999999998E-3</v>
      </c>
      <c r="M721" s="2">
        <v>6.1545000000000002E-3</v>
      </c>
      <c r="N721" s="2">
        <v>8.0177000000000004E-4</v>
      </c>
      <c r="O721" s="2">
        <v>6.4765999999999999E-4</v>
      </c>
      <c r="P721" t="e">
        <f>NA()</f>
        <v>#N/A</v>
      </c>
      <c r="Q721" t="e">
        <f>NA()</f>
        <v>#N/A</v>
      </c>
      <c r="R721" t="e">
        <f>NA()</f>
        <v>#N/A</v>
      </c>
      <c r="S721" t="e">
        <f>NA()</f>
        <v>#N/A</v>
      </c>
      <c r="T721" t="e">
        <f>NA()</f>
        <v>#N/A</v>
      </c>
      <c r="U721" t="e">
        <f>NA()</f>
        <v>#N/A</v>
      </c>
      <c r="V721" t="e">
        <f>NA()</f>
        <v>#N/A</v>
      </c>
      <c r="W721" t="e">
        <f>NA()</f>
        <v>#N/A</v>
      </c>
      <c r="X721" s="2">
        <v>-4.6808999999999999E-5</v>
      </c>
      <c r="Y721" s="2">
        <v>-2.4224999999999999E-5</v>
      </c>
      <c r="Z721" s="2">
        <v>-3.6189000000000002E-5</v>
      </c>
      <c r="AA721" s="2">
        <v>-2.7792000000000001E-5</v>
      </c>
      <c r="AB721">
        <v>1.2378</v>
      </c>
      <c r="AC721">
        <v>0.58179000000000003</v>
      </c>
      <c r="AD721">
        <v>80.366</v>
      </c>
      <c r="AE721">
        <v>-0.19861999999999999</v>
      </c>
      <c r="AF721">
        <v>0.12694</v>
      </c>
      <c r="AG721" s="2">
        <v>1.9890000000000001E-2</v>
      </c>
      <c r="AH721" s="2">
        <v>1.7785E-9</v>
      </c>
    </row>
    <row r="722" spans="1:34" x14ac:dyDescent="0.25">
      <c r="A722">
        <v>115</v>
      </c>
      <c r="B722">
        <v>20</v>
      </c>
      <c r="C722">
        <v>30</v>
      </c>
      <c r="D722">
        <v>115</v>
      </c>
      <c r="E722">
        <v>21</v>
      </c>
      <c r="F722">
        <v>0</v>
      </c>
      <c r="G722">
        <v>36000</v>
      </c>
      <c r="H722">
        <v>0.52359</v>
      </c>
      <c r="I722" s="2">
        <v>3.2678999999999998E-16</v>
      </c>
      <c r="J722" s="2">
        <v>-1.2160000000000001E-2</v>
      </c>
      <c r="K722">
        <v>284.8</v>
      </c>
      <c r="L722" s="2">
        <v>7.8125E-3</v>
      </c>
      <c r="M722" s="2">
        <v>6.2782000000000003E-3</v>
      </c>
      <c r="N722" s="2">
        <v>8.6600000000000002E-4</v>
      </c>
      <c r="O722" s="2">
        <v>6.9591E-4</v>
      </c>
      <c r="P722" t="e">
        <f>NA()</f>
        <v>#N/A</v>
      </c>
      <c r="Q722" t="e">
        <f>NA()</f>
        <v>#N/A</v>
      </c>
      <c r="R722" t="e">
        <f>NA()</f>
        <v>#N/A</v>
      </c>
      <c r="S722" t="e">
        <f>NA()</f>
        <v>#N/A</v>
      </c>
      <c r="T722" t="e">
        <f>NA()</f>
        <v>#N/A</v>
      </c>
      <c r="U722" t="e">
        <f>NA()</f>
        <v>#N/A</v>
      </c>
      <c r="V722" t="e">
        <f>NA()</f>
        <v>#N/A</v>
      </c>
      <c r="W722" t="e">
        <f>NA()</f>
        <v>#N/A</v>
      </c>
      <c r="X722" s="2">
        <v>-1.7781000000000001E-5</v>
      </c>
      <c r="Y722" s="2">
        <v>-1.1783999999999999E-5</v>
      </c>
      <c r="Z722" s="2">
        <v>-4.7543000000000004E-6</v>
      </c>
      <c r="AA722" s="2">
        <v>-3.5449999999999999E-6</v>
      </c>
      <c r="AB722">
        <v>1.2444</v>
      </c>
      <c r="AC722">
        <v>0.52359</v>
      </c>
      <c r="AD722">
        <v>82.396000000000001</v>
      </c>
      <c r="AE722">
        <v>-1.9988999999999999</v>
      </c>
      <c r="AF722">
        <v>0.25605</v>
      </c>
      <c r="AG722" s="2">
        <v>2.9045000000000001E-2</v>
      </c>
      <c r="AH722" s="2">
        <v>-6.6356000000000002E-8</v>
      </c>
    </row>
    <row r="723" spans="1:34" x14ac:dyDescent="0.25">
      <c r="A723">
        <v>115</v>
      </c>
      <c r="B723">
        <v>21</v>
      </c>
      <c r="C723">
        <v>0</v>
      </c>
      <c r="D723">
        <v>115</v>
      </c>
      <c r="E723">
        <v>21</v>
      </c>
      <c r="F723">
        <v>30</v>
      </c>
      <c r="G723">
        <v>36000</v>
      </c>
      <c r="H723">
        <v>0.33152999999999999</v>
      </c>
      <c r="I723" s="2">
        <v>-3.7909999999999999E-16</v>
      </c>
      <c r="J723" s="2">
        <v>-1.8043E-3</v>
      </c>
      <c r="K723">
        <v>283.58</v>
      </c>
      <c r="L723" s="2">
        <v>7.9278999999999999E-3</v>
      </c>
      <c r="M723" s="2">
        <v>6.3439000000000004E-3</v>
      </c>
      <c r="N723" s="2">
        <v>8.9236000000000003E-4</v>
      </c>
      <c r="O723" s="2">
        <v>7.1403000000000005E-4</v>
      </c>
      <c r="P723" t="e">
        <f>NA()</f>
        <v>#N/A</v>
      </c>
      <c r="Q723" t="e">
        <f>NA()</f>
        <v>#N/A</v>
      </c>
      <c r="R723" t="e">
        <f>NA()</f>
        <v>#N/A</v>
      </c>
      <c r="S723" t="e">
        <f>NA()</f>
        <v>#N/A</v>
      </c>
      <c r="T723" t="e">
        <f>NA()</f>
        <v>#N/A</v>
      </c>
      <c r="U723" t="e">
        <f>NA()</f>
        <v>#N/A</v>
      </c>
      <c r="V723" t="e">
        <f>NA()</f>
        <v>#N/A</v>
      </c>
      <c r="W723" t="e">
        <f>NA()</f>
        <v>#N/A</v>
      </c>
      <c r="X723" s="2">
        <v>-4.7828000000000002E-6</v>
      </c>
      <c r="Y723" s="2">
        <v>3.1721999999999999E-6</v>
      </c>
      <c r="Z723" s="2">
        <v>-1.4413000000000001E-5</v>
      </c>
      <c r="AA723" s="2">
        <v>-1.0745E-5</v>
      </c>
      <c r="AB723">
        <v>1.2497</v>
      </c>
      <c r="AC723">
        <v>0.33152999999999999</v>
      </c>
      <c r="AD723">
        <v>9.4201999999999995</v>
      </c>
      <c r="AE723">
        <v>-1.5071000000000001</v>
      </c>
      <c r="AF723" s="2">
        <v>-8.2755999999999996E-2</v>
      </c>
      <c r="AG723" s="2">
        <v>4.1832000000000001E-2</v>
      </c>
      <c r="AH723" s="2">
        <v>-1.3302000000000001E-7</v>
      </c>
    </row>
    <row r="724" spans="1:34" x14ac:dyDescent="0.25">
      <c r="A724">
        <v>115</v>
      </c>
      <c r="B724">
        <v>21</v>
      </c>
      <c r="C724">
        <v>30</v>
      </c>
      <c r="D724">
        <v>115</v>
      </c>
      <c r="E724">
        <v>22</v>
      </c>
      <c r="F724">
        <v>0</v>
      </c>
      <c r="G724">
        <v>36000</v>
      </c>
      <c r="H724">
        <v>1.1841999999999999</v>
      </c>
      <c r="I724" s="2">
        <v>3.6876999999999999E-17</v>
      </c>
      <c r="J724" s="2">
        <v>1.7033E-2</v>
      </c>
      <c r="K724">
        <v>284.08999999999997</v>
      </c>
      <c r="L724" s="2">
        <v>7.8841999999999992E-3</v>
      </c>
      <c r="M724" s="2">
        <v>6.319E-3</v>
      </c>
      <c r="N724" s="2">
        <v>8.4665999999999995E-4</v>
      </c>
      <c r="O724" s="2">
        <v>6.7827999999999996E-4</v>
      </c>
      <c r="P724" t="e">
        <f>NA()</f>
        <v>#N/A</v>
      </c>
      <c r="Q724" t="e">
        <f>NA()</f>
        <v>#N/A</v>
      </c>
      <c r="R724" t="e">
        <f>NA()</f>
        <v>#N/A</v>
      </c>
      <c r="S724" t="e">
        <f>NA()</f>
        <v>#N/A</v>
      </c>
      <c r="T724" t="e">
        <f>NA()</f>
        <v>#N/A</v>
      </c>
      <c r="U724" t="e">
        <f>NA()</f>
        <v>#N/A</v>
      </c>
      <c r="V724" t="e">
        <f>NA()</f>
        <v>#N/A</v>
      </c>
      <c r="W724" t="e">
        <f>NA()</f>
        <v>#N/A</v>
      </c>
      <c r="X724" s="2">
        <v>-1.3503000000000001E-4</v>
      </c>
      <c r="Y724" s="2">
        <v>-5.1947999999999998E-5</v>
      </c>
      <c r="Z724" s="2">
        <v>-1.0882000000000001E-4</v>
      </c>
      <c r="AA724" s="2">
        <v>-8.0875000000000001E-5</v>
      </c>
      <c r="AB724">
        <v>1.2477</v>
      </c>
      <c r="AC724">
        <v>1.1841999999999999</v>
      </c>
      <c r="AD724">
        <v>27.09</v>
      </c>
      <c r="AE724">
        <v>24.443999999999999</v>
      </c>
      <c r="AF724">
        <v>-2.8573</v>
      </c>
      <c r="AG724">
        <v>0.11867999999999999</v>
      </c>
      <c r="AH724" s="2">
        <v>-8.2060999999999999E-7</v>
      </c>
    </row>
    <row r="725" spans="1:34" x14ac:dyDescent="0.25">
      <c r="A725">
        <v>115</v>
      </c>
      <c r="B725">
        <v>22</v>
      </c>
      <c r="C725">
        <v>0</v>
      </c>
      <c r="D725">
        <v>115</v>
      </c>
      <c r="E725">
        <v>22</v>
      </c>
      <c r="F725">
        <v>30</v>
      </c>
      <c r="G725">
        <v>36000</v>
      </c>
      <c r="H725">
        <v>1.6034999999999999</v>
      </c>
      <c r="I725" s="2">
        <v>1.0652E-16</v>
      </c>
      <c r="J725" s="2">
        <v>7.7364E-3</v>
      </c>
      <c r="K725">
        <v>285.36</v>
      </c>
      <c r="L725" s="2">
        <v>7.7251999999999998E-3</v>
      </c>
      <c r="M725" s="2">
        <v>6.2183999999999998E-3</v>
      </c>
      <c r="N725" s="2">
        <v>7.9275000000000005E-4</v>
      </c>
      <c r="O725" s="2">
        <v>6.3792000000000005E-4</v>
      </c>
      <c r="P725" t="e">
        <f>NA()</f>
        <v>#N/A</v>
      </c>
      <c r="Q725" t="e">
        <f>NA()</f>
        <v>#N/A</v>
      </c>
      <c r="R725" t="e">
        <f>NA()</f>
        <v>#N/A</v>
      </c>
      <c r="S725" t="e">
        <f>NA()</f>
        <v>#N/A</v>
      </c>
      <c r="T725" t="e">
        <f>NA()</f>
        <v>#N/A</v>
      </c>
      <c r="U725" t="e">
        <f>NA()</f>
        <v>#N/A</v>
      </c>
      <c r="V725" t="e">
        <f>NA()</f>
        <v>#N/A</v>
      </c>
      <c r="W725" t="e">
        <f>NA()</f>
        <v>#N/A</v>
      </c>
      <c r="X725" s="2">
        <v>-7.7849000000000006E-5</v>
      </c>
      <c r="Y725" s="2">
        <v>-3.2495E-5</v>
      </c>
      <c r="Z725" s="2">
        <v>-4.6396000000000001E-5</v>
      </c>
      <c r="AA725" s="2">
        <v>-3.3939000000000002E-5</v>
      </c>
      <c r="AB725">
        <v>1.2423</v>
      </c>
      <c r="AC725">
        <v>1.6034999999999999</v>
      </c>
      <c r="AD725">
        <v>39.715000000000003</v>
      </c>
      <c r="AE725">
        <v>-16.271999999999998</v>
      </c>
      <c r="AF725">
        <v>0.48026000000000002</v>
      </c>
      <c r="AG725" s="2">
        <v>8.9796000000000001E-2</v>
      </c>
      <c r="AH725" s="2">
        <v>1.4565000000000001E-7</v>
      </c>
    </row>
    <row r="726" spans="1:34" x14ac:dyDescent="0.25">
      <c r="A726">
        <v>115</v>
      </c>
      <c r="B726">
        <v>22</v>
      </c>
      <c r="C726">
        <v>30</v>
      </c>
      <c r="D726">
        <v>115</v>
      </c>
      <c r="E726">
        <v>23</v>
      </c>
      <c r="F726">
        <v>0</v>
      </c>
      <c r="G726">
        <v>36000</v>
      </c>
      <c r="H726">
        <v>1.9014</v>
      </c>
      <c r="I726" s="2">
        <v>2.0680999999999998E-15</v>
      </c>
      <c r="J726" s="2">
        <v>1.2252000000000001E-2</v>
      </c>
      <c r="K726">
        <v>286.38</v>
      </c>
      <c r="L726" s="2">
        <v>7.6702000000000003E-3</v>
      </c>
      <c r="M726" s="2">
        <v>6.1957999999999996E-3</v>
      </c>
      <c r="N726" s="2">
        <v>7.6004999999999996E-4</v>
      </c>
      <c r="O726" s="2">
        <v>6.1395000000000004E-4</v>
      </c>
      <c r="P726" t="e">
        <f>NA()</f>
        <v>#N/A</v>
      </c>
      <c r="Q726" t="e">
        <f>NA()</f>
        <v>#N/A</v>
      </c>
      <c r="R726" t="e">
        <f>NA()</f>
        <v>#N/A</v>
      </c>
      <c r="S726" t="e">
        <f>NA()</f>
        <v>#N/A</v>
      </c>
      <c r="T726" t="e">
        <f>NA()</f>
        <v>#N/A</v>
      </c>
      <c r="U726" t="e">
        <f>NA()</f>
        <v>#N/A</v>
      </c>
      <c r="V726" t="e">
        <f>NA()</f>
        <v>#N/A</v>
      </c>
      <c r="W726" t="e">
        <f>NA()</f>
        <v>#N/A</v>
      </c>
      <c r="X726" s="2">
        <v>-2.9479E-5</v>
      </c>
      <c r="Y726" s="2">
        <v>-1.7212999999999999E-5</v>
      </c>
      <c r="Z726" s="2">
        <v>-3.5736E-6</v>
      </c>
      <c r="AA726" s="2">
        <v>-2.2330999999999998E-6</v>
      </c>
      <c r="AB726">
        <v>1.238</v>
      </c>
      <c r="AC726">
        <v>1.9014</v>
      </c>
      <c r="AD726">
        <v>29.908000000000001</v>
      </c>
      <c r="AE726">
        <v>-21.334</v>
      </c>
      <c r="AF726">
        <v>1.34</v>
      </c>
      <c r="AG726">
        <v>0.14663000000000001</v>
      </c>
      <c r="AH726" s="2">
        <v>1.5306E-7</v>
      </c>
    </row>
    <row r="727" spans="1:34" x14ac:dyDescent="0.25">
      <c r="A727">
        <v>115</v>
      </c>
      <c r="B727">
        <v>23</v>
      </c>
      <c r="C727">
        <v>0</v>
      </c>
      <c r="D727">
        <v>115</v>
      </c>
      <c r="E727">
        <v>23</v>
      </c>
      <c r="F727">
        <v>30</v>
      </c>
      <c r="G727">
        <v>36000</v>
      </c>
      <c r="H727">
        <v>1.7206999999999999</v>
      </c>
      <c r="I727" s="2">
        <v>1.4034000000000001E-15</v>
      </c>
      <c r="J727" s="2">
        <v>-1.4774000000000001E-2</v>
      </c>
      <c r="K727">
        <v>286.11</v>
      </c>
      <c r="L727" s="2">
        <v>7.7055999999999999E-3</v>
      </c>
      <c r="M727" s="2">
        <v>6.2179000000000002E-3</v>
      </c>
      <c r="N727" s="2">
        <v>7.5350000000000005E-4</v>
      </c>
      <c r="O727" s="2">
        <v>6.0802000000000002E-4</v>
      </c>
      <c r="P727" t="e">
        <f>NA()</f>
        <v>#N/A</v>
      </c>
      <c r="Q727" t="e">
        <f>NA()</f>
        <v>#N/A</v>
      </c>
      <c r="R727" t="e">
        <f>NA()</f>
        <v>#N/A</v>
      </c>
      <c r="S727" t="e">
        <f>NA()</f>
        <v>#N/A</v>
      </c>
      <c r="T727" t="e">
        <f>NA()</f>
        <v>#N/A</v>
      </c>
      <c r="U727" t="e">
        <f>NA()</f>
        <v>#N/A</v>
      </c>
      <c r="V727" t="e">
        <f>NA()</f>
        <v>#N/A</v>
      </c>
      <c r="W727" t="e">
        <f>NA()</f>
        <v>#N/A</v>
      </c>
      <c r="X727" s="2">
        <v>-1.431E-5</v>
      </c>
      <c r="Y727" s="2">
        <v>-5.8756000000000001E-6</v>
      </c>
      <c r="Z727" s="2">
        <v>-3.7106999999999999E-6</v>
      </c>
      <c r="AA727" s="2">
        <v>-2.4360999999999999E-6</v>
      </c>
      <c r="AB727">
        <v>1.2393000000000001</v>
      </c>
      <c r="AC727">
        <v>1.7206999999999999</v>
      </c>
      <c r="AD727">
        <v>43.406999999999996</v>
      </c>
      <c r="AE727">
        <v>-28.832999999999998</v>
      </c>
      <c r="AF727">
        <v>1.6778999999999999</v>
      </c>
      <c r="AG727">
        <v>0.14699000000000001</v>
      </c>
      <c r="AH727" s="2">
        <v>2.6217999999999998E-7</v>
      </c>
    </row>
    <row r="728" spans="1:34" x14ac:dyDescent="0.25">
      <c r="A728">
        <v>115</v>
      </c>
      <c r="B728">
        <v>23</v>
      </c>
      <c r="C728">
        <v>30</v>
      </c>
      <c r="D728">
        <v>116</v>
      </c>
      <c r="E728">
        <v>0</v>
      </c>
      <c r="F728">
        <v>0</v>
      </c>
      <c r="G728">
        <v>36000</v>
      </c>
      <c r="H728">
        <v>1.4916</v>
      </c>
      <c r="I728" s="2">
        <v>1.0425000000000001E-15</v>
      </c>
      <c r="J728" s="2">
        <v>2.4921000000000001E-5</v>
      </c>
      <c r="K728">
        <v>285.60000000000002</v>
      </c>
      <c r="L728" s="2">
        <v>7.7869000000000002E-3</v>
      </c>
      <c r="M728" s="2">
        <v>6.2725000000000003E-3</v>
      </c>
      <c r="N728" s="2">
        <v>7.5496000000000005E-4</v>
      </c>
      <c r="O728" s="2">
        <v>6.0813000000000002E-4</v>
      </c>
      <c r="P728" t="e">
        <f>NA()</f>
        <v>#N/A</v>
      </c>
      <c r="Q728" t="e">
        <f>NA()</f>
        <v>#N/A</v>
      </c>
      <c r="R728" t="e">
        <f>NA()</f>
        <v>#N/A</v>
      </c>
      <c r="S728" t="e">
        <f>NA()</f>
        <v>#N/A</v>
      </c>
      <c r="T728" t="e">
        <f>NA()</f>
        <v>#N/A</v>
      </c>
      <c r="U728" t="e">
        <f>NA()</f>
        <v>#N/A</v>
      </c>
      <c r="V728" t="e">
        <f>NA()</f>
        <v>#N/A</v>
      </c>
      <c r="W728" t="e">
        <f>NA()</f>
        <v>#N/A</v>
      </c>
      <c r="X728" s="2">
        <v>-1.3081999999999999E-5</v>
      </c>
      <c r="Y728" s="2">
        <v>-5.1574E-6</v>
      </c>
      <c r="Z728" s="2">
        <v>-3.5217999999999999E-6</v>
      </c>
      <c r="AA728" s="2">
        <v>-2.3095000000000001E-6</v>
      </c>
      <c r="AB728">
        <v>1.2415</v>
      </c>
      <c r="AC728">
        <v>1.4916</v>
      </c>
      <c r="AD728">
        <v>37.209000000000003</v>
      </c>
      <c r="AE728">
        <v>-25.268000000000001</v>
      </c>
      <c r="AF728">
        <v>1.3015000000000001</v>
      </c>
      <c r="AG728">
        <v>0.10364</v>
      </c>
      <c r="AH728" s="2">
        <v>2.5057E-7</v>
      </c>
    </row>
    <row r="729" spans="1:34" x14ac:dyDescent="0.25">
      <c r="A729">
        <v>116</v>
      </c>
      <c r="B729">
        <v>0</v>
      </c>
      <c r="C729">
        <v>0</v>
      </c>
      <c r="D729">
        <v>116</v>
      </c>
      <c r="E729">
        <v>0</v>
      </c>
      <c r="F729">
        <v>30</v>
      </c>
      <c r="G729">
        <v>35971</v>
      </c>
      <c r="H729">
        <v>1.677</v>
      </c>
      <c r="I729" s="2">
        <v>3.4209E-16</v>
      </c>
      <c r="J729" s="2">
        <v>-1.5892E-2</v>
      </c>
      <c r="K729">
        <v>284.93</v>
      </c>
      <c r="L729" s="2">
        <v>7.8703000000000002E-3</v>
      </c>
      <c r="M729" s="2">
        <v>6.3258000000000003E-3</v>
      </c>
      <c r="N729" s="2">
        <v>7.559E-4</v>
      </c>
      <c r="O729" s="2">
        <v>6.0756000000000004E-4</v>
      </c>
      <c r="P729" t="e">
        <f>NA()</f>
        <v>#N/A</v>
      </c>
      <c r="Q729" t="e">
        <f>NA()</f>
        <v>#N/A</v>
      </c>
      <c r="R729" t="e">
        <f>NA()</f>
        <v>#N/A</v>
      </c>
      <c r="S729" t="e">
        <f>NA()</f>
        <v>#N/A</v>
      </c>
      <c r="T729" t="e">
        <f>NA()</f>
        <v>#N/A</v>
      </c>
      <c r="U729" t="e">
        <f>NA()</f>
        <v>#N/A</v>
      </c>
      <c r="V729" t="e">
        <f>NA()</f>
        <v>#N/A</v>
      </c>
      <c r="W729" t="e">
        <f>NA()</f>
        <v>#N/A</v>
      </c>
      <c r="X729" s="2">
        <v>-1.4878E-6</v>
      </c>
      <c r="Y729" s="2">
        <v>-5.8767999999999998E-7</v>
      </c>
      <c r="Z729" s="2">
        <v>-3.4443000000000002E-7</v>
      </c>
      <c r="AA729" s="2">
        <v>-2.1848999999999999E-7</v>
      </c>
      <c r="AB729">
        <v>1.2442</v>
      </c>
      <c r="AC729">
        <v>1.677</v>
      </c>
      <c r="AD729">
        <v>26.972000000000001</v>
      </c>
      <c r="AE729">
        <v>-1.5529999999999999</v>
      </c>
      <c r="AF729" s="2">
        <v>-3.2097000000000001E-2</v>
      </c>
      <c r="AG729" s="2">
        <v>3.2870000000000003E-2</v>
      </c>
      <c r="AH729" s="2">
        <v>-9.0649E-9</v>
      </c>
    </row>
    <row r="730" spans="1:34" x14ac:dyDescent="0.25">
      <c r="A730">
        <v>116</v>
      </c>
      <c r="B730">
        <v>0</v>
      </c>
      <c r="C730">
        <v>30</v>
      </c>
      <c r="D730">
        <v>116</v>
      </c>
      <c r="E730">
        <v>1</v>
      </c>
      <c r="F730">
        <v>0</v>
      </c>
      <c r="G730">
        <v>36000</v>
      </c>
      <c r="H730">
        <v>1.3053999999999999</v>
      </c>
      <c r="I730" s="2">
        <v>5.1918999999999996E-16</v>
      </c>
      <c r="J730" s="2">
        <v>-2.6465999999999998E-3</v>
      </c>
      <c r="K730">
        <v>284.48</v>
      </c>
      <c r="L730" s="2">
        <v>7.8983000000000005E-3</v>
      </c>
      <c r="M730" s="2">
        <v>6.3381000000000002E-3</v>
      </c>
      <c r="N730" s="2">
        <v>7.6568999999999997E-4</v>
      </c>
      <c r="O730" s="2">
        <v>6.1443000000000001E-4</v>
      </c>
      <c r="P730" t="e">
        <f>NA()</f>
        <v>#N/A</v>
      </c>
      <c r="Q730" t="e">
        <f>NA()</f>
        <v>#N/A</v>
      </c>
      <c r="R730" t="e">
        <f>NA()</f>
        <v>#N/A</v>
      </c>
      <c r="S730" t="e">
        <f>NA()</f>
        <v>#N/A</v>
      </c>
      <c r="T730" t="e">
        <f>NA()</f>
        <v>#N/A</v>
      </c>
      <c r="U730" t="e">
        <f>NA()</f>
        <v>#N/A</v>
      </c>
      <c r="V730" t="e">
        <f>NA()</f>
        <v>#N/A</v>
      </c>
      <c r="W730" t="e">
        <f>NA()</f>
        <v>#N/A</v>
      </c>
      <c r="X730" s="2">
        <v>-3.9890999999999996E-6</v>
      </c>
      <c r="Y730" s="2">
        <v>1.6396999999999999E-6</v>
      </c>
      <c r="Z730" s="2">
        <v>-5.4669000000000001E-6</v>
      </c>
      <c r="AA730" s="2">
        <v>-3.9057999999999999E-6</v>
      </c>
      <c r="AB730">
        <v>1.2462</v>
      </c>
      <c r="AC730">
        <v>1.3053999999999999</v>
      </c>
      <c r="AD730">
        <v>37.247999999999998</v>
      </c>
      <c r="AE730">
        <v>-12.577</v>
      </c>
      <c r="AF730">
        <v>-0.64222000000000001</v>
      </c>
      <c r="AG730" s="2">
        <v>9.0152999999999997E-2</v>
      </c>
      <c r="AH730" s="2">
        <v>1.7737000000000001E-7</v>
      </c>
    </row>
    <row r="731" spans="1:34" x14ac:dyDescent="0.25">
      <c r="A731">
        <v>116</v>
      </c>
      <c r="B731">
        <v>1</v>
      </c>
      <c r="C731">
        <v>0</v>
      </c>
      <c r="D731">
        <v>116</v>
      </c>
      <c r="E731">
        <v>1</v>
      </c>
      <c r="F731">
        <v>30</v>
      </c>
      <c r="G731">
        <v>36000</v>
      </c>
      <c r="H731">
        <v>1.9093</v>
      </c>
      <c r="I731" s="2">
        <v>3.4193999999999999E-16</v>
      </c>
      <c r="J731" s="2">
        <v>-3.0356999999999999E-2</v>
      </c>
      <c r="K731">
        <v>284.12</v>
      </c>
      <c r="L731" s="2">
        <v>7.9185999999999996E-3</v>
      </c>
      <c r="M731" s="2">
        <v>6.3464999999999997E-3</v>
      </c>
      <c r="N731" s="2">
        <v>7.6409999999999998E-4</v>
      </c>
      <c r="O731" s="2">
        <v>6.1240000000000003E-4</v>
      </c>
      <c r="P731" t="e">
        <f>NA()</f>
        <v>#N/A</v>
      </c>
      <c r="Q731" t="e">
        <f>NA()</f>
        <v>#N/A</v>
      </c>
      <c r="R731" t="e">
        <f>NA()</f>
        <v>#N/A</v>
      </c>
      <c r="S731" t="e">
        <f>NA()</f>
        <v>#N/A</v>
      </c>
      <c r="T731" t="e">
        <f>NA()</f>
        <v>#N/A</v>
      </c>
      <c r="U731" t="e">
        <f>NA()</f>
        <v>#N/A</v>
      </c>
      <c r="V731" t="e">
        <f>NA()</f>
        <v>#N/A</v>
      </c>
      <c r="W731" t="e">
        <f>NA()</f>
        <v>#N/A</v>
      </c>
      <c r="X731" s="2">
        <v>-4.4210999999999999E-6</v>
      </c>
      <c r="Y731" s="2">
        <v>-1.8688E-6</v>
      </c>
      <c r="Z731" s="2">
        <v>-1.3599000000000001E-6</v>
      </c>
      <c r="AA731" s="2">
        <v>-9.2783999999999998E-7</v>
      </c>
      <c r="AB731">
        <v>1.2477</v>
      </c>
      <c r="AC731">
        <v>1.9093</v>
      </c>
      <c r="AD731">
        <v>32.204999999999998</v>
      </c>
      <c r="AE731">
        <v>-6.0271999999999997</v>
      </c>
      <c r="AF731">
        <v>0.10782</v>
      </c>
      <c r="AG731" s="2">
        <v>6.5143000000000006E-2</v>
      </c>
      <c r="AH731" s="2">
        <v>6.1702000000000006E-8</v>
      </c>
    </row>
    <row r="732" spans="1:34" x14ac:dyDescent="0.25">
      <c r="A732">
        <v>116</v>
      </c>
      <c r="B732">
        <v>1</v>
      </c>
      <c r="C732">
        <v>30</v>
      </c>
      <c r="D732">
        <v>116</v>
      </c>
      <c r="E732">
        <v>2</v>
      </c>
      <c r="F732">
        <v>0</v>
      </c>
      <c r="G732">
        <v>36000</v>
      </c>
      <c r="H732">
        <v>1.9480999999999999</v>
      </c>
      <c r="I732" s="2">
        <v>5.2328E-16</v>
      </c>
      <c r="J732" s="2">
        <v>-2.2415000000000001E-2</v>
      </c>
      <c r="K732">
        <v>283.72000000000003</v>
      </c>
      <c r="L732" s="2">
        <v>7.9065999999999997E-3</v>
      </c>
      <c r="M732" s="2">
        <v>6.3273000000000001E-3</v>
      </c>
      <c r="N732" s="2">
        <v>7.6148999999999998E-4</v>
      </c>
      <c r="O732" s="2">
        <v>6.0937999999999997E-4</v>
      </c>
      <c r="P732" t="e">
        <f>NA()</f>
        <v>#N/A</v>
      </c>
      <c r="Q732" t="e">
        <f>NA()</f>
        <v>#N/A</v>
      </c>
      <c r="R732" t="e">
        <f>NA()</f>
        <v>#N/A</v>
      </c>
      <c r="S732" t="e">
        <f>NA()</f>
        <v>#N/A</v>
      </c>
      <c r="T732" t="e">
        <f>NA()</f>
        <v>#N/A</v>
      </c>
      <c r="U732" t="e">
        <f>NA()</f>
        <v>#N/A</v>
      </c>
      <c r="V732" t="e">
        <f>NA()</f>
        <v>#N/A</v>
      </c>
      <c r="W732" t="e">
        <f>NA()</f>
        <v>#N/A</v>
      </c>
      <c r="X732" s="2">
        <v>-3.3546E-6</v>
      </c>
      <c r="Y732" s="2">
        <v>-7.9027999999999995E-7</v>
      </c>
      <c r="Z732" s="2">
        <v>-1.4787999999999999E-6</v>
      </c>
      <c r="AA732" s="2">
        <v>-1.0003E-6</v>
      </c>
      <c r="AB732">
        <v>1.2496</v>
      </c>
      <c r="AC732">
        <v>1.9480999999999999</v>
      </c>
      <c r="AD732">
        <v>33.204999999999998</v>
      </c>
      <c r="AE732">
        <v>-7.1196000000000002</v>
      </c>
      <c r="AF732" s="2">
        <v>-9.4838000000000006E-2</v>
      </c>
      <c r="AG732" s="2">
        <v>6.9166000000000005E-2</v>
      </c>
      <c r="AH732" s="2">
        <v>7.6071999999999995E-8</v>
      </c>
    </row>
    <row r="733" spans="1:34" x14ac:dyDescent="0.25">
      <c r="A733">
        <v>116</v>
      </c>
      <c r="B733">
        <v>2</v>
      </c>
      <c r="C733">
        <v>0</v>
      </c>
      <c r="D733">
        <v>116</v>
      </c>
      <c r="E733">
        <v>2</v>
      </c>
      <c r="F733">
        <v>30</v>
      </c>
      <c r="G733">
        <v>36000</v>
      </c>
      <c r="H733">
        <v>1.3138000000000001</v>
      </c>
      <c r="I733" s="2">
        <v>2.5616000000000001E-16</v>
      </c>
      <c r="J733" s="2">
        <v>-6.3901000000000001E-3</v>
      </c>
      <c r="K733">
        <v>282.98</v>
      </c>
      <c r="L733" s="2">
        <v>7.8165999999999999E-3</v>
      </c>
      <c r="M733" s="2">
        <v>6.2380999999999999E-3</v>
      </c>
      <c r="N733" s="2">
        <v>7.7172999999999999E-4</v>
      </c>
      <c r="O733" s="2">
        <v>6.1583999999999999E-4</v>
      </c>
      <c r="P733" t="e">
        <f>NA()</f>
        <v>#N/A</v>
      </c>
      <c r="Q733" t="e">
        <f>NA()</f>
        <v>#N/A</v>
      </c>
      <c r="R733" t="e">
        <f>NA()</f>
        <v>#N/A</v>
      </c>
      <c r="S733" t="e">
        <f>NA()</f>
        <v>#N/A</v>
      </c>
      <c r="T733" t="e">
        <f>NA()</f>
        <v>#N/A</v>
      </c>
      <c r="U733" t="e">
        <f>NA()</f>
        <v>#N/A</v>
      </c>
      <c r="V733" t="e">
        <f>NA()</f>
        <v>#N/A</v>
      </c>
      <c r="W733" t="e">
        <f>NA()</f>
        <v>#N/A</v>
      </c>
      <c r="X733" s="2">
        <v>8.1177000000000002E-6</v>
      </c>
      <c r="Y733" s="2">
        <v>2.1798999999999999E-5</v>
      </c>
      <c r="Z733" s="2">
        <v>-1.4100999999999999E-5</v>
      </c>
      <c r="AA733" s="2">
        <v>-9.6937E-6</v>
      </c>
      <c r="AB733">
        <v>1.2531000000000001</v>
      </c>
      <c r="AC733">
        <v>1.3138000000000001</v>
      </c>
      <c r="AD733">
        <v>36.219000000000001</v>
      </c>
      <c r="AE733">
        <v>-19.297000000000001</v>
      </c>
      <c r="AF733">
        <v>-0.76656000000000002</v>
      </c>
      <c r="AG733" s="2">
        <v>8.3115999999999995E-2</v>
      </c>
      <c r="AH733" s="2">
        <v>2.1460999999999999E-7</v>
      </c>
    </row>
    <row r="734" spans="1:34" x14ac:dyDescent="0.25">
      <c r="A734">
        <v>116</v>
      </c>
      <c r="B734">
        <v>2</v>
      </c>
      <c r="C734">
        <v>30</v>
      </c>
      <c r="D734">
        <v>116</v>
      </c>
      <c r="E734">
        <v>3</v>
      </c>
      <c r="F734">
        <v>0</v>
      </c>
      <c r="G734">
        <v>36000</v>
      </c>
      <c r="H734">
        <v>1.1672</v>
      </c>
      <c r="I734" s="2">
        <v>-1.0845E-15</v>
      </c>
      <c r="J734" s="2">
        <v>-6.8208000000000001E-3</v>
      </c>
      <c r="K734">
        <v>282.75</v>
      </c>
      <c r="L734" s="2">
        <v>7.7615000000000002E-3</v>
      </c>
      <c r="M734" s="2">
        <v>6.1884000000000002E-3</v>
      </c>
      <c r="N734" s="2">
        <v>7.6811000000000002E-4</v>
      </c>
      <c r="O734" s="2">
        <v>6.1238999999999998E-4</v>
      </c>
      <c r="P734" t="e">
        <f>NA()</f>
        <v>#N/A</v>
      </c>
      <c r="Q734" t="e">
        <f>NA()</f>
        <v>#N/A</v>
      </c>
      <c r="R734" t="e">
        <f>NA()</f>
        <v>#N/A</v>
      </c>
      <c r="S734" t="e">
        <f>NA()</f>
        <v>#N/A</v>
      </c>
      <c r="T734" t="e">
        <f>NA()</f>
        <v>#N/A</v>
      </c>
      <c r="U734" t="e">
        <f>NA()</f>
        <v>#N/A</v>
      </c>
      <c r="V734" t="e">
        <f>NA()</f>
        <v>#N/A</v>
      </c>
      <c r="W734" t="e">
        <f>NA()</f>
        <v>#N/A</v>
      </c>
      <c r="X734" s="2">
        <v>1.464E-5</v>
      </c>
      <c r="Y734" s="2">
        <v>2.2238E-5</v>
      </c>
      <c r="Z734" s="2">
        <v>-9.6121000000000007E-6</v>
      </c>
      <c r="AA734" s="2">
        <v>-6.5937000000000001E-6</v>
      </c>
      <c r="AB734">
        <v>1.2542</v>
      </c>
      <c r="AC734">
        <v>1.1672</v>
      </c>
      <c r="AD734">
        <v>38.497999999999998</v>
      </c>
      <c r="AE734">
        <v>-17.937999999999999</v>
      </c>
      <c r="AF734">
        <v>-1.4734</v>
      </c>
      <c r="AG734" s="2">
        <v>8.7866E-2</v>
      </c>
      <c r="AH734" s="2">
        <v>2.0284999999999999E-7</v>
      </c>
    </row>
    <row r="735" spans="1:34" x14ac:dyDescent="0.25">
      <c r="A735">
        <v>116</v>
      </c>
      <c r="B735">
        <v>3</v>
      </c>
      <c r="C735">
        <v>0</v>
      </c>
      <c r="D735">
        <v>116</v>
      </c>
      <c r="E735">
        <v>3</v>
      </c>
      <c r="F735">
        <v>30</v>
      </c>
      <c r="G735">
        <v>36000</v>
      </c>
      <c r="H735">
        <v>1.1974</v>
      </c>
      <c r="I735" s="2">
        <v>2.5308000000000001E-16</v>
      </c>
      <c r="J735" s="2">
        <v>-4.6820000000000004E-3</v>
      </c>
      <c r="K735">
        <v>282.54000000000002</v>
      </c>
      <c r="L735" s="2">
        <v>7.6940999999999997E-3</v>
      </c>
      <c r="M735" s="2">
        <v>6.1304000000000003E-3</v>
      </c>
      <c r="N735" s="2">
        <v>7.6937999999999996E-4</v>
      </c>
      <c r="O735" s="2">
        <v>6.1300000000000005E-4</v>
      </c>
      <c r="P735" t="e">
        <f>NA()</f>
        <v>#N/A</v>
      </c>
      <c r="Q735" t="e">
        <f>NA()</f>
        <v>#N/A</v>
      </c>
      <c r="R735" t="e">
        <f>NA()</f>
        <v>#N/A</v>
      </c>
      <c r="S735" t="e">
        <f>NA()</f>
        <v>#N/A</v>
      </c>
      <c r="T735" t="e">
        <f>NA()</f>
        <v>#N/A</v>
      </c>
      <c r="U735" t="e">
        <f>NA()</f>
        <v>#N/A</v>
      </c>
      <c r="V735" t="e">
        <f>NA()</f>
        <v>#N/A</v>
      </c>
      <c r="W735" t="e">
        <f>NA()</f>
        <v>#N/A</v>
      </c>
      <c r="X735" s="2">
        <v>4.9125E-6</v>
      </c>
      <c r="Y735" s="2">
        <v>9.2869000000000008E-6</v>
      </c>
      <c r="Z735" s="2">
        <v>-5.4191000000000003E-6</v>
      </c>
      <c r="AA735" s="2">
        <v>-3.7595000000000002E-6</v>
      </c>
      <c r="AB735">
        <v>1.2551000000000001</v>
      </c>
      <c r="AC735">
        <v>1.1974</v>
      </c>
      <c r="AD735">
        <v>36.366999999999997</v>
      </c>
      <c r="AE735">
        <v>-14.058</v>
      </c>
      <c r="AF735">
        <v>-0.94494</v>
      </c>
      <c r="AG735" s="2">
        <v>5.5551999999999997E-2</v>
      </c>
      <c r="AH735" s="2">
        <v>1.5598E-7</v>
      </c>
    </row>
    <row r="736" spans="1:34" x14ac:dyDescent="0.25">
      <c r="A736">
        <v>116</v>
      </c>
      <c r="B736">
        <v>3</v>
      </c>
      <c r="C736">
        <v>30</v>
      </c>
      <c r="D736">
        <v>116</v>
      </c>
      <c r="E736">
        <v>4</v>
      </c>
      <c r="F736">
        <v>0</v>
      </c>
      <c r="G736">
        <v>36000</v>
      </c>
      <c r="H736">
        <v>1.2708999999999999</v>
      </c>
      <c r="I736" s="2">
        <v>5.9864999999999998E-16</v>
      </c>
      <c r="J736" s="2">
        <v>-4.9332999999999998E-3</v>
      </c>
      <c r="K736">
        <v>282.12</v>
      </c>
      <c r="L736" s="2">
        <v>7.6204999999999997E-3</v>
      </c>
      <c r="M736" s="2">
        <v>6.0623999999999999E-3</v>
      </c>
      <c r="N736" s="2">
        <v>7.7813999999999997E-4</v>
      </c>
      <c r="O736" s="2">
        <v>6.1901999999999997E-4</v>
      </c>
      <c r="P736" t="e">
        <f>NA()</f>
        <v>#N/A</v>
      </c>
      <c r="Q736" t="e">
        <f>NA()</f>
        <v>#N/A</v>
      </c>
      <c r="R736" t="e">
        <f>NA()</f>
        <v>#N/A</v>
      </c>
      <c r="S736" t="e">
        <f>NA()</f>
        <v>#N/A</v>
      </c>
      <c r="T736" t="e">
        <f>NA()</f>
        <v>#N/A</v>
      </c>
      <c r="U736" t="e">
        <f>NA()</f>
        <v>#N/A</v>
      </c>
      <c r="V736" t="e">
        <f>NA()</f>
        <v>#N/A</v>
      </c>
      <c r="W736" t="e">
        <f>NA()</f>
        <v>#N/A</v>
      </c>
      <c r="X736" s="2">
        <v>1.3108E-6</v>
      </c>
      <c r="Y736" s="2">
        <v>7.4930000000000001E-6</v>
      </c>
      <c r="Z736" s="2">
        <v>-7.1593999999999996E-6</v>
      </c>
      <c r="AA736" s="2">
        <v>-5.0217999999999999E-6</v>
      </c>
      <c r="AB736">
        <v>1.2569999999999999</v>
      </c>
      <c r="AC736">
        <v>1.2708999999999999</v>
      </c>
      <c r="AD736">
        <v>44.600999999999999</v>
      </c>
      <c r="AE736">
        <v>-17.619</v>
      </c>
      <c r="AF736">
        <v>-0.32666000000000001</v>
      </c>
      <c r="AG736" s="2">
        <v>9.2724000000000001E-2</v>
      </c>
      <c r="AH736" s="2">
        <v>2.5933999999999999E-7</v>
      </c>
    </row>
    <row r="737" spans="1:34" x14ac:dyDescent="0.25">
      <c r="A737">
        <v>116</v>
      </c>
      <c r="B737">
        <v>4</v>
      </c>
      <c r="C737">
        <v>0</v>
      </c>
      <c r="D737">
        <v>116</v>
      </c>
      <c r="E737">
        <v>4</v>
      </c>
      <c r="F737">
        <v>30</v>
      </c>
      <c r="G737">
        <v>36000</v>
      </c>
      <c r="H737">
        <v>1.3104</v>
      </c>
      <c r="I737" s="2">
        <v>1.0486E-18</v>
      </c>
      <c r="J737" s="2">
        <v>2.4578E-3</v>
      </c>
      <c r="K737">
        <v>282.14</v>
      </c>
      <c r="L737" s="2">
        <v>7.5887999999999997E-3</v>
      </c>
      <c r="M737" s="2">
        <v>6.0369000000000004E-3</v>
      </c>
      <c r="N737" s="2">
        <v>7.7271999999999996E-4</v>
      </c>
      <c r="O737" s="2">
        <v>6.1470000000000003E-4</v>
      </c>
      <c r="P737" t="e">
        <f>NA()</f>
        <v>#N/A</v>
      </c>
      <c r="Q737" t="e">
        <f>NA()</f>
        <v>#N/A</v>
      </c>
      <c r="R737" t="e">
        <f>NA()</f>
        <v>#N/A</v>
      </c>
      <c r="S737" t="e">
        <f>NA()</f>
        <v>#N/A</v>
      </c>
      <c r="T737" t="e">
        <f>NA()</f>
        <v>#N/A</v>
      </c>
      <c r="U737" t="e">
        <f>NA()</f>
        <v>#N/A</v>
      </c>
      <c r="V737" t="e">
        <f>NA()</f>
        <v>#N/A</v>
      </c>
      <c r="W737" t="e">
        <f>NA()</f>
        <v>#N/A</v>
      </c>
      <c r="X737" s="2">
        <v>-2.7823999999999998E-6</v>
      </c>
      <c r="Y737" s="2">
        <v>2.5931000000000001E-7</v>
      </c>
      <c r="Z737" s="2">
        <v>-2.7387999999999999E-6</v>
      </c>
      <c r="AA737" s="2">
        <v>-1.9201999999999998E-6</v>
      </c>
      <c r="AB737">
        <v>1.2571000000000001</v>
      </c>
      <c r="AC737">
        <v>1.3104</v>
      </c>
      <c r="AD737">
        <v>33.183999999999997</v>
      </c>
      <c r="AE737">
        <v>-5.8209999999999997</v>
      </c>
      <c r="AF737" s="2">
        <v>-6.5989999999999998E-3</v>
      </c>
      <c r="AG737" s="2">
        <v>6.6031999999999993E-2</v>
      </c>
      <c r="AH737" s="2">
        <v>8.0881999999999996E-8</v>
      </c>
    </row>
    <row r="738" spans="1:34" x14ac:dyDescent="0.25">
      <c r="A738">
        <v>116</v>
      </c>
      <c r="B738">
        <v>4</v>
      </c>
      <c r="C738">
        <v>30</v>
      </c>
      <c r="D738">
        <v>116</v>
      </c>
      <c r="E738">
        <v>5</v>
      </c>
      <c r="F738">
        <v>0</v>
      </c>
      <c r="G738">
        <v>36000</v>
      </c>
      <c r="H738">
        <v>1.3592</v>
      </c>
      <c r="I738" s="2">
        <v>5.2371999999999996E-16</v>
      </c>
      <c r="J738" s="2">
        <v>7.0714999999999997E-3</v>
      </c>
      <c r="K738">
        <v>281.57</v>
      </c>
      <c r="L738" s="2">
        <v>7.5816E-3</v>
      </c>
      <c r="M738" s="2">
        <v>6.0182999999999999E-3</v>
      </c>
      <c r="N738" s="2">
        <v>7.7917999999999998E-4</v>
      </c>
      <c r="O738" s="2">
        <v>6.1850999999999996E-4</v>
      </c>
      <c r="P738" t="e">
        <f>NA()</f>
        <v>#N/A</v>
      </c>
      <c r="Q738" t="e">
        <f>NA()</f>
        <v>#N/A</v>
      </c>
      <c r="R738" t="e">
        <f>NA()</f>
        <v>#N/A</v>
      </c>
      <c r="S738" t="e">
        <f>NA()</f>
        <v>#N/A</v>
      </c>
      <c r="T738" t="e">
        <f>NA()</f>
        <v>#N/A</v>
      </c>
      <c r="U738" t="e">
        <f>NA()</f>
        <v>#N/A</v>
      </c>
      <c r="V738" t="e">
        <f>NA()</f>
        <v>#N/A</v>
      </c>
      <c r="W738" t="e">
        <f>NA()</f>
        <v>#N/A</v>
      </c>
      <c r="X738" s="2">
        <v>-2.9193000000000002E-6</v>
      </c>
      <c r="Y738" s="2">
        <v>1.4073000000000001E-6</v>
      </c>
      <c r="Z738" s="2">
        <v>-3.4941999999999999E-6</v>
      </c>
      <c r="AA738" s="2">
        <v>-2.3852000000000001E-6</v>
      </c>
      <c r="AB738">
        <v>1.2598</v>
      </c>
      <c r="AC738">
        <v>1.3592</v>
      </c>
      <c r="AD738">
        <v>28.216000000000001</v>
      </c>
      <c r="AE738">
        <v>-7.1916000000000002</v>
      </c>
      <c r="AF738">
        <v>-0.36654999999999999</v>
      </c>
      <c r="AG738" s="2">
        <v>4.8202000000000002E-2</v>
      </c>
      <c r="AH738" s="2">
        <v>7.8918000000000006E-8</v>
      </c>
    </row>
    <row r="739" spans="1:34" x14ac:dyDescent="0.25">
      <c r="A739">
        <v>116</v>
      </c>
      <c r="B739">
        <v>5</v>
      </c>
      <c r="C739">
        <v>0</v>
      </c>
      <c r="D739">
        <v>116</v>
      </c>
      <c r="E739">
        <v>5</v>
      </c>
      <c r="F739">
        <v>30</v>
      </c>
      <c r="G739">
        <v>36000</v>
      </c>
      <c r="H739">
        <v>1.2839</v>
      </c>
      <c r="I739" s="2">
        <v>5.6399000000000002E-16</v>
      </c>
      <c r="J739" s="2">
        <v>-1.3679E-2</v>
      </c>
      <c r="K739">
        <v>281.39999999999998</v>
      </c>
      <c r="L739" s="2">
        <v>7.6882000000000001E-3</v>
      </c>
      <c r="M739" s="2">
        <v>6.0989E-3</v>
      </c>
      <c r="N739" s="2">
        <v>7.6168000000000004E-4</v>
      </c>
      <c r="O739" s="2">
        <v>6.0422999999999998E-4</v>
      </c>
      <c r="P739" t="e">
        <f>NA()</f>
        <v>#N/A</v>
      </c>
      <c r="Q739" t="e">
        <f>NA()</f>
        <v>#N/A</v>
      </c>
      <c r="R739" t="e">
        <f>NA()</f>
        <v>#N/A</v>
      </c>
      <c r="S739" t="e">
        <f>NA()</f>
        <v>#N/A</v>
      </c>
      <c r="T739" t="e">
        <f>NA()</f>
        <v>#N/A</v>
      </c>
      <c r="U739" t="e">
        <f>NA()</f>
        <v>#N/A</v>
      </c>
      <c r="V739" t="e">
        <f>NA()</f>
        <v>#N/A</v>
      </c>
      <c r="W739" t="e">
        <f>NA()</f>
        <v>#N/A</v>
      </c>
      <c r="X739" s="2">
        <v>-2.3385000000000001E-5</v>
      </c>
      <c r="Y739" s="2">
        <v>-1.4999E-5</v>
      </c>
      <c r="Z739" s="2">
        <v>2.1157000000000001E-7</v>
      </c>
      <c r="AA739" s="2">
        <v>5.1725E-7</v>
      </c>
      <c r="AB739">
        <v>1.2605999999999999</v>
      </c>
      <c r="AC739">
        <v>1.2839</v>
      </c>
      <c r="AD739">
        <v>34.1</v>
      </c>
      <c r="AE739">
        <v>-11.026999999999999</v>
      </c>
      <c r="AF739">
        <v>2.8008000000000002</v>
      </c>
      <c r="AG739" s="2">
        <v>8.2446000000000005E-2</v>
      </c>
      <c r="AH739" s="2">
        <v>-4.6730999999999997E-8</v>
      </c>
    </row>
    <row r="740" spans="1:34" x14ac:dyDescent="0.25">
      <c r="A740">
        <v>116</v>
      </c>
      <c r="B740">
        <v>5</v>
      </c>
      <c r="C740">
        <v>30</v>
      </c>
      <c r="D740">
        <v>116</v>
      </c>
      <c r="E740">
        <v>6</v>
      </c>
      <c r="F740">
        <v>0</v>
      </c>
      <c r="G740">
        <v>36000</v>
      </c>
      <c r="H740">
        <v>1.5217000000000001</v>
      </c>
      <c r="I740" s="2">
        <v>8.1029E-16</v>
      </c>
      <c r="J740" s="2">
        <v>-2.3231999999999999E-2</v>
      </c>
      <c r="K740">
        <v>281.8</v>
      </c>
      <c r="L740" s="2">
        <v>8.1075999999999995E-3</v>
      </c>
      <c r="M740" s="2">
        <v>6.4416999999999999E-3</v>
      </c>
      <c r="N740" s="2">
        <v>7.3439000000000002E-4</v>
      </c>
      <c r="O740" s="2">
        <v>5.8348999999999999E-4</v>
      </c>
      <c r="P740" t="e">
        <f>NA()</f>
        <v>#N/A</v>
      </c>
      <c r="Q740" t="e">
        <f>NA()</f>
        <v>#N/A</v>
      </c>
      <c r="R740" t="e">
        <f>NA()</f>
        <v>#N/A</v>
      </c>
      <c r="S740" t="e">
        <f>NA()</f>
        <v>#N/A</v>
      </c>
      <c r="T740" t="e">
        <f>NA()</f>
        <v>#N/A</v>
      </c>
      <c r="U740" t="e">
        <f>NA()</f>
        <v>#N/A</v>
      </c>
      <c r="V740" t="e">
        <f>NA()</f>
        <v>#N/A</v>
      </c>
      <c r="W740" t="e">
        <f>NA()</f>
        <v>#N/A</v>
      </c>
      <c r="X740" s="2">
        <v>-9.4509999999999998E-6</v>
      </c>
      <c r="Y740" s="2">
        <v>-5.6451000000000004E-6</v>
      </c>
      <c r="Z740" s="2">
        <v>4.4429999999999997E-7</v>
      </c>
      <c r="AA740" s="2">
        <v>5.2191999999999995E-7</v>
      </c>
      <c r="AB740">
        <v>1.2586999999999999</v>
      </c>
      <c r="AC740">
        <v>1.5217000000000001</v>
      </c>
      <c r="AD740">
        <v>28.355</v>
      </c>
      <c r="AE740">
        <v>-10.489000000000001</v>
      </c>
      <c r="AF740">
        <v>11.552</v>
      </c>
      <c r="AG740" s="2">
        <v>9.9232000000000001E-2</v>
      </c>
      <c r="AH740" s="2">
        <v>-1.9922999999999999E-7</v>
      </c>
    </row>
    <row r="741" spans="1:34" x14ac:dyDescent="0.25">
      <c r="A741">
        <v>116</v>
      </c>
      <c r="B741">
        <v>6</v>
      </c>
      <c r="C741">
        <v>0</v>
      </c>
      <c r="D741">
        <v>116</v>
      </c>
      <c r="E741">
        <v>6</v>
      </c>
      <c r="F741">
        <v>30</v>
      </c>
      <c r="G741">
        <v>36000</v>
      </c>
      <c r="H741">
        <v>2.0718999999999999</v>
      </c>
      <c r="I741" s="2">
        <v>8.6613000000000006E-17</v>
      </c>
      <c r="J741" s="2">
        <v>-1.7624000000000001E-2</v>
      </c>
      <c r="K741">
        <v>282.82</v>
      </c>
      <c r="L741" s="2">
        <v>8.4101999999999996E-3</v>
      </c>
      <c r="M741" s="2">
        <v>6.7060000000000002E-3</v>
      </c>
      <c r="N741" s="2">
        <v>7.3203999999999999E-4</v>
      </c>
      <c r="O741" s="2">
        <v>5.8370999999999998E-4</v>
      </c>
      <c r="P741" t="e">
        <f>NA()</f>
        <v>#N/A</v>
      </c>
      <c r="Q741" t="e">
        <f>NA()</f>
        <v>#N/A</v>
      </c>
      <c r="R741" t="e">
        <f>NA()</f>
        <v>#N/A</v>
      </c>
      <c r="S741" t="e">
        <f>NA()</f>
        <v>#N/A</v>
      </c>
      <c r="T741" t="e">
        <f>NA()</f>
        <v>#N/A</v>
      </c>
      <c r="U741" t="e">
        <f>NA()</f>
        <v>#N/A</v>
      </c>
      <c r="V741" t="e">
        <f>NA()</f>
        <v>#N/A</v>
      </c>
      <c r="W741" t="e">
        <f>NA()</f>
        <v>#N/A</v>
      </c>
      <c r="X741" s="2">
        <v>-1.4765E-5</v>
      </c>
      <c r="Y741" s="2">
        <v>-1.1586999999999999E-5</v>
      </c>
      <c r="Z741" s="2">
        <v>2.3144000000000001E-7</v>
      </c>
      <c r="AA741" s="2">
        <v>2.0050999999999999E-7</v>
      </c>
      <c r="AB741">
        <v>1.2542</v>
      </c>
      <c r="AC741">
        <v>2.0718999999999999</v>
      </c>
      <c r="AD741">
        <v>27.937000000000001</v>
      </c>
      <c r="AE741">
        <v>-4.4439000000000002</v>
      </c>
      <c r="AF741">
        <v>47.372999999999998</v>
      </c>
      <c r="AG741">
        <v>0.17305000000000001</v>
      </c>
      <c r="AH741" s="2">
        <v>-4.5889E-7</v>
      </c>
    </row>
    <row r="742" spans="1:34" x14ac:dyDescent="0.25">
      <c r="A742">
        <v>116</v>
      </c>
      <c r="B742">
        <v>6</v>
      </c>
      <c r="C742">
        <v>30</v>
      </c>
      <c r="D742">
        <v>116</v>
      </c>
      <c r="E742">
        <v>7</v>
      </c>
      <c r="F742">
        <v>0</v>
      </c>
      <c r="G742">
        <v>36000</v>
      </c>
      <c r="H742">
        <v>2.2414999999999998</v>
      </c>
      <c r="I742" s="2">
        <v>1.0584999999999999E-15</v>
      </c>
      <c r="J742" s="2">
        <v>-9.9068999999999997E-3</v>
      </c>
      <c r="K742">
        <v>284.04000000000002</v>
      </c>
      <c r="L742" s="2">
        <v>8.6090000000000003E-3</v>
      </c>
      <c r="M742" s="2">
        <v>6.8935000000000003E-3</v>
      </c>
      <c r="N742" s="2">
        <v>7.2360999999999997E-4</v>
      </c>
      <c r="O742" s="2">
        <v>5.7939999999999999E-4</v>
      </c>
      <c r="P742" t="e">
        <f>NA()</f>
        <v>#N/A</v>
      </c>
      <c r="Q742" t="e">
        <f>NA()</f>
        <v>#N/A</v>
      </c>
      <c r="R742" t="e">
        <f>NA()</f>
        <v>#N/A</v>
      </c>
      <c r="S742" t="e">
        <f>NA()</f>
        <v>#N/A</v>
      </c>
      <c r="T742" t="e">
        <f>NA()</f>
        <v>#N/A</v>
      </c>
      <c r="U742" t="e">
        <f>NA()</f>
        <v>#N/A</v>
      </c>
      <c r="V742" t="e">
        <f>NA()</f>
        <v>#N/A</v>
      </c>
      <c r="W742" t="e">
        <f>NA()</f>
        <v>#N/A</v>
      </c>
      <c r="X742" s="2">
        <v>3.8226000000000003E-5</v>
      </c>
      <c r="Y742" s="2">
        <v>3.4304999999999998E-5</v>
      </c>
      <c r="Z742" s="2">
        <v>-2.9013999999999999E-6</v>
      </c>
      <c r="AA742" s="2">
        <v>-2.013E-6</v>
      </c>
      <c r="AB742">
        <v>1.2488999999999999</v>
      </c>
      <c r="AC742">
        <v>2.2414999999999998</v>
      </c>
      <c r="AD742">
        <v>34.201000000000001</v>
      </c>
      <c r="AE742">
        <v>14.555</v>
      </c>
      <c r="AF742">
        <v>73.117000000000004</v>
      </c>
      <c r="AG742">
        <v>0.19803000000000001</v>
      </c>
      <c r="AH742" s="2">
        <v>-6.6914000000000002E-7</v>
      </c>
    </row>
    <row r="743" spans="1:34" x14ac:dyDescent="0.25">
      <c r="A743">
        <v>116</v>
      </c>
      <c r="B743">
        <v>7</v>
      </c>
      <c r="C743">
        <v>0</v>
      </c>
      <c r="D743">
        <v>116</v>
      </c>
      <c r="E743">
        <v>7</v>
      </c>
      <c r="F743">
        <v>30</v>
      </c>
      <c r="G743">
        <v>36000</v>
      </c>
      <c r="H743">
        <v>2.4992999999999999</v>
      </c>
      <c r="I743" s="2">
        <v>-1.5351E-16</v>
      </c>
      <c r="J743" s="2">
        <v>-1.4675000000000001E-2</v>
      </c>
      <c r="K743">
        <v>285.45</v>
      </c>
      <c r="L743" s="2">
        <v>8.7524000000000005E-3</v>
      </c>
      <c r="M743" s="2">
        <v>7.0447000000000001E-3</v>
      </c>
      <c r="N743" s="2">
        <v>7.0450999999999999E-4</v>
      </c>
      <c r="O743" s="2">
        <v>5.6703000000000005E-4</v>
      </c>
      <c r="P743" t="e">
        <f>NA()</f>
        <v>#N/A</v>
      </c>
      <c r="Q743" t="e">
        <f>NA()</f>
        <v>#N/A</v>
      </c>
      <c r="R743" t="e">
        <f>NA()</f>
        <v>#N/A</v>
      </c>
      <c r="S743" t="e">
        <f>NA()</f>
        <v>#N/A</v>
      </c>
      <c r="T743" t="e">
        <f>NA()</f>
        <v>#N/A</v>
      </c>
      <c r="U743" t="e">
        <f>NA()</f>
        <v>#N/A</v>
      </c>
      <c r="V743" t="e">
        <f>NA()</f>
        <v>#N/A</v>
      </c>
      <c r="W743" t="e">
        <f>NA()</f>
        <v>#N/A</v>
      </c>
      <c r="X743" s="2">
        <v>4.3807000000000003E-5</v>
      </c>
      <c r="Y743" s="2">
        <v>3.6267999999999999E-5</v>
      </c>
      <c r="Z743" s="2">
        <v>-1.0395E-6</v>
      </c>
      <c r="AA743" s="2">
        <v>-7.5919999999999997E-7</v>
      </c>
      <c r="AB743">
        <v>1.2424999999999999</v>
      </c>
      <c r="AC743">
        <v>2.4992999999999999</v>
      </c>
      <c r="AD743">
        <v>30.047999999999998</v>
      </c>
      <c r="AE743">
        <v>25.997</v>
      </c>
      <c r="AF743">
        <v>100.63</v>
      </c>
      <c r="AG743">
        <v>0.20809</v>
      </c>
      <c r="AH743" s="2">
        <v>-8.1088000000000002E-7</v>
      </c>
    </row>
    <row r="744" spans="1:34" x14ac:dyDescent="0.25">
      <c r="A744">
        <v>116</v>
      </c>
      <c r="B744">
        <v>7</v>
      </c>
      <c r="C744">
        <v>30</v>
      </c>
      <c r="D744">
        <v>116</v>
      </c>
      <c r="E744">
        <v>8</v>
      </c>
      <c r="F744">
        <v>0</v>
      </c>
      <c r="G744">
        <v>36000</v>
      </c>
      <c r="H744">
        <v>2.9420000000000002</v>
      </c>
      <c r="I744" s="2">
        <v>1.1630999999999999E-15</v>
      </c>
      <c r="J744" s="2">
        <v>-1.0111999999999999E-2</v>
      </c>
      <c r="K744">
        <v>286.66000000000003</v>
      </c>
      <c r="L744" s="2">
        <v>8.6254000000000001E-3</v>
      </c>
      <c r="M744" s="2">
        <v>6.9721000000000002E-3</v>
      </c>
      <c r="N744" s="2">
        <v>6.9428999999999997E-4</v>
      </c>
      <c r="O744" s="2">
        <v>5.6119000000000004E-4</v>
      </c>
      <c r="P744" t="e">
        <f>NA()</f>
        <v>#N/A</v>
      </c>
      <c r="Q744" t="e">
        <f>NA()</f>
        <v>#N/A</v>
      </c>
      <c r="R744" t="e">
        <f>NA()</f>
        <v>#N/A</v>
      </c>
      <c r="S744" t="e">
        <f>NA()</f>
        <v>#N/A</v>
      </c>
      <c r="T744" t="e">
        <f>NA()</f>
        <v>#N/A</v>
      </c>
      <c r="U744" t="e">
        <f>NA()</f>
        <v>#N/A</v>
      </c>
      <c r="V744" t="e">
        <f>NA()</f>
        <v>#N/A</v>
      </c>
      <c r="W744" t="e">
        <f>NA()</f>
        <v>#N/A</v>
      </c>
      <c r="X744" s="2">
        <v>5.2843000000000002E-5</v>
      </c>
      <c r="Y744" s="2">
        <v>4.6279999999999997E-5</v>
      </c>
      <c r="Z744" s="2">
        <v>-1.8664E-6</v>
      </c>
      <c r="AA744" s="2">
        <v>-1.2239E-6</v>
      </c>
      <c r="AB744">
        <v>1.2372000000000001</v>
      </c>
      <c r="AC744">
        <v>2.9420000000000002</v>
      </c>
      <c r="AD744">
        <v>24.963999999999999</v>
      </c>
      <c r="AE744">
        <v>33.448999999999998</v>
      </c>
      <c r="AF744">
        <v>121.15</v>
      </c>
      <c r="AG744">
        <v>0.24914</v>
      </c>
      <c r="AH744" s="2">
        <v>-8.0780000000000002E-7</v>
      </c>
    </row>
    <row r="745" spans="1:34" x14ac:dyDescent="0.25">
      <c r="A745">
        <v>116</v>
      </c>
      <c r="B745">
        <v>8</v>
      </c>
      <c r="C745">
        <v>0</v>
      </c>
      <c r="D745">
        <v>116</v>
      </c>
      <c r="E745">
        <v>8</v>
      </c>
      <c r="F745">
        <v>30</v>
      </c>
      <c r="G745">
        <v>36000</v>
      </c>
      <c r="H745">
        <v>2.8530000000000002</v>
      </c>
      <c r="I745" s="2">
        <v>2.099E-15</v>
      </c>
      <c r="J745" s="2">
        <v>-1.4034E-2</v>
      </c>
      <c r="K745">
        <v>287.89999999999998</v>
      </c>
      <c r="L745" s="2">
        <v>8.5985999999999996E-3</v>
      </c>
      <c r="M745" s="2">
        <v>6.9807999999999997E-3</v>
      </c>
      <c r="N745" s="2">
        <v>6.8491999999999999E-4</v>
      </c>
      <c r="O745" s="2">
        <v>5.5601000000000001E-4</v>
      </c>
      <c r="P745" t="e">
        <f>NA()</f>
        <v>#N/A</v>
      </c>
      <c r="Q745" t="e">
        <f>NA()</f>
        <v>#N/A</v>
      </c>
      <c r="R745" t="e">
        <f>NA()</f>
        <v>#N/A</v>
      </c>
      <c r="S745" t="e">
        <f>NA()</f>
        <v>#N/A</v>
      </c>
      <c r="T745" t="e">
        <f>NA()</f>
        <v>#N/A</v>
      </c>
      <c r="U745" t="e">
        <f>NA()</f>
        <v>#N/A</v>
      </c>
      <c r="V745" t="e">
        <f>NA()</f>
        <v>#N/A</v>
      </c>
      <c r="W745" t="e">
        <f>NA()</f>
        <v>#N/A</v>
      </c>
      <c r="X745" s="2">
        <v>9.9563999999999997E-5</v>
      </c>
      <c r="Y745" s="2">
        <v>8.3448000000000005E-5</v>
      </c>
      <c r="Z745" s="2">
        <v>-1.8477999999999999E-6</v>
      </c>
      <c r="AA745" s="2">
        <v>-1.2986999999999999E-6</v>
      </c>
      <c r="AB745">
        <v>1.2319</v>
      </c>
      <c r="AC745">
        <v>2.8530000000000002</v>
      </c>
      <c r="AD745">
        <v>28.385000000000002</v>
      </c>
      <c r="AE745">
        <v>53.771000000000001</v>
      </c>
      <c r="AF745">
        <v>158.78</v>
      </c>
      <c r="AG745">
        <v>0.28512999999999999</v>
      </c>
      <c r="AH745" s="2">
        <v>-9.8247999999999999E-7</v>
      </c>
    </row>
    <row r="746" spans="1:34" x14ac:dyDescent="0.25">
      <c r="A746">
        <v>116</v>
      </c>
      <c r="B746">
        <v>8</v>
      </c>
      <c r="C746">
        <v>30</v>
      </c>
      <c r="D746">
        <v>116</v>
      </c>
      <c r="E746">
        <v>9</v>
      </c>
      <c r="F746">
        <v>0</v>
      </c>
      <c r="G746">
        <v>36000</v>
      </c>
      <c r="H746">
        <v>3.5301</v>
      </c>
      <c r="I746" s="2">
        <v>1.2442E-15</v>
      </c>
      <c r="J746" s="2">
        <v>9.2869000000000007E-3</v>
      </c>
      <c r="K746">
        <v>289.01</v>
      </c>
      <c r="L746" s="2">
        <v>8.5223E-3</v>
      </c>
      <c r="M746" s="2">
        <v>6.9455000000000003E-3</v>
      </c>
      <c r="N746" s="2">
        <v>6.7449000000000003E-4</v>
      </c>
      <c r="O746" s="2">
        <v>5.4964E-4</v>
      </c>
      <c r="P746" t="e">
        <f>NA()</f>
        <v>#N/A</v>
      </c>
      <c r="Q746" t="e">
        <f>NA()</f>
        <v>#N/A</v>
      </c>
      <c r="R746" t="e">
        <f>NA()</f>
        <v>#N/A</v>
      </c>
      <c r="S746" t="e">
        <f>NA()</f>
        <v>#N/A</v>
      </c>
      <c r="T746" t="e">
        <f>NA()</f>
        <v>#N/A</v>
      </c>
      <c r="U746" t="e">
        <f>NA()</f>
        <v>#N/A</v>
      </c>
      <c r="V746" t="e">
        <f>NA()</f>
        <v>#N/A</v>
      </c>
      <c r="W746" t="e">
        <f>NA()</f>
        <v>#N/A</v>
      </c>
      <c r="X746" s="2">
        <v>1.4543999999999999E-4</v>
      </c>
      <c r="Y746" s="2">
        <v>1.2376999999999999E-4</v>
      </c>
      <c r="Z746" s="2">
        <v>-3.0533999999999999E-6</v>
      </c>
      <c r="AA746" s="2">
        <v>-2.0843999999999999E-6</v>
      </c>
      <c r="AB746">
        <v>1.2272000000000001</v>
      </c>
      <c r="AC746">
        <v>3.5301</v>
      </c>
      <c r="AD746">
        <v>24.166</v>
      </c>
      <c r="AE746">
        <v>79.052999999999997</v>
      </c>
      <c r="AF746">
        <v>195.46</v>
      </c>
      <c r="AG746">
        <v>0.31738</v>
      </c>
      <c r="AH746" s="2">
        <v>-1.1081E-6</v>
      </c>
    </row>
    <row r="747" spans="1:34" x14ac:dyDescent="0.25">
      <c r="A747">
        <v>116</v>
      </c>
      <c r="B747">
        <v>9</v>
      </c>
      <c r="C747">
        <v>0</v>
      </c>
      <c r="D747">
        <v>116</v>
      </c>
      <c r="E747">
        <v>9</v>
      </c>
      <c r="F747">
        <v>30</v>
      </c>
      <c r="G747">
        <v>36000</v>
      </c>
      <c r="H747">
        <v>3.6196000000000002</v>
      </c>
      <c r="I747" s="2">
        <v>6.9053E-16</v>
      </c>
      <c r="J747" s="2">
        <v>1.7701999999999999E-2</v>
      </c>
      <c r="K747">
        <v>289.61</v>
      </c>
      <c r="L747" s="2">
        <v>8.2392999999999997E-3</v>
      </c>
      <c r="M747" s="2">
        <v>6.7280999999999999E-3</v>
      </c>
      <c r="N747" s="2">
        <v>6.7732999999999997E-4</v>
      </c>
      <c r="O747" s="2">
        <v>5.5305000000000003E-4</v>
      </c>
      <c r="P747" t="e">
        <f>NA()</f>
        <v>#N/A</v>
      </c>
      <c r="Q747" t="e">
        <f>NA()</f>
        <v>#N/A</v>
      </c>
      <c r="R747" t="e">
        <f>NA()</f>
        <v>#N/A</v>
      </c>
      <c r="S747" t="e">
        <f>NA()</f>
        <v>#N/A</v>
      </c>
      <c r="T747" t="e">
        <f>NA()</f>
        <v>#N/A</v>
      </c>
      <c r="U747" t="e">
        <f>NA()</f>
        <v>#N/A</v>
      </c>
      <c r="V747" t="e">
        <f>NA()</f>
        <v>#N/A</v>
      </c>
      <c r="W747" t="e">
        <f>NA()</f>
        <v>#N/A</v>
      </c>
      <c r="X747" s="2">
        <v>1.2799E-4</v>
      </c>
      <c r="Y747" s="2">
        <v>1.0842E-4</v>
      </c>
      <c r="Z747" s="2">
        <v>-2.0644999999999999E-6</v>
      </c>
      <c r="AA747" s="2">
        <v>-1.373E-6</v>
      </c>
      <c r="AB747">
        <v>1.2246999999999999</v>
      </c>
      <c r="AC747">
        <v>3.6196000000000002</v>
      </c>
      <c r="AD747">
        <v>31.571999999999999</v>
      </c>
      <c r="AE747">
        <v>84.251000000000005</v>
      </c>
      <c r="AF747">
        <v>199.18</v>
      </c>
      <c r="AG747">
        <v>0.37063000000000001</v>
      </c>
      <c r="AH747" s="2">
        <v>-9.8809999999999991E-7</v>
      </c>
    </row>
    <row r="748" spans="1:34" x14ac:dyDescent="0.25">
      <c r="A748">
        <v>116</v>
      </c>
      <c r="B748">
        <v>9</v>
      </c>
      <c r="C748">
        <v>30</v>
      </c>
      <c r="D748">
        <v>116</v>
      </c>
      <c r="E748">
        <v>10</v>
      </c>
      <c r="F748">
        <v>0</v>
      </c>
      <c r="G748">
        <v>36000</v>
      </c>
      <c r="H748">
        <v>3.8069000000000002</v>
      </c>
      <c r="I748" s="2">
        <v>4.1469999999999999E-17</v>
      </c>
      <c r="J748" s="2">
        <v>4.7125E-2</v>
      </c>
      <c r="K748">
        <v>290.42</v>
      </c>
      <c r="L748" s="2">
        <v>7.9077999999999996E-3</v>
      </c>
      <c r="M748" s="2">
        <v>6.4758000000000003E-3</v>
      </c>
      <c r="N748" s="2">
        <v>6.7480999999999997E-4</v>
      </c>
      <c r="O748" s="2">
        <v>5.5254000000000002E-4</v>
      </c>
      <c r="P748" t="e">
        <f>NA()</f>
        <v>#N/A</v>
      </c>
      <c r="Q748" t="e">
        <f>NA()</f>
        <v>#N/A</v>
      </c>
      <c r="R748" t="e">
        <f>NA()</f>
        <v>#N/A</v>
      </c>
      <c r="S748" t="e">
        <f>NA()</f>
        <v>#N/A</v>
      </c>
      <c r="T748" t="e">
        <f>NA()</f>
        <v>#N/A</v>
      </c>
      <c r="U748" t="e">
        <f>NA()</f>
        <v>#N/A</v>
      </c>
      <c r="V748" t="e">
        <f>NA()</f>
        <v>#N/A</v>
      </c>
      <c r="W748" t="e">
        <f>NA()</f>
        <v>#N/A</v>
      </c>
      <c r="X748" s="2">
        <v>1.7501999999999999E-4</v>
      </c>
      <c r="Y748" s="2">
        <v>1.4898E-4</v>
      </c>
      <c r="Z748" s="2">
        <v>-2.5820999999999998E-6</v>
      </c>
      <c r="AA748" s="2">
        <v>-1.6448999999999999E-6</v>
      </c>
      <c r="AB748">
        <v>1.2213000000000001</v>
      </c>
      <c r="AC748">
        <v>3.8069000000000002</v>
      </c>
      <c r="AD748">
        <v>53.951000000000001</v>
      </c>
      <c r="AE748">
        <v>99.85</v>
      </c>
      <c r="AF748">
        <v>239.92</v>
      </c>
      <c r="AG748">
        <v>0.37641999999999998</v>
      </c>
      <c r="AH748" s="2">
        <v>-1.0288E-6</v>
      </c>
    </row>
    <row r="749" spans="1:34" x14ac:dyDescent="0.25">
      <c r="A749">
        <v>116</v>
      </c>
      <c r="B749">
        <v>10</v>
      </c>
      <c r="C749">
        <v>0</v>
      </c>
      <c r="D749">
        <v>116</v>
      </c>
      <c r="E749">
        <v>10</v>
      </c>
      <c r="F749">
        <v>30</v>
      </c>
      <c r="G749">
        <v>36000</v>
      </c>
      <c r="H749">
        <v>4.0510000000000002</v>
      </c>
      <c r="I749" s="2">
        <v>2.3391999999999998E-15</v>
      </c>
      <c r="J749" s="2">
        <v>3.3661999999999997E-2</v>
      </c>
      <c r="K749">
        <v>290.74</v>
      </c>
      <c r="L749" s="2">
        <v>7.4777000000000003E-3</v>
      </c>
      <c r="M749" s="2">
        <v>6.1301000000000003E-3</v>
      </c>
      <c r="N749" s="2">
        <v>6.757E-4</v>
      </c>
      <c r="O749" s="2">
        <v>5.5387999999999998E-4</v>
      </c>
      <c r="P749" t="e">
        <f>NA()</f>
        <v>#N/A</v>
      </c>
      <c r="Q749" t="e">
        <f>NA()</f>
        <v>#N/A</v>
      </c>
      <c r="R749" t="e">
        <f>NA()</f>
        <v>#N/A</v>
      </c>
      <c r="S749" t="e">
        <f>NA()</f>
        <v>#N/A</v>
      </c>
      <c r="T749" t="e">
        <f>NA()</f>
        <v>#N/A</v>
      </c>
      <c r="U749" t="e">
        <f>NA()</f>
        <v>#N/A</v>
      </c>
      <c r="V749" t="e">
        <f>NA()</f>
        <v>#N/A</v>
      </c>
      <c r="W749" t="e">
        <f>NA()</f>
        <v>#N/A</v>
      </c>
      <c r="X749" s="2">
        <v>1.2176999999999999E-4</v>
      </c>
      <c r="Y749" s="2">
        <v>1.0342E-4</v>
      </c>
      <c r="Z749" s="2">
        <v>-1.7078E-6</v>
      </c>
      <c r="AA749" s="2">
        <v>-1.0866999999999999E-6</v>
      </c>
      <c r="AB749">
        <v>1.2199</v>
      </c>
      <c r="AC749">
        <v>4.0510000000000002</v>
      </c>
      <c r="AD749">
        <v>57.180999999999997</v>
      </c>
      <c r="AE749">
        <v>76.793000000000006</v>
      </c>
      <c r="AF749">
        <v>197.16</v>
      </c>
      <c r="AG749">
        <v>0.35187000000000002</v>
      </c>
      <c r="AH749" s="2">
        <v>-8.7347E-7</v>
      </c>
    </row>
    <row r="750" spans="1:34" x14ac:dyDescent="0.25">
      <c r="A750">
        <v>116</v>
      </c>
      <c r="B750">
        <v>10</v>
      </c>
      <c r="C750">
        <v>30</v>
      </c>
      <c r="D750">
        <v>116</v>
      </c>
      <c r="E750">
        <v>11</v>
      </c>
      <c r="F750">
        <v>0</v>
      </c>
      <c r="G750">
        <v>36000</v>
      </c>
      <c r="H750">
        <v>3.7059000000000002</v>
      </c>
      <c r="I750" s="2">
        <v>1.1047E-15</v>
      </c>
      <c r="J750" s="2">
        <v>-1.0880000000000001E-2</v>
      </c>
      <c r="K750">
        <v>290.89</v>
      </c>
      <c r="L750" s="2">
        <v>7.6876000000000002E-3</v>
      </c>
      <c r="M750" s="2">
        <v>6.3071999999999998E-3</v>
      </c>
      <c r="N750" s="2">
        <v>6.7038999999999998E-4</v>
      </c>
      <c r="O750" s="2">
        <v>5.4996999999999999E-4</v>
      </c>
      <c r="P750" t="e">
        <f>NA()</f>
        <v>#N/A</v>
      </c>
      <c r="Q750" t="e">
        <f>NA()</f>
        <v>#N/A</v>
      </c>
      <c r="R750" t="e">
        <f>NA()</f>
        <v>#N/A</v>
      </c>
      <c r="S750" t="e">
        <f>NA()</f>
        <v>#N/A</v>
      </c>
      <c r="T750" t="e">
        <f>NA()</f>
        <v>#N/A</v>
      </c>
      <c r="U750" t="e">
        <f>NA()</f>
        <v>#N/A</v>
      </c>
      <c r="V750" t="e">
        <f>NA()</f>
        <v>#N/A</v>
      </c>
      <c r="W750" t="e">
        <f>NA()</f>
        <v>#N/A</v>
      </c>
      <c r="X750" s="2">
        <v>9.6859000000000002E-5</v>
      </c>
      <c r="Y750" s="2">
        <v>8.2132000000000006E-5</v>
      </c>
      <c r="Z750" s="2">
        <v>-1.514E-6</v>
      </c>
      <c r="AA750" s="2">
        <v>-1.0218999999999999E-6</v>
      </c>
      <c r="AB750">
        <v>1.2190000000000001</v>
      </c>
      <c r="AC750">
        <v>3.7059000000000002</v>
      </c>
      <c r="AD750">
        <v>34.095999999999997</v>
      </c>
      <c r="AE750">
        <v>56.585000000000001</v>
      </c>
      <c r="AF750">
        <v>222.44</v>
      </c>
      <c r="AG750">
        <v>0.36663000000000001</v>
      </c>
      <c r="AH750" s="2">
        <v>-1.1979E-6</v>
      </c>
    </row>
    <row r="751" spans="1:34" x14ac:dyDescent="0.25">
      <c r="A751">
        <v>116</v>
      </c>
      <c r="B751">
        <v>11</v>
      </c>
      <c r="C751">
        <v>0</v>
      </c>
      <c r="D751">
        <v>116</v>
      </c>
      <c r="E751">
        <v>11</v>
      </c>
      <c r="F751">
        <v>30</v>
      </c>
      <c r="G751">
        <v>36000</v>
      </c>
      <c r="H751">
        <v>3.2911999999999999</v>
      </c>
      <c r="I751" s="2">
        <v>1.0567999999999999E-15</v>
      </c>
      <c r="J751" s="2">
        <v>-1.2675000000000001E-2</v>
      </c>
      <c r="K751">
        <v>291.55</v>
      </c>
      <c r="L751" s="2">
        <v>7.9465999999999998E-3</v>
      </c>
      <c r="M751" s="2">
        <v>6.5385E-3</v>
      </c>
      <c r="N751" s="2">
        <v>6.7252000000000002E-4</v>
      </c>
      <c r="O751" s="2">
        <v>5.5325999999999997E-4</v>
      </c>
      <c r="P751" t="e">
        <f>NA()</f>
        <v>#N/A</v>
      </c>
      <c r="Q751" t="e">
        <f>NA()</f>
        <v>#N/A</v>
      </c>
      <c r="R751" t="e">
        <f>NA()</f>
        <v>#N/A</v>
      </c>
      <c r="S751" t="e">
        <f>NA()</f>
        <v>#N/A</v>
      </c>
      <c r="T751" t="e">
        <f>NA()</f>
        <v>#N/A</v>
      </c>
      <c r="U751" t="e">
        <f>NA()</f>
        <v>#N/A</v>
      </c>
      <c r="V751" t="e">
        <f>NA()</f>
        <v>#N/A</v>
      </c>
      <c r="W751" t="e">
        <f>NA()</f>
        <v>#N/A</v>
      </c>
      <c r="X751" s="2">
        <v>2.5453999999999999E-4</v>
      </c>
      <c r="Y751" s="2">
        <v>2.1745E-4</v>
      </c>
      <c r="Z751" s="2">
        <v>-3.5082999999999999E-6</v>
      </c>
      <c r="AA751" s="2">
        <v>-2.2359999999999999E-6</v>
      </c>
      <c r="AB751">
        <v>1.2156</v>
      </c>
      <c r="AC751">
        <v>3.2911999999999999</v>
      </c>
      <c r="AD751">
        <v>17.158000000000001</v>
      </c>
      <c r="AE751">
        <v>110.17</v>
      </c>
      <c r="AF751">
        <v>238.02</v>
      </c>
      <c r="AG751">
        <v>0.28605000000000003</v>
      </c>
      <c r="AH751" s="2">
        <v>-9.8133000000000001E-7</v>
      </c>
    </row>
    <row r="752" spans="1:34" x14ac:dyDescent="0.25">
      <c r="A752">
        <v>116</v>
      </c>
      <c r="B752">
        <v>11</v>
      </c>
      <c r="C752">
        <v>30</v>
      </c>
      <c r="D752">
        <v>116</v>
      </c>
      <c r="E752">
        <v>12</v>
      </c>
      <c r="F752">
        <v>0</v>
      </c>
      <c r="G752">
        <v>36000</v>
      </c>
      <c r="H752">
        <v>3.5415000000000001</v>
      </c>
      <c r="I752" s="2">
        <v>1.2252000000000001E-15</v>
      </c>
      <c r="J752" s="2">
        <v>-6.6918999999999998E-3</v>
      </c>
      <c r="K752">
        <v>292.10000000000002</v>
      </c>
      <c r="L752" s="2">
        <v>8.1376999999999994E-3</v>
      </c>
      <c r="M752" s="2">
        <v>6.7108999999999997E-3</v>
      </c>
      <c r="N752" s="2">
        <v>6.6821000000000003E-4</v>
      </c>
      <c r="O752" s="2">
        <v>5.5097999999999996E-4</v>
      </c>
      <c r="P752" t="e">
        <f>NA()</f>
        <v>#N/A</v>
      </c>
      <c r="Q752" t="e">
        <f>NA()</f>
        <v>#N/A</v>
      </c>
      <c r="R752" t="e">
        <f>NA()</f>
        <v>#N/A</v>
      </c>
      <c r="S752" t="e">
        <f>NA()</f>
        <v>#N/A</v>
      </c>
      <c r="T752" t="e">
        <f>NA()</f>
        <v>#N/A</v>
      </c>
      <c r="U752" t="e">
        <f>NA()</f>
        <v>#N/A</v>
      </c>
      <c r="V752" t="e">
        <f>NA()</f>
        <v>#N/A</v>
      </c>
      <c r="W752" t="e">
        <f>NA()</f>
        <v>#N/A</v>
      </c>
      <c r="X752" s="2">
        <v>2.2774000000000001E-4</v>
      </c>
      <c r="Y752" s="2">
        <v>1.9515999999999999E-4</v>
      </c>
      <c r="Z752" s="2">
        <v>-2.9654999999999998E-6</v>
      </c>
      <c r="AA752" s="2">
        <v>-1.8648999999999999E-6</v>
      </c>
      <c r="AB752">
        <v>1.2128000000000001</v>
      </c>
      <c r="AC752">
        <v>3.5415000000000001</v>
      </c>
      <c r="AD752">
        <v>21.637</v>
      </c>
      <c r="AE752">
        <v>113.69</v>
      </c>
      <c r="AF752">
        <v>262.55</v>
      </c>
      <c r="AG752">
        <v>0.32356000000000001</v>
      </c>
      <c r="AH752" s="2">
        <v>-1.0094E-6</v>
      </c>
    </row>
    <row r="753" spans="1:34" x14ac:dyDescent="0.25">
      <c r="A753">
        <v>116</v>
      </c>
      <c r="B753">
        <v>12</v>
      </c>
      <c r="C753">
        <v>0</v>
      </c>
      <c r="D753">
        <v>116</v>
      </c>
      <c r="E753">
        <v>12</v>
      </c>
      <c r="F753">
        <v>30</v>
      </c>
      <c r="G753">
        <v>36000</v>
      </c>
      <c r="H753">
        <v>3.9138999999999999</v>
      </c>
      <c r="I753" s="2">
        <v>1.3484999999999999E-15</v>
      </c>
      <c r="J753" s="2">
        <v>-8.3589000000000007E-3</v>
      </c>
      <c r="K753">
        <v>292.58</v>
      </c>
      <c r="L753" s="2">
        <v>8.1055999999999993E-3</v>
      </c>
      <c r="M753" s="2">
        <v>6.6953000000000004E-3</v>
      </c>
      <c r="N753" s="2">
        <v>6.6547999999999998E-4</v>
      </c>
      <c r="O753" s="2">
        <v>5.4962000000000001E-4</v>
      </c>
      <c r="P753" t="e">
        <f>NA()</f>
        <v>#N/A</v>
      </c>
      <c r="Q753" t="e">
        <f>NA()</f>
        <v>#N/A</v>
      </c>
      <c r="R753" t="e">
        <f>NA()</f>
        <v>#N/A</v>
      </c>
      <c r="S753" t="e">
        <f>NA()</f>
        <v>#N/A</v>
      </c>
      <c r="T753" t="e">
        <f>NA()</f>
        <v>#N/A</v>
      </c>
      <c r="U753" t="e">
        <f>NA()</f>
        <v>#N/A</v>
      </c>
      <c r="V753" t="e">
        <f>NA()</f>
        <v>#N/A</v>
      </c>
      <c r="W753" t="e">
        <f>NA()</f>
        <v>#N/A</v>
      </c>
      <c r="X753" s="2">
        <v>1.8678E-4</v>
      </c>
      <c r="Y753" s="2">
        <v>1.6037000000000001E-4</v>
      </c>
      <c r="Z753" s="2">
        <v>-2.4383E-6</v>
      </c>
      <c r="AA753" s="2">
        <v>-1.5328E-6</v>
      </c>
      <c r="AB753">
        <v>1.2108000000000001</v>
      </c>
      <c r="AC753">
        <v>3.9138999999999999</v>
      </c>
      <c r="AD753">
        <v>23.82</v>
      </c>
      <c r="AE753">
        <v>93.585999999999999</v>
      </c>
      <c r="AF753">
        <v>212.3</v>
      </c>
      <c r="AG753">
        <v>0.31861</v>
      </c>
      <c r="AH753" s="2">
        <v>-8.1103999999999999E-7</v>
      </c>
    </row>
    <row r="754" spans="1:34" x14ac:dyDescent="0.25">
      <c r="A754">
        <v>116</v>
      </c>
      <c r="B754">
        <v>12</v>
      </c>
      <c r="C754">
        <v>30</v>
      </c>
      <c r="D754">
        <v>116</v>
      </c>
      <c r="E754">
        <v>13</v>
      </c>
      <c r="F754">
        <v>0</v>
      </c>
      <c r="G754">
        <v>36000</v>
      </c>
      <c r="H754">
        <v>3.7723</v>
      </c>
      <c r="I754" s="2">
        <v>5.7770999999999997E-16</v>
      </c>
      <c r="J754" s="2">
        <v>-8.2401000000000002E-3</v>
      </c>
      <c r="K754">
        <v>292.85000000000002</v>
      </c>
      <c r="L754" s="2">
        <v>8.2327000000000008E-3</v>
      </c>
      <c r="M754" s="2">
        <v>6.8089999999999999E-3</v>
      </c>
      <c r="N754" s="2">
        <v>6.6253999999999998E-4</v>
      </c>
      <c r="O754" s="2">
        <v>5.4790000000000004E-4</v>
      </c>
      <c r="P754" t="e">
        <f>NA()</f>
        <v>#N/A</v>
      </c>
      <c r="Q754" t="e">
        <f>NA()</f>
        <v>#N/A</v>
      </c>
      <c r="R754" t="e">
        <f>NA()</f>
        <v>#N/A</v>
      </c>
      <c r="S754" t="e">
        <f>NA()</f>
        <v>#N/A</v>
      </c>
      <c r="T754" t="e">
        <f>NA()</f>
        <v>#N/A</v>
      </c>
      <c r="U754" t="e">
        <f>NA()</f>
        <v>#N/A</v>
      </c>
      <c r="V754" t="e">
        <f>NA()</f>
        <v>#N/A</v>
      </c>
      <c r="W754" t="e">
        <f>NA()</f>
        <v>#N/A</v>
      </c>
      <c r="X754" s="2">
        <v>1.6531E-4</v>
      </c>
      <c r="Y754" s="2">
        <v>1.4273000000000001E-4</v>
      </c>
      <c r="Z754" s="2">
        <v>-2.2274000000000001E-6</v>
      </c>
      <c r="AA754" s="2">
        <v>-1.3802999999999999E-6</v>
      </c>
      <c r="AB754">
        <v>1.2092000000000001</v>
      </c>
      <c r="AC754">
        <v>3.7723</v>
      </c>
      <c r="AD754">
        <v>21.759</v>
      </c>
      <c r="AE754">
        <v>87.040999999999997</v>
      </c>
      <c r="AF754">
        <v>253.85</v>
      </c>
      <c r="AG754">
        <v>0.36079</v>
      </c>
      <c r="AH754" s="2">
        <v>-1.029E-6</v>
      </c>
    </row>
    <row r="755" spans="1:34" x14ac:dyDescent="0.25">
      <c r="A755">
        <v>116</v>
      </c>
      <c r="B755">
        <v>13</v>
      </c>
      <c r="C755">
        <v>0</v>
      </c>
      <c r="D755">
        <v>116</v>
      </c>
      <c r="E755">
        <v>13</v>
      </c>
      <c r="F755">
        <v>30</v>
      </c>
      <c r="G755">
        <v>36000</v>
      </c>
      <c r="H755">
        <v>3.4944999999999999</v>
      </c>
      <c r="I755" s="2">
        <v>5.4087999999999998E-17</v>
      </c>
      <c r="J755" s="2">
        <v>-6.0755999999999996E-3</v>
      </c>
      <c r="K755">
        <v>293.17</v>
      </c>
      <c r="L755" s="2">
        <v>8.2757999999999998E-3</v>
      </c>
      <c r="M755" s="2">
        <v>6.8535999999999996E-3</v>
      </c>
      <c r="N755" s="2">
        <v>6.6268000000000002E-4</v>
      </c>
      <c r="O755" s="2">
        <v>5.4872999999999999E-4</v>
      </c>
      <c r="P755" t="e">
        <f>NA()</f>
        <v>#N/A</v>
      </c>
      <c r="Q755" t="e">
        <f>NA()</f>
        <v>#N/A</v>
      </c>
      <c r="R755" t="e">
        <f>NA()</f>
        <v>#N/A</v>
      </c>
      <c r="S755" t="e">
        <f>NA()</f>
        <v>#N/A</v>
      </c>
      <c r="T755" t="e">
        <f>NA()</f>
        <v>#N/A</v>
      </c>
      <c r="U755" t="e">
        <f>NA()</f>
        <v>#N/A</v>
      </c>
      <c r="V755" t="e">
        <f>NA()</f>
        <v>#N/A</v>
      </c>
      <c r="W755" t="e">
        <f>NA()</f>
        <v>#N/A</v>
      </c>
      <c r="X755" s="2">
        <v>1.8285E-4</v>
      </c>
      <c r="Y755" s="2">
        <v>1.5697000000000001E-4</v>
      </c>
      <c r="Z755" s="2">
        <v>-2.4746E-6</v>
      </c>
      <c r="AA755" s="2">
        <v>-1.6246000000000001E-6</v>
      </c>
      <c r="AB755">
        <v>1.2077</v>
      </c>
      <c r="AC755">
        <v>3.4944999999999999</v>
      </c>
      <c r="AD755">
        <v>30.57</v>
      </c>
      <c r="AE755">
        <v>78.165000000000006</v>
      </c>
      <c r="AF755">
        <v>243.97</v>
      </c>
      <c r="AG755">
        <v>0.31136999999999998</v>
      </c>
      <c r="AH755" s="2">
        <v>-9.0246E-7</v>
      </c>
    </row>
    <row r="756" spans="1:34" x14ac:dyDescent="0.25">
      <c r="A756">
        <v>116</v>
      </c>
      <c r="B756">
        <v>13</v>
      </c>
      <c r="C756">
        <v>30</v>
      </c>
      <c r="D756">
        <v>116</v>
      </c>
      <c r="E756">
        <v>14</v>
      </c>
      <c r="F756">
        <v>0</v>
      </c>
      <c r="G756">
        <v>36000</v>
      </c>
      <c r="H756">
        <v>3.9780000000000002</v>
      </c>
      <c r="I756" s="2">
        <v>1.4862E-15</v>
      </c>
      <c r="J756" s="2">
        <v>-3.1426000000000003E-2</v>
      </c>
      <c r="K756">
        <v>292.92</v>
      </c>
      <c r="L756" s="2">
        <v>8.4130000000000003E-3</v>
      </c>
      <c r="M756" s="2">
        <v>6.9639999999999997E-3</v>
      </c>
      <c r="N756" s="2">
        <v>6.6284000000000004E-4</v>
      </c>
      <c r="O756" s="2">
        <v>5.4865999999999997E-4</v>
      </c>
      <c r="P756" t="e">
        <f>NA()</f>
        <v>#N/A</v>
      </c>
      <c r="Q756" t="e">
        <f>NA()</f>
        <v>#N/A</v>
      </c>
      <c r="R756" t="e">
        <f>NA()</f>
        <v>#N/A</v>
      </c>
      <c r="S756" t="e">
        <f>NA()</f>
        <v>#N/A</v>
      </c>
      <c r="T756" t="e">
        <f>NA()</f>
        <v>#N/A</v>
      </c>
      <c r="U756" t="e">
        <f>NA()</f>
        <v>#N/A</v>
      </c>
      <c r="V756" t="e">
        <f>NA()</f>
        <v>#N/A</v>
      </c>
      <c r="W756" t="e">
        <f>NA()</f>
        <v>#N/A</v>
      </c>
      <c r="X756" s="2">
        <v>2.8674999999999999E-5</v>
      </c>
      <c r="Y756" s="2">
        <v>2.9071999999999999E-5</v>
      </c>
      <c r="Z756" s="2">
        <v>-1.2043000000000001E-6</v>
      </c>
      <c r="AA756" s="2">
        <v>-5.9436000000000004E-7</v>
      </c>
      <c r="AB756">
        <v>1.2081</v>
      </c>
      <c r="AC756">
        <v>3.9780000000000002</v>
      </c>
      <c r="AD756">
        <v>22.55</v>
      </c>
      <c r="AE756">
        <v>7.7474999999999996</v>
      </c>
      <c r="AF756">
        <v>167.82</v>
      </c>
      <c r="AG756">
        <v>0.30621999999999999</v>
      </c>
      <c r="AH756" s="2">
        <v>-6.2014000000000005E-7</v>
      </c>
    </row>
    <row r="757" spans="1:34" x14ac:dyDescent="0.25">
      <c r="A757">
        <v>116</v>
      </c>
      <c r="B757">
        <v>14</v>
      </c>
      <c r="C757">
        <v>0</v>
      </c>
      <c r="D757">
        <v>116</v>
      </c>
      <c r="E757">
        <v>14</v>
      </c>
      <c r="F757">
        <v>30</v>
      </c>
      <c r="G757">
        <v>36000</v>
      </c>
      <c r="H757">
        <v>3.9586000000000001</v>
      </c>
      <c r="I757" s="2">
        <v>2.7520999999999999E-15</v>
      </c>
      <c r="J757" s="2">
        <v>-1.2345E-2</v>
      </c>
      <c r="K757">
        <v>292.98</v>
      </c>
      <c r="L757" s="2">
        <v>8.3219999999999995E-3</v>
      </c>
      <c r="M757" s="2">
        <v>6.8916999999999997E-3</v>
      </c>
      <c r="N757" s="2">
        <v>6.6131999999999996E-4</v>
      </c>
      <c r="O757" s="2">
        <v>5.4765E-4</v>
      </c>
      <c r="P757" t="e">
        <f>NA()</f>
        <v>#N/A</v>
      </c>
      <c r="Q757" t="e">
        <f>NA()</f>
        <v>#N/A</v>
      </c>
      <c r="R757" t="e">
        <f>NA()</f>
        <v>#N/A</v>
      </c>
      <c r="S757" t="e">
        <f>NA()</f>
        <v>#N/A</v>
      </c>
      <c r="T757" t="e">
        <f>NA()</f>
        <v>#N/A</v>
      </c>
      <c r="U757" t="e">
        <f>NA()</f>
        <v>#N/A</v>
      </c>
      <c r="V757" t="e">
        <f>NA()</f>
        <v>#N/A</v>
      </c>
      <c r="W757" t="e">
        <f>NA()</f>
        <v>#N/A</v>
      </c>
      <c r="X757" s="2">
        <v>-6.5146000000000003E-6</v>
      </c>
      <c r="Y757" s="2">
        <v>-3.6665E-6</v>
      </c>
      <c r="Z757" s="2">
        <v>-2.2329999999999999E-7</v>
      </c>
      <c r="AA757" s="2">
        <v>-5.3645000000000002E-8</v>
      </c>
      <c r="AB757">
        <v>1.2076</v>
      </c>
      <c r="AC757">
        <v>3.9586000000000001</v>
      </c>
      <c r="AD757">
        <v>16.808</v>
      </c>
      <c r="AE757">
        <v>-2.4346000000000001</v>
      </c>
      <c r="AF757">
        <v>159.51</v>
      </c>
      <c r="AG757">
        <v>0.32602999999999999</v>
      </c>
      <c r="AH757" s="2">
        <v>-6.5947999999999997E-7</v>
      </c>
    </row>
    <row r="758" spans="1:34" x14ac:dyDescent="0.25">
      <c r="A758">
        <v>116</v>
      </c>
      <c r="B758">
        <v>14</v>
      </c>
      <c r="C758">
        <v>30</v>
      </c>
      <c r="D758">
        <v>116</v>
      </c>
      <c r="E758">
        <v>15</v>
      </c>
      <c r="F758">
        <v>0</v>
      </c>
      <c r="G758">
        <v>36000</v>
      </c>
      <c r="H758">
        <v>4.6334999999999997</v>
      </c>
      <c r="I758" s="2">
        <v>2.1872000000000001E-15</v>
      </c>
      <c r="J758" s="2">
        <v>1.3339E-2</v>
      </c>
      <c r="K758">
        <v>293.14</v>
      </c>
      <c r="L758" s="2">
        <v>8.0418999999999994E-3</v>
      </c>
      <c r="M758" s="2">
        <v>6.6644E-3</v>
      </c>
      <c r="N758" s="2">
        <v>6.6069000000000002E-4</v>
      </c>
      <c r="O758" s="2">
        <v>5.4752000000000002E-4</v>
      </c>
      <c r="P758" t="e">
        <f>NA()</f>
        <v>#N/A</v>
      </c>
      <c r="Q758" t="e">
        <f>NA()</f>
        <v>#N/A</v>
      </c>
      <c r="R758" t="e">
        <f>NA()</f>
        <v>#N/A</v>
      </c>
      <c r="S758" t="e">
        <f>NA()</f>
        <v>#N/A</v>
      </c>
      <c r="T758" t="e">
        <f>NA()</f>
        <v>#N/A</v>
      </c>
      <c r="U758" t="e">
        <f>NA()</f>
        <v>#N/A</v>
      </c>
      <c r="V758" t="e">
        <f>NA()</f>
        <v>#N/A</v>
      </c>
      <c r="W758" t="e">
        <f>NA()</f>
        <v>#N/A</v>
      </c>
      <c r="X758" s="2">
        <v>2.2048E-6</v>
      </c>
      <c r="Y758" s="2">
        <v>3.0690000000000002E-6</v>
      </c>
      <c r="Z758" s="2">
        <v>-2.7821E-7</v>
      </c>
      <c r="AA758" s="2">
        <v>-1.3204000000000001E-7</v>
      </c>
      <c r="AB758">
        <v>1.2067000000000001</v>
      </c>
      <c r="AC758">
        <v>4.6334999999999997</v>
      </c>
      <c r="AD758">
        <v>12.315</v>
      </c>
      <c r="AE758">
        <v>-3.1621000000000001</v>
      </c>
      <c r="AF758">
        <v>172.01</v>
      </c>
      <c r="AG758">
        <v>0.34747</v>
      </c>
      <c r="AH758" s="2">
        <v>-6.5912999999999995E-7</v>
      </c>
    </row>
    <row r="759" spans="1:34" x14ac:dyDescent="0.25">
      <c r="A759">
        <v>116</v>
      </c>
      <c r="B759">
        <v>15</v>
      </c>
      <c r="C759">
        <v>0</v>
      </c>
      <c r="D759">
        <v>116</v>
      </c>
      <c r="E759">
        <v>15</v>
      </c>
      <c r="F759">
        <v>30</v>
      </c>
      <c r="G759">
        <v>36000</v>
      </c>
      <c r="H759">
        <v>4.1847000000000003</v>
      </c>
      <c r="I759" s="2">
        <v>4.4509999999999998E-16</v>
      </c>
      <c r="J759" s="2">
        <v>-5.2351000000000003E-3</v>
      </c>
      <c r="K759">
        <v>293.18</v>
      </c>
      <c r="L759" s="2">
        <v>7.9389000000000005E-3</v>
      </c>
      <c r="M759" s="2">
        <v>6.5802999999999999E-3</v>
      </c>
      <c r="N759" s="2">
        <v>6.6040999999999995E-4</v>
      </c>
      <c r="O759" s="2">
        <v>5.4739000000000003E-4</v>
      </c>
      <c r="P759" t="e">
        <f>NA()</f>
        <v>#N/A</v>
      </c>
      <c r="Q759" t="e">
        <f>NA()</f>
        <v>#N/A</v>
      </c>
      <c r="R759" t="e">
        <f>NA()</f>
        <v>#N/A</v>
      </c>
      <c r="S759" t="e">
        <f>NA()</f>
        <v>#N/A</v>
      </c>
      <c r="T759" t="e">
        <f>NA()</f>
        <v>#N/A</v>
      </c>
      <c r="U759" t="e">
        <f>NA()</f>
        <v>#N/A</v>
      </c>
      <c r="V759" t="e">
        <f>NA()</f>
        <v>#N/A</v>
      </c>
      <c r="W759" t="e">
        <f>NA()</f>
        <v>#N/A</v>
      </c>
      <c r="X759" s="2">
        <v>-9.4339999999999998E-6</v>
      </c>
      <c r="Y759" s="2">
        <v>-6.9341999999999996E-6</v>
      </c>
      <c r="Z759" s="2">
        <v>-5.2765999999999997E-8</v>
      </c>
      <c r="AA759" s="2">
        <v>2.7084E-8</v>
      </c>
      <c r="AB759">
        <v>1.2064999999999999</v>
      </c>
      <c r="AC759">
        <v>4.1847000000000003</v>
      </c>
      <c r="AD759">
        <v>14.481999999999999</v>
      </c>
      <c r="AE759">
        <v>-4.6464999999999996</v>
      </c>
      <c r="AF759">
        <v>168.4</v>
      </c>
      <c r="AG759">
        <v>0.38886999999999999</v>
      </c>
      <c r="AH759" s="2">
        <v>-6.6362999999999997E-7</v>
      </c>
    </row>
    <row r="760" spans="1:34" x14ac:dyDescent="0.25">
      <c r="A760">
        <v>116</v>
      </c>
      <c r="B760">
        <v>15</v>
      </c>
      <c r="C760">
        <v>30</v>
      </c>
      <c r="D760">
        <v>116</v>
      </c>
      <c r="E760">
        <v>16</v>
      </c>
      <c r="F760">
        <v>0</v>
      </c>
      <c r="G760">
        <v>36000</v>
      </c>
      <c r="H760">
        <v>4.6714000000000002</v>
      </c>
      <c r="I760" s="2">
        <v>5.4623999999999998E-15</v>
      </c>
      <c r="J760" s="2">
        <v>-7.9199000000000006E-3</v>
      </c>
      <c r="K760">
        <v>293.02</v>
      </c>
      <c r="L760" s="2">
        <v>7.8560000000000001E-3</v>
      </c>
      <c r="M760" s="2">
        <v>6.5076999999999999E-3</v>
      </c>
      <c r="N760" s="2">
        <v>6.6155999999999995E-4</v>
      </c>
      <c r="O760" s="2">
        <v>5.4801000000000003E-4</v>
      </c>
      <c r="P760" t="e">
        <f>NA()</f>
        <v>#N/A</v>
      </c>
      <c r="Q760" t="e">
        <f>NA()</f>
        <v>#N/A</v>
      </c>
      <c r="R760" t="e">
        <f>NA()</f>
        <v>#N/A</v>
      </c>
      <c r="S760" t="e">
        <f>NA()</f>
        <v>#N/A</v>
      </c>
      <c r="T760" t="e">
        <f>NA()</f>
        <v>#N/A</v>
      </c>
      <c r="U760" t="e">
        <f>NA()</f>
        <v>#N/A</v>
      </c>
      <c r="V760" t="e">
        <f>NA()</f>
        <v>#N/A</v>
      </c>
      <c r="W760" t="e">
        <f>NA()</f>
        <v>#N/A</v>
      </c>
      <c r="X760" s="2">
        <v>-6.0460999999999996E-6</v>
      </c>
      <c r="Y760" s="2">
        <v>-2.4161E-6</v>
      </c>
      <c r="Z760" s="2">
        <v>-4.3136000000000002E-7</v>
      </c>
      <c r="AA760" s="2">
        <v>-1.4714999999999999E-7</v>
      </c>
      <c r="AB760">
        <v>1.2072000000000001</v>
      </c>
      <c r="AC760">
        <v>4.6714000000000002</v>
      </c>
      <c r="AD760">
        <v>8.8321000000000005</v>
      </c>
      <c r="AE760">
        <v>-11.31</v>
      </c>
      <c r="AF760">
        <v>142.55000000000001</v>
      </c>
      <c r="AG760">
        <v>0.37729000000000001</v>
      </c>
      <c r="AH760" s="2">
        <v>-5.0498999999999997E-7</v>
      </c>
    </row>
    <row r="761" spans="1:34" x14ac:dyDescent="0.25">
      <c r="A761">
        <v>116</v>
      </c>
      <c r="B761">
        <v>16</v>
      </c>
      <c r="C761">
        <v>0</v>
      </c>
      <c r="D761">
        <v>116</v>
      </c>
      <c r="E761">
        <v>16</v>
      </c>
      <c r="F761">
        <v>30</v>
      </c>
      <c r="G761">
        <v>36000</v>
      </c>
      <c r="H761">
        <v>5.7095000000000002</v>
      </c>
      <c r="I761" s="2">
        <v>-1.7517000000000001E-14</v>
      </c>
      <c r="J761" s="2">
        <v>-8.3926999999999995E-3</v>
      </c>
      <c r="K761">
        <v>292.36</v>
      </c>
      <c r="L761" s="2">
        <v>8.4525999999999994E-3</v>
      </c>
      <c r="M761" s="2">
        <v>6.9877999999999997E-3</v>
      </c>
      <c r="N761" s="2">
        <v>6.6067000000000003E-4</v>
      </c>
      <c r="O761" s="2">
        <v>5.4619E-4</v>
      </c>
      <c r="P761" t="e">
        <f>NA()</f>
        <v>#N/A</v>
      </c>
      <c r="Q761" t="e">
        <f>NA()</f>
        <v>#N/A</v>
      </c>
      <c r="R761" t="e">
        <f>NA()</f>
        <v>#N/A</v>
      </c>
      <c r="S761" t="e">
        <f>NA()</f>
        <v>#N/A</v>
      </c>
      <c r="T761" t="e">
        <f>NA()</f>
        <v>#N/A</v>
      </c>
      <c r="U761" t="e">
        <f>NA()</f>
        <v>#N/A</v>
      </c>
      <c r="V761" t="e">
        <f>NA()</f>
        <v>#N/A</v>
      </c>
      <c r="W761" t="e">
        <f>NA()</f>
        <v>#N/A</v>
      </c>
      <c r="X761" s="2">
        <v>-2.3677999999999999E-5</v>
      </c>
      <c r="Y761" s="2">
        <v>-1.8683000000000001E-5</v>
      </c>
      <c r="Z761" s="2">
        <v>-6.1436000000000002E-9</v>
      </c>
      <c r="AA761" s="2">
        <v>6.3709000000000005E-8</v>
      </c>
      <c r="AB761">
        <v>1.2096</v>
      </c>
      <c r="AC761">
        <v>5.7095000000000002</v>
      </c>
      <c r="AD761">
        <v>359.03</v>
      </c>
      <c r="AE761">
        <v>-28.951000000000001</v>
      </c>
      <c r="AF761">
        <v>119.57</v>
      </c>
      <c r="AG761">
        <v>0.40125</v>
      </c>
      <c r="AH761" s="2">
        <v>-3.8635999999999997E-7</v>
      </c>
    </row>
    <row r="762" spans="1:34" x14ac:dyDescent="0.25">
      <c r="A762">
        <v>116</v>
      </c>
      <c r="B762">
        <v>16</v>
      </c>
      <c r="C762">
        <v>30</v>
      </c>
      <c r="D762">
        <v>116</v>
      </c>
      <c r="E762">
        <v>17</v>
      </c>
      <c r="F762">
        <v>0</v>
      </c>
      <c r="G762">
        <v>36000</v>
      </c>
      <c r="H762">
        <v>5.3846999999999996</v>
      </c>
      <c r="I762" s="2">
        <v>1.8701000000000002E-15</v>
      </c>
      <c r="J762" s="2">
        <v>5.0977000000000001E-2</v>
      </c>
      <c r="K762">
        <v>291.55</v>
      </c>
      <c r="L762" s="2">
        <v>8.7877000000000007E-3</v>
      </c>
      <c r="M762" s="2">
        <v>7.2453999999999999E-3</v>
      </c>
      <c r="N762" s="2">
        <v>6.6211999999999998E-4</v>
      </c>
      <c r="O762" s="2">
        <v>5.4591999999999998E-4</v>
      </c>
      <c r="P762" t="e">
        <f>NA()</f>
        <v>#N/A</v>
      </c>
      <c r="Q762" t="e">
        <f>NA()</f>
        <v>#N/A</v>
      </c>
      <c r="R762" t="e">
        <f>NA()</f>
        <v>#N/A</v>
      </c>
      <c r="S762" t="e">
        <f>NA()</f>
        <v>#N/A</v>
      </c>
      <c r="T762" t="e">
        <f>NA()</f>
        <v>#N/A</v>
      </c>
      <c r="U762" t="e">
        <f>NA()</f>
        <v>#N/A</v>
      </c>
      <c r="V762" t="e">
        <f>NA()</f>
        <v>#N/A</v>
      </c>
      <c r="W762" t="e">
        <f>NA()</f>
        <v>#N/A</v>
      </c>
      <c r="X762" s="2">
        <v>-4.0513000000000003E-5</v>
      </c>
      <c r="Y762" s="2">
        <v>-3.1838999999999998E-5</v>
      </c>
      <c r="Z762" s="2">
        <v>1.6063999999999999E-7</v>
      </c>
      <c r="AA762" s="2">
        <v>2.4999999999999999E-7</v>
      </c>
      <c r="AB762">
        <v>1.2129000000000001</v>
      </c>
      <c r="AC762">
        <v>5.3846999999999996</v>
      </c>
      <c r="AD762">
        <v>1.6935</v>
      </c>
      <c r="AE762">
        <v>-41.994</v>
      </c>
      <c r="AF762">
        <v>86.798000000000002</v>
      </c>
      <c r="AG762">
        <v>0.39051999999999998</v>
      </c>
      <c r="AH762" s="2">
        <v>-3.2034999999999998E-7</v>
      </c>
    </row>
    <row r="763" spans="1:34" x14ac:dyDescent="0.25">
      <c r="A763">
        <v>116</v>
      </c>
      <c r="B763">
        <v>17</v>
      </c>
      <c r="C763">
        <v>0</v>
      </c>
      <c r="D763">
        <v>116</v>
      </c>
      <c r="E763">
        <v>17</v>
      </c>
      <c r="F763">
        <v>30</v>
      </c>
      <c r="G763">
        <v>35998</v>
      </c>
      <c r="H763">
        <v>5.7042999999999999</v>
      </c>
      <c r="I763" s="2">
        <v>-5.5638000000000002E-15</v>
      </c>
      <c r="J763" s="2">
        <v>-1.9851999999999999E-3</v>
      </c>
      <c r="K763">
        <v>290.73</v>
      </c>
      <c r="L763" s="2">
        <v>8.8074999999999994E-3</v>
      </c>
      <c r="M763" s="2">
        <v>7.2405999999999998E-3</v>
      </c>
      <c r="N763" s="2">
        <v>6.6770000000000002E-4</v>
      </c>
      <c r="O763" s="2">
        <v>5.4891E-4</v>
      </c>
      <c r="P763" t="e">
        <f>NA()</f>
        <v>#N/A</v>
      </c>
      <c r="Q763" t="e">
        <f>NA()</f>
        <v>#N/A</v>
      </c>
      <c r="R763" t="e">
        <f>NA()</f>
        <v>#N/A</v>
      </c>
      <c r="S763" t="e">
        <f>NA()</f>
        <v>#N/A</v>
      </c>
      <c r="T763" t="e">
        <f>NA()</f>
        <v>#N/A</v>
      </c>
      <c r="U763" t="e">
        <f>NA()</f>
        <v>#N/A</v>
      </c>
      <c r="V763" t="e">
        <f>NA()</f>
        <v>#N/A</v>
      </c>
      <c r="W763" t="e">
        <f>NA()</f>
        <v>#N/A</v>
      </c>
      <c r="X763" s="2">
        <v>-3.434E-5</v>
      </c>
      <c r="Y763" s="2">
        <v>-2.6704E-5</v>
      </c>
      <c r="Z763" s="2">
        <v>2.9352E-8</v>
      </c>
      <c r="AA763" s="2">
        <v>1.3932999999999999E-7</v>
      </c>
      <c r="AB763">
        <v>1.2163999999999999</v>
      </c>
      <c r="AC763">
        <v>5.7042999999999999</v>
      </c>
      <c r="AD763">
        <v>2.3184999999999998</v>
      </c>
      <c r="AE763">
        <v>-63.491</v>
      </c>
      <c r="AF763">
        <v>66.756</v>
      </c>
      <c r="AG763">
        <v>0.40187</v>
      </c>
      <c r="AH763" s="2">
        <v>-1.2657E-7</v>
      </c>
    </row>
    <row r="764" spans="1:34" x14ac:dyDescent="0.25">
      <c r="A764">
        <v>116</v>
      </c>
      <c r="B764">
        <v>17</v>
      </c>
      <c r="C764">
        <v>30</v>
      </c>
      <c r="D764">
        <v>116</v>
      </c>
      <c r="E764">
        <v>18</v>
      </c>
      <c r="F764">
        <v>0</v>
      </c>
      <c r="G764">
        <v>36000</v>
      </c>
      <c r="H764">
        <v>4.8087999999999997</v>
      </c>
      <c r="I764" s="2">
        <v>4.6180999999999998E-15</v>
      </c>
      <c r="J764" s="2">
        <v>9.2847999999999993E-3</v>
      </c>
      <c r="K764">
        <v>290.01</v>
      </c>
      <c r="L764" s="2">
        <v>8.5140000000000007E-3</v>
      </c>
      <c r="M764" s="2">
        <v>6.9787E-3</v>
      </c>
      <c r="N764" s="2">
        <v>6.7299999999999999E-4</v>
      </c>
      <c r="O764" s="2">
        <v>5.5164000000000005E-4</v>
      </c>
      <c r="P764" t="e">
        <f>NA()</f>
        <v>#N/A</v>
      </c>
      <c r="Q764" t="e">
        <f>NA()</f>
        <v>#N/A</v>
      </c>
      <c r="R764" t="e">
        <f>NA()</f>
        <v>#N/A</v>
      </c>
      <c r="S764" t="e">
        <f>NA()</f>
        <v>#N/A</v>
      </c>
      <c r="T764" t="e">
        <f>NA()</f>
        <v>#N/A</v>
      </c>
      <c r="U764" t="e">
        <f>NA()</f>
        <v>#N/A</v>
      </c>
      <c r="V764" t="e">
        <f>NA()</f>
        <v>#N/A</v>
      </c>
      <c r="W764" t="e">
        <f>NA()</f>
        <v>#N/A</v>
      </c>
      <c r="X764" s="2">
        <v>-2.7317E-5</v>
      </c>
      <c r="Y764" s="2">
        <v>-1.8882E-5</v>
      </c>
      <c r="Z764" s="2">
        <v>-5.3788000000000005E-7</v>
      </c>
      <c r="AA764" s="2">
        <v>-1.6308E-7</v>
      </c>
      <c r="AB764">
        <v>1.22</v>
      </c>
      <c r="AC764">
        <v>4.8087999999999997</v>
      </c>
      <c r="AD764">
        <v>4.3232999999999997</v>
      </c>
      <c r="AE764">
        <v>-66.525999999999996</v>
      </c>
      <c r="AF764">
        <v>53.517000000000003</v>
      </c>
      <c r="AG764">
        <v>0.38295000000000001</v>
      </c>
      <c r="AH764" s="2">
        <v>-7.0904999999999999E-9</v>
      </c>
    </row>
    <row r="765" spans="1:34" x14ac:dyDescent="0.25">
      <c r="A765">
        <v>116</v>
      </c>
      <c r="B765">
        <v>18</v>
      </c>
      <c r="C765">
        <v>0</v>
      </c>
      <c r="D765">
        <v>116</v>
      </c>
      <c r="E765">
        <v>18</v>
      </c>
      <c r="F765">
        <v>30</v>
      </c>
      <c r="G765">
        <v>36000</v>
      </c>
      <c r="H765">
        <v>4.6513999999999998</v>
      </c>
      <c r="I765" s="2">
        <v>-1.4103E-16</v>
      </c>
      <c r="J765" s="2">
        <v>-6.7527000000000004E-3</v>
      </c>
      <c r="K765">
        <v>289.11</v>
      </c>
      <c r="L765" s="2">
        <v>8.3449000000000006E-3</v>
      </c>
      <c r="M765" s="2">
        <v>6.8161999999999997E-3</v>
      </c>
      <c r="N765" s="2">
        <v>6.8077999999999997E-4</v>
      </c>
      <c r="O765" s="2">
        <v>5.5608000000000003E-4</v>
      </c>
      <c r="P765" t="e">
        <f>NA()</f>
        <v>#N/A</v>
      </c>
      <c r="Q765" t="e">
        <f>NA()</f>
        <v>#N/A</v>
      </c>
      <c r="R765" t="e">
        <f>NA()</f>
        <v>#N/A</v>
      </c>
      <c r="S765" t="e">
        <f>NA()</f>
        <v>#N/A</v>
      </c>
      <c r="T765" t="e">
        <f>NA()</f>
        <v>#N/A</v>
      </c>
      <c r="U765" t="e">
        <f>NA()</f>
        <v>#N/A</v>
      </c>
      <c r="V765" t="e">
        <f>NA()</f>
        <v>#N/A</v>
      </c>
      <c r="W765" t="e">
        <f>NA()</f>
        <v>#N/A</v>
      </c>
      <c r="X765" s="2">
        <v>-3.6998000000000001E-5</v>
      </c>
      <c r="Y765" s="2">
        <v>-2.7370000000000001E-5</v>
      </c>
      <c r="Z765" s="2">
        <v>-5.9571999999999999E-7</v>
      </c>
      <c r="AA765" s="2">
        <v>-2.5356E-7</v>
      </c>
      <c r="AB765">
        <v>1.2242999999999999</v>
      </c>
      <c r="AC765">
        <v>4.6513999999999998</v>
      </c>
      <c r="AD765">
        <v>2.3553000000000002</v>
      </c>
      <c r="AE765">
        <v>-66.415999999999997</v>
      </c>
      <c r="AF765">
        <v>32.374000000000002</v>
      </c>
      <c r="AG765">
        <v>0.33840999999999999</v>
      </c>
      <c r="AH765" s="2">
        <v>1.7412E-7</v>
      </c>
    </row>
    <row r="766" spans="1:34" x14ac:dyDescent="0.25">
      <c r="A766">
        <v>116</v>
      </c>
      <c r="B766">
        <v>18</v>
      </c>
      <c r="C766">
        <v>30</v>
      </c>
      <c r="D766">
        <v>116</v>
      </c>
      <c r="E766">
        <v>19</v>
      </c>
      <c r="F766">
        <v>0</v>
      </c>
      <c r="G766">
        <v>36000</v>
      </c>
      <c r="H766">
        <v>4.5484</v>
      </c>
      <c r="I766" s="2">
        <v>-2.7646E-15</v>
      </c>
      <c r="J766" s="2">
        <v>-1.5566E-3</v>
      </c>
      <c r="K766">
        <v>288.04000000000002</v>
      </c>
      <c r="L766" s="2">
        <v>8.8746999999999993E-3</v>
      </c>
      <c r="M766" s="2">
        <v>7.2218999999999998E-3</v>
      </c>
      <c r="N766" s="2">
        <v>6.8590000000000003E-4</v>
      </c>
      <c r="O766" s="2">
        <v>5.5816000000000004E-4</v>
      </c>
      <c r="P766" t="e">
        <f>NA()</f>
        <v>#N/A</v>
      </c>
      <c r="Q766" t="e">
        <f>NA()</f>
        <v>#N/A</v>
      </c>
      <c r="R766" t="e">
        <f>NA()</f>
        <v>#N/A</v>
      </c>
      <c r="S766" t="e">
        <f>NA()</f>
        <v>#N/A</v>
      </c>
      <c r="T766" t="e">
        <f>NA()</f>
        <v>#N/A</v>
      </c>
      <c r="U766" t="e">
        <f>NA()</f>
        <v>#N/A</v>
      </c>
      <c r="V766" t="e">
        <f>NA()</f>
        <v>#N/A</v>
      </c>
      <c r="W766" t="e">
        <f>NA()</f>
        <v>#N/A</v>
      </c>
      <c r="X766" s="2">
        <v>-2.9434E-5</v>
      </c>
      <c r="Y766" s="2">
        <v>-2.0140999999999999E-5</v>
      </c>
      <c r="Z766" s="2">
        <v>-8.5949999999999999E-7</v>
      </c>
      <c r="AA766" s="2">
        <v>-4.0438999999999998E-7</v>
      </c>
      <c r="AB766">
        <v>1.2289000000000001</v>
      </c>
      <c r="AC766">
        <v>4.5484</v>
      </c>
      <c r="AD766">
        <v>2.1360000000000001</v>
      </c>
      <c r="AE766">
        <v>-67.037000000000006</v>
      </c>
      <c r="AF766">
        <v>22.19</v>
      </c>
      <c r="AG766">
        <v>0.33212999999999998</v>
      </c>
      <c r="AH766" s="2">
        <v>1.6723E-7</v>
      </c>
    </row>
    <row r="767" spans="1:34" x14ac:dyDescent="0.25">
      <c r="A767">
        <v>116</v>
      </c>
      <c r="B767">
        <v>19</v>
      </c>
      <c r="C767">
        <v>0</v>
      </c>
      <c r="D767">
        <v>116</v>
      </c>
      <c r="E767">
        <v>19</v>
      </c>
      <c r="F767">
        <v>30</v>
      </c>
      <c r="G767">
        <v>36000</v>
      </c>
      <c r="H767">
        <v>4.7285000000000004</v>
      </c>
      <c r="I767" s="2">
        <v>-9.2953999999999997E-14</v>
      </c>
      <c r="J767" s="2">
        <v>7.5037999999999997E-3</v>
      </c>
      <c r="K767">
        <v>287.27</v>
      </c>
      <c r="L767" s="2">
        <v>8.7334999999999999E-3</v>
      </c>
      <c r="M767" s="2">
        <v>7.0853000000000001E-3</v>
      </c>
      <c r="N767" s="2">
        <v>6.9052999999999996E-4</v>
      </c>
      <c r="O767" s="2">
        <v>5.6021E-4</v>
      </c>
      <c r="P767" t="e">
        <f>NA()</f>
        <v>#N/A</v>
      </c>
      <c r="Q767" t="e">
        <f>NA()</f>
        <v>#N/A</v>
      </c>
      <c r="R767" t="e">
        <f>NA()</f>
        <v>#N/A</v>
      </c>
      <c r="S767" t="e">
        <f>NA()</f>
        <v>#N/A</v>
      </c>
      <c r="T767" t="e">
        <f>NA()</f>
        <v>#N/A</v>
      </c>
      <c r="U767" t="e">
        <f>NA()</f>
        <v>#N/A</v>
      </c>
      <c r="V767" t="e">
        <f>NA()</f>
        <v>#N/A</v>
      </c>
      <c r="W767" t="e">
        <f>NA()</f>
        <v>#N/A</v>
      </c>
      <c r="X767" s="2">
        <v>-2.0496000000000002E-5</v>
      </c>
      <c r="Y767" s="2">
        <v>-1.3961999999999999E-5</v>
      </c>
      <c r="Z767" s="2">
        <v>-6.4705999999999997E-7</v>
      </c>
      <c r="AA767" s="2">
        <v>-3.1435000000000001E-7</v>
      </c>
      <c r="AB767">
        <v>1.2326999999999999</v>
      </c>
      <c r="AC767">
        <v>4.7285000000000004</v>
      </c>
      <c r="AD767">
        <v>359.93</v>
      </c>
      <c r="AE767">
        <v>-59.314</v>
      </c>
      <c r="AF767">
        <v>17.265999999999998</v>
      </c>
      <c r="AG767">
        <v>0.30787999999999999</v>
      </c>
      <c r="AH767" s="2">
        <v>1.3768E-7</v>
      </c>
    </row>
    <row r="768" spans="1:34" x14ac:dyDescent="0.25">
      <c r="A768">
        <v>116</v>
      </c>
      <c r="B768">
        <v>19</v>
      </c>
      <c r="C768">
        <v>30</v>
      </c>
      <c r="D768">
        <v>116</v>
      </c>
      <c r="E768">
        <v>20</v>
      </c>
      <c r="F768">
        <v>0</v>
      </c>
      <c r="G768">
        <v>36000</v>
      </c>
      <c r="H768">
        <v>3.8906000000000001</v>
      </c>
      <c r="I768" s="2">
        <v>-6.8342999999999998E-15</v>
      </c>
      <c r="J768" s="2">
        <v>-7.1557000000000001E-3</v>
      </c>
      <c r="K768">
        <v>286.25</v>
      </c>
      <c r="L768" s="2">
        <v>8.6204000000000003E-3</v>
      </c>
      <c r="M768" s="2">
        <v>6.9667000000000001E-3</v>
      </c>
      <c r="N768" s="2">
        <v>6.9875999999999998E-4</v>
      </c>
      <c r="O768" s="2">
        <v>5.6470999999999995E-4</v>
      </c>
      <c r="P768" t="e">
        <f>NA()</f>
        <v>#N/A</v>
      </c>
      <c r="Q768" t="e">
        <f>NA()</f>
        <v>#N/A</v>
      </c>
      <c r="R768" t="e">
        <f>NA()</f>
        <v>#N/A</v>
      </c>
      <c r="S768" t="e">
        <f>NA()</f>
        <v>#N/A</v>
      </c>
      <c r="T768" t="e">
        <f>NA()</f>
        <v>#N/A</v>
      </c>
      <c r="U768" t="e">
        <f>NA()</f>
        <v>#N/A</v>
      </c>
      <c r="V768" t="e">
        <f>NA()</f>
        <v>#N/A</v>
      </c>
      <c r="W768" t="e">
        <f>NA()</f>
        <v>#N/A</v>
      </c>
      <c r="X768" s="2">
        <v>-3.9254000000000001E-5</v>
      </c>
      <c r="Y768" s="2">
        <v>-2.5567000000000001E-5</v>
      </c>
      <c r="Z768" s="2">
        <v>-1.7375000000000001E-6</v>
      </c>
      <c r="AA768" s="2">
        <v>-9.0549999999999995E-7</v>
      </c>
      <c r="AB768">
        <v>1.2374000000000001</v>
      </c>
      <c r="AC768">
        <v>3.8906000000000001</v>
      </c>
      <c r="AD768">
        <v>359.86</v>
      </c>
      <c r="AE768">
        <v>-60.863999999999997</v>
      </c>
      <c r="AF768">
        <v>15.606999999999999</v>
      </c>
      <c r="AG768">
        <v>0.27778999999999998</v>
      </c>
      <c r="AH768" s="2">
        <v>1.7942E-7</v>
      </c>
    </row>
    <row r="769" spans="1:34" x14ac:dyDescent="0.25">
      <c r="A769">
        <v>116</v>
      </c>
      <c r="B769">
        <v>20</v>
      </c>
      <c r="C769">
        <v>0</v>
      </c>
      <c r="D769">
        <v>116</v>
      </c>
      <c r="E769">
        <v>20</v>
      </c>
      <c r="F769">
        <v>30</v>
      </c>
      <c r="G769">
        <v>36000</v>
      </c>
      <c r="H769">
        <v>4.0529999999999999</v>
      </c>
      <c r="I769" s="2">
        <v>5.1644000000000001E-14</v>
      </c>
      <c r="J769" s="2">
        <v>4.8386999999999996E-3</v>
      </c>
      <c r="K769">
        <v>285.25</v>
      </c>
      <c r="L769" s="2">
        <v>8.8199000000000003E-3</v>
      </c>
      <c r="M769" s="2">
        <v>7.1028999999999997E-3</v>
      </c>
      <c r="N769" s="2">
        <v>7.0189000000000004E-4</v>
      </c>
      <c r="O769" s="2">
        <v>5.6526000000000005E-4</v>
      </c>
      <c r="P769" t="e">
        <f>NA()</f>
        <v>#N/A</v>
      </c>
      <c r="Q769" t="e">
        <f>NA()</f>
        <v>#N/A</v>
      </c>
      <c r="R769" t="e">
        <f>NA()</f>
        <v>#N/A</v>
      </c>
      <c r="S769" t="e">
        <f>NA()</f>
        <v>#N/A</v>
      </c>
      <c r="T769" t="e">
        <f>NA()</f>
        <v>#N/A</v>
      </c>
      <c r="U769" t="e">
        <f>NA()</f>
        <v>#N/A</v>
      </c>
      <c r="V769" t="e">
        <f>NA()</f>
        <v>#N/A</v>
      </c>
      <c r="W769" t="e">
        <f>NA()</f>
        <v>#N/A</v>
      </c>
      <c r="X769" s="2">
        <v>-1.452E-5</v>
      </c>
      <c r="Y769" s="2">
        <v>-8.9817000000000008E-6</v>
      </c>
      <c r="Z769" s="2">
        <v>-7.6359000000000002E-7</v>
      </c>
      <c r="AA769" s="2">
        <v>-3.9895000000000001E-7</v>
      </c>
      <c r="AB769">
        <v>1.2418</v>
      </c>
      <c r="AC769">
        <v>4.0529999999999999</v>
      </c>
      <c r="AD769">
        <v>0.19067999999999999</v>
      </c>
      <c r="AE769">
        <v>-54.341000000000001</v>
      </c>
      <c r="AF769">
        <v>9.5798000000000005</v>
      </c>
      <c r="AG769">
        <v>0.29659999999999997</v>
      </c>
      <c r="AH769" s="2">
        <v>1.6243999999999999E-7</v>
      </c>
    </row>
    <row r="770" spans="1:34" x14ac:dyDescent="0.25">
      <c r="A770">
        <v>116</v>
      </c>
      <c r="B770">
        <v>20</v>
      </c>
      <c r="C770">
        <v>30</v>
      </c>
      <c r="D770">
        <v>116</v>
      </c>
      <c r="E770">
        <v>21</v>
      </c>
      <c r="F770">
        <v>0</v>
      </c>
      <c r="G770">
        <v>36000</v>
      </c>
      <c r="H770">
        <v>4.5194000000000001</v>
      </c>
      <c r="I770" s="2">
        <v>-1.1505000000000001E-14</v>
      </c>
      <c r="J770" s="2">
        <v>3.4981999999999999E-3</v>
      </c>
      <c r="K770">
        <v>284.49</v>
      </c>
      <c r="L770" s="2">
        <v>8.9149999999999993E-3</v>
      </c>
      <c r="M770" s="2">
        <v>7.1599000000000003E-3</v>
      </c>
      <c r="N770" s="2">
        <v>7.0427E-4</v>
      </c>
      <c r="O770" s="2">
        <v>5.6563000000000002E-4</v>
      </c>
      <c r="P770" t="e">
        <f>NA()</f>
        <v>#N/A</v>
      </c>
      <c r="Q770" t="e">
        <f>NA()</f>
        <v>#N/A</v>
      </c>
      <c r="R770" t="e">
        <f>NA()</f>
        <v>#N/A</v>
      </c>
      <c r="S770" t="e">
        <f>NA()</f>
        <v>#N/A</v>
      </c>
      <c r="T770" t="e">
        <f>NA()</f>
        <v>#N/A</v>
      </c>
      <c r="U770" t="e">
        <f>NA()</f>
        <v>#N/A</v>
      </c>
      <c r="V770" t="e">
        <f>NA()</f>
        <v>#N/A</v>
      </c>
      <c r="W770" t="e">
        <f>NA()</f>
        <v>#N/A</v>
      </c>
      <c r="X770" s="2">
        <v>-1.4338999999999999E-5</v>
      </c>
      <c r="Y770" s="2">
        <v>-8.6694000000000004E-6</v>
      </c>
      <c r="Z770" s="2">
        <v>-5.7477E-7</v>
      </c>
      <c r="AA770" s="2">
        <v>-2.3645999999999999E-7</v>
      </c>
      <c r="AB770">
        <v>1.2451000000000001</v>
      </c>
      <c r="AC770">
        <v>4.5194000000000001</v>
      </c>
      <c r="AD770">
        <v>1.085</v>
      </c>
      <c r="AE770">
        <v>-49.613</v>
      </c>
      <c r="AF770">
        <v>13.010999999999999</v>
      </c>
      <c r="AG770">
        <v>0.32518999999999998</v>
      </c>
      <c r="AH770" s="2">
        <v>1.6434E-7</v>
      </c>
    </row>
    <row r="771" spans="1:34" x14ac:dyDescent="0.25">
      <c r="A771">
        <v>116</v>
      </c>
      <c r="B771">
        <v>21</v>
      </c>
      <c r="C771">
        <v>0</v>
      </c>
      <c r="D771">
        <v>116</v>
      </c>
      <c r="E771">
        <v>21</v>
      </c>
      <c r="F771">
        <v>30</v>
      </c>
      <c r="G771">
        <v>36000</v>
      </c>
      <c r="H771">
        <v>3.9691000000000001</v>
      </c>
      <c r="I771" s="2">
        <v>3.8588999999999997E-15</v>
      </c>
      <c r="J771" s="2">
        <v>1.5356E-2</v>
      </c>
      <c r="K771">
        <v>283.66000000000003</v>
      </c>
      <c r="L771" s="2">
        <v>8.9037000000000005E-3</v>
      </c>
      <c r="M771" s="2">
        <v>7.1292999999999999E-3</v>
      </c>
      <c r="N771" s="2">
        <v>7.1131999999999999E-4</v>
      </c>
      <c r="O771" s="2">
        <v>5.6957000000000004E-4</v>
      </c>
      <c r="P771" t="e">
        <f>NA()</f>
        <v>#N/A</v>
      </c>
      <c r="Q771" t="e">
        <f>NA()</f>
        <v>#N/A</v>
      </c>
      <c r="R771" t="e">
        <f>NA()</f>
        <v>#N/A</v>
      </c>
      <c r="S771" t="e">
        <f>NA()</f>
        <v>#N/A</v>
      </c>
      <c r="T771" t="e">
        <f>NA()</f>
        <v>#N/A</v>
      </c>
      <c r="U771" t="e">
        <f>NA()</f>
        <v>#N/A</v>
      </c>
      <c r="V771" t="e">
        <f>NA()</f>
        <v>#N/A</v>
      </c>
      <c r="W771" t="e">
        <f>NA()</f>
        <v>#N/A</v>
      </c>
      <c r="X771" s="2">
        <v>-8.8000000000000004E-6</v>
      </c>
      <c r="Y771" s="2">
        <v>-5.2800999999999996E-6</v>
      </c>
      <c r="Z771" s="2">
        <v>-5.1221999999999996E-7</v>
      </c>
      <c r="AA771" s="2">
        <v>-2.6903999999999998E-7</v>
      </c>
      <c r="AB771">
        <v>1.2488999999999999</v>
      </c>
      <c r="AC771">
        <v>3.9691000000000001</v>
      </c>
      <c r="AD771">
        <v>358.96</v>
      </c>
      <c r="AE771">
        <v>-46.707999999999998</v>
      </c>
      <c r="AF771">
        <v>8.2542000000000009</v>
      </c>
      <c r="AG771">
        <v>0.27815000000000001</v>
      </c>
      <c r="AH771" s="2">
        <v>1.6654000000000001E-7</v>
      </c>
    </row>
    <row r="772" spans="1:34" x14ac:dyDescent="0.25">
      <c r="A772">
        <v>116</v>
      </c>
      <c r="B772">
        <v>21</v>
      </c>
      <c r="C772">
        <v>30</v>
      </c>
      <c r="D772">
        <v>116</v>
      </c>
      <c r="E772">
        <v>22</v>
      </c>
      <c r="F772">
        <v>0</v>
      </c>
      <c r="G772">
        <v>36000</v>
      </c>
      <c r="H772">
        <v>4.0065999999999997</v>
      </c>
      <c r="I772" s="2">
        <v>-5.4002999999999998E-15</v>
      </c>
      <c r="J772" s="2">
        <v>-9.0031999999999994E-3</v>
      </c>
      <c r="K772">
        <v>283.08</v>
      </c>
      <c r="L772" s="2">
        <v>8.8491999999999998E-3</v>
      </c>
      <c r="M772" s="2">
        <v>7.0715999999999999E-3</v>
      </c>
      <c r="N772" s="2">
        <v>7.1475E-4</v>
      </c>
      <c r="O772" s="2">
        <v>5.7116999999999997E-4</v>
      </c>
      <c r="P772" t="e">
        <f>NA()</f>
        <v>#N/A</v>
      </c>
      <c r="Q772" t="e">
        <f>NA()</f>
        <v>#N/A</v>
      </c>
      <c r="R772" t="e">
        <f>NA()</f>
        <v>#N/A</v>
      </c>
      <c r="S772" t="e">
        <f>NA()</f>
        <v>#N/A</v>
      </c>
      <c r="T772" t="e">
        <f>NA()</f>
        <v>#N/A</v>
      </c>
      <c r="U772" t="e">
        <f>NA()</f>
        <v>#N/A</v>
      </c>
      <c r="V772" t="e">
        <f>NA()</f>
        <v>#N/A</v>
      </c>
      <c r="W772" t="e">
        <f>NA()</f>
        <v>#N/A</v>
      </c>
      <c r="X772" s="2">
        <v>-6.0890999999999999E-6</v>
      </c>
      <c r="Y772" s="2">
        <v>-2.9183999999999999E-6</v>
      </c>
      <c r="Z772" s="2">
        <v>-5.9347999999999999E-7</v>
      </c>
      <c r="AA772" s="2">
        <v>-3.1694999999999999E-7</v>
      </c>
      <c r="AB772">
        <v>1.2514000000000001</v>
      </c>
      <c r="AC772">
        <v>4.0065999999999997</v>
      </c>
      <c r="AD772">
        <v>1.8382000000000001</v>
      </c>
      <c r="AE772">
        <v>-39.948999999999998</v>
      </c>
      <c r="AF772">
        <v>8.1541999999999994</v>
      </c>
      <c r="AG772">
        <v>0.28283000000000003</v>
      </c>
      <c r="AH772" s="2">
        <v>1.5690999999999999E-7</v>
      </c>
    </row>
    <row r="773" spans="1:34" x14ac:dyDescent="0.25">
      <c r="A773">
        <v>116</v>
      </c>
      <c r="B773">
        <v>22</v>
      </c>
      <c r="C773">
        <v>0</v>
      </c>
      <c r="D773">
        <v>116</v>
      </c>
      <c r="E773">
        <v>22</v>
      </c>
      <c r="F773">
        <v>30</v>
      </c>
      <c r="G773">
        <v>36000</v>
      </c>
      <c r="H773">
        <v>4.0353000000000003</v>
      </c>
      <c r="I773" s="2">
        <v>-1.4260000000000001E-15</v>
      </c>
      <c r="J773" s="2">
        <v>7.6004999999999996E-3</v>
      </c>
      <c r="K773">
        <v>282.57</v>
      </c>
      <c r="L773" s="2">
        <v>8.6739999999999994E-3</v>
      </c>
      <c r="M773" s="2">
        <v>6.9185000000000002E-3</v>
      </c>
      <c r="N773" s="2">
        <v>7.1763000000000003E-4</v>
      </c>
      <c r="O773" s="2">
        <v>5.7238999999999999E-4</v>
      </c>
      <c r="P773" t="e">
        <f>NA()</f>
        <v>#N/A</v>
      </c>
      <c r="Q773" t="e">
        <f>NA()</f>
        <v>#N/A</v>
      </c>
      <c r="R773" t="e">
        <f>NA()</f>
        <v>#N/A</v>
      </c>
      <c r="S773" t="e">
        <f>NA()</f>
        <v>#N/A</v>
      </c>
      <c r="T773" t="e">
        <f>NA()</f>
        <v>#N/A</v>
      </c>
      <c r="U773" t="e">
        <f>NA()</f>
        <v>#N/A</v>
      </c>
      <c r="V773" t="e">
        <f>NA()</f>
        <v>#N/A</v>
      </c>
      <c r="W773" t="e">
        <f>NA()</f>
        <v>#N/A</v>
      </c>
      <c r="X773" s="2">
        <v>-8.4350999999999999E-6</v>
      </c>
      <c r="Y773" s="2">
        <v>-5.2244999999999997E-6</v>
      </c>
      <c r="Z773" s="2">
        <v>-4.9039000000000004E-7</v>
      </c>
      <c r="AA773" s="2">
        <v>-2.6679000000000002E-7</v>
      </c>
      <c r="AB773">
        <v>1.2538</v>
      </c>
      <c r="AC773">
        <v>4.0353000000000003</v>
      </c>
      <c r="AD773">
        <v>357.98</v>
      </c>
      <c r="AE773">
        <v>-43.453000000000003</v>
      </c>
      <c r="AF773">
        <v>7.5529000000000002</v>
      </c>
      <c r="AG773">
        <v>0.28271000000000002</v>
      </c>
      <c r="AH773" s="2">
        <v>1.8124E-7</v>
      </c>
    </row>
    <row r="774" spans="1:34" x14ac:dyDescent="0.25">
      <c r="A774">
        <v>116</v>
      </c>
      <c r="B774">
        <v>22</v>
      </c>
      <c r="C774">
        <v>30</v>
      </c>
      <c r="D774">
        <v>116</v>
      </c>
      <c r="E774">
        <v>23</v>
      </c>
      <c r="F774">
        <v>0</v>
      </c>
      <c r="G774">
        <v>36000</v>
      </c>
      <c r="H774">
        <v>4.0511999999999997</v>
      </c>
      <c r="I774" s="2">
        <v>2.1182E-15</v>
      </c>
      <c r="J774" s="2">
        <v>-9.6480000000000003E-3</v>
      </c>
      <c r="K774">
        <v>282.14</v>
      </c>
      <c r="L774" s="2">
        <v>8.5696999999999995E-3</v>
      </c>
      <c r="M774" s="2">
        <v>6.8252E-3</v>
      </c>
      <c r="N774" s="2">
        <v>7.2042000000000004E-4</v>
      </c>
      <c r="O774" s="2">
        <v>5.7377000000000003E-4</v>
      </c>
      <c r="P774" t="e">
        <f>NA()</f>
        <v>#N/A</v>
      </c>
      <c r="Q774" t="e">
        <f>NA()</f>
        <v>#N/A</v>
      </c>
      <c r="R774" t="e">
        <f>NA()</f>
        <v>#N/A</v>
      </c>
      <c r="S774" t="e">
        <f>NA()</f>
        <v>#N/A</v>
      </c>
      <c r="T774" t="e">
        <f>NA()</f>
        <v>#N/A</v>
      </c>
      <c r="U774" t="e">
        <f>NA()</f>
        <v>#N/A</v>
      </c>
      <c r="V774" t="e">
        <f>NA()</f>
        <v>#N/A</v>
      </c>
      <c r="W774" t="e">
        <f>NA()</f>
        <v>#N/A</v>
      </c>
      <c r="X774" s="2">
        <v>-5.3751999999999998E-6</v>
      </c>
      <c r="Y774" s="2">
        <v>-2.8022999999999998E-6</v>
      </c>
      <c r="Z774" s="2">
        <v>-4.1614000000000002E-7</v>
      </c>
      <c r="AA774" s="2">
        <v>-2.0713999999999999E-7</v>
      </c>
      <c r="AB774">
        <v>1.2556</v>
      </c>
      <c r="AC774">
        <v>4.0511999999999997</v>
      </c>
      <c r="AD774">
        <v>359.2</v>
      </c>
      <c r="AE774">
        <v>-42.527000000000001</v>
      </c>
      <c r="AF774">
        <v>5.577</v>
      </c>
      <c r="AG774">
        <v>0.28423999999999999</v>
      </c>
      <c r="AH774" s="2">
        <v>1.5403000000000001E-7</v>
      </c>
    </row>
    <row r="775" spans="1:34" x14ac:dyDescent="0.25">
      <c r="A775">
        <v>116</v>
      </c>
      <c r="B775">
        <v>23</v>
      </c>
      <c r="C775">
        <v>0</v>
      </c>
      <c r="D775">
        <v>116</v>
      </c>
      <c r="E775">
        <v>23</v>
      </c>
      <c r="F775">
        <v>30</v>
      </c>
      <c r="G775">
        <v>36000</v>
      </c>
      <c r="H775">
        <v>4.0682</v>
      </c>
      <c r="I775" s="2">
        <v>-3.5957999999999998E-18</v>
      </c>
      <c r="J775" s="2">
        <v>8.0621000000000009E-3</v>
      </c>
      <c r="K775">
        <v>281.81</v>
      </c>
      <c r="L775" s="2">
        <v>8.5010999999999993E-3</v>
      </c>
      <c r="M775" s="2">
        <v>6.7631000000000002E-3</v>
      </c>
      <c r="N775" s="2">
        <v>7.2190000000000004E-4</v>
      </c>
      <c r="O775" s="2">
        <v>5.7430999999999997E-4</v>
      </c>
      <c r="P775" t="e">
        <f>NA()</f>
        <v>#N/A</v>
      </c>
      <c r="Q775" t="e">
        <f>NA()</f>
        <v>#N/A</v>
      </c>
      <c r="R775" t="e">
        <f>NA()</f>
        <v>#N/A</v>
      </c>
      <c r="S775" t="e">
        <f>NA()</f>
        <v>#N/A</v>
      </c>
      <c r="T775" t="e">
        <f>NA()</f>
        <v>#N/A</v>
      </c>
      <c r="U775" t="e">
        <f>NA()</f>
        <v>#N/A</v>
      </c>
      <c r="V775" t="e">
        <f>NA()</f>
        <v>#N/A</v>
      </c>
      <c r="W775" t="e">
        <f>NA()</f>
        <v>#N/A</v>
      </c>
      <c r="X775" s="2">
        <v>-6.5011999999999997E-6</v>
      </c>
      <c r="Y775" s="2">
        <v>-3.9111999999999999E-6</v>
      </c>
      <c r="Z775" s="2">
        <v>-4.0031000000000002E-7</v>
      </c>
      <c r="AA775" s="2">
        <v>-2.114E-7</v>
      </c>
      <c r="AB775">
        <v>1.2569999999999999</v>
      </c>
      <c r="AC775">
        <v>4.0682</v>
      </c>
      <c r="AD775">
        <v>355.92</v>
      </c>
      <c r="AE775">
        <v>-41.716000000000001</v>
      </c>
      <c r="AF775">
        <v>7.6588000000000003</v>
      </c>
      <c r="AG775">
        <v>0.29343000000000002</v>
      </c>
      <c r="AH775" s="2">
        <v>1.8332999999999999E-7</v>
      </c>
    </row>
    <row r="776" spans="1:34" x14ac:dyDescent="0.25">
      <c r="A776">
        <v>116</v>
      </c>
      <c r="B776">
        <v>23</v>
      </c>
      <c r="C776">
        <v>30</v>
      </c>
      <c r="D776">
        <v>117</v>
      </c>
      <c r="E776">
        <v>0</v>
      </c>
      <c r="F776">
        <v>0</v>
      </c>
      <c r="G776">
        <v>36000</v>
      </c>
      <c r="H776">
        <v>3.7446999999999999</v>
      </c>
      <c r="I776" s="2">
        <v>5.4486000000000002E-15</v>
      </c>
      <c r="J776" s="2">
        <v>1.176E-2</v>
      </c>
      <c r="K776">
        <v>281.45999999999998</v>
      </c>
      <c r="L776" s="2">
        <v>8.4262999999999994E-3</v>
      </c>
      <c r="M776" s="2">
        <v>6.6975000000000003E-3</v>
      </c>
      <c r="N776" s="2">
        <v>7.2455000000000002E-4</v>
      </c>
      <c r="O776" s="2">
        <v>5.7589999999999996E-4</v>
      </c>
      <c r="P776" t="e">
        <f>NA()</f>
        <v>#N/A</v>
      </c>
      <c r="Q776" t="e">
        <f>NA()</f>
        <v>#N/A</v>
      </c>
      <c r="R776" t="e">
        <f>NA()</f>
        <v>#N/A</v>
      </c>
      <c r="S776" t="e">
        <f>NA()</f>
        <v>#N/A</v>
      </c>
      <c r="T776" t="e">
        <f>NA()</f>
        <v>#N/A</v>
      </c>
      <c r="U776" t="e">
        <f>NA()</f>
        <v>#N/A</v>
      </c>
      <c r="V776" t="e">
        <f>NA()</f>
        <v>#N/A</v>
      </c>
      <c r="W776" t="e">
        <f>NA()</f>
        <v>#N/A</v>
      </c>
      <c r="X776" s="2">
        <v>-6.1572000000000001E-6</v>
      </c>
      <c r="Y776" s="2">
        <v>-2.8596999999999999E-6</v>
      </c>
      <c r="Z776" s="2">
        <v>-7.1869000000000004E-7</v>
      </c>
      <c r="AA776" s="2">
        <v>-3.9628E-7</v>
      </c>
      <c r="AB776">
        <v>1.2582</v>
      </c>
      <c r="AC776">
        <v>3.7446999999999999</v>
      </c>
      <c r="AD776">
        <v>1.9347000000000001</v>
      </c>
      <c r="AE776">
        <v>-43.765999999999998</v>
      </c>
      <c r="AF776">
        <v>6.2975000000000003</v>
      </c>
      <c r="AG776">
        <v>0.29458000000000001</v>
      </c>
      <c r="AH776" s="2">
        <v>1.9908999999999999E-7</v>
      </c>
    </row>
    <row r="777" spans="1:34" x14ac:dyDescent="0.25">
      <c r="A777">
        <v>117</v>
      </c>
      <c r="B777">
        <v>0</v>
      </c>
      <c r="C777">
        <v>0</v>
      </c>
      <c r="D777">
        <v>117</v>
      </c>
      <c r="E777">
        <v>0</v>
      </c>
      <c r="F777">
        <v>30</v>
      </c>
      <c r="G777">
        <v>35969</v>
      </c>
      <c r="H777">
        <v>3.4923999999999999</v>
      </c>
      <c r="I777" s="2">
        <v>8.7040999999999998E-16</v>
      </c>
      <c r="J777" s="2">
        <v>8.2206999999999992E-3</v>
      </c>
      <c r="K777">
        <v>281.14</v>
      </c>
      <c r="L777" s="2">
        <v>8.4431000000000003E-3</v>
      </c>
      <c r="M777" s="2">
        <v>6.7038999999999996E-3</v>
      </c>
      <c r="N777" s="2">
        <v>7.2758999999999996E-4</v>
      </c>
      <c r="O777" s="2">
        <v>5.7771000000000005E-4</v>
      </c>
      <c r="P777" t="e">
        <f>NA()</f>
        <v>#N/A</v>
      </c>
      <c r="Q777" t="e">
        <f>NA()</f>
        <v>#N/A</v>
      </c>
      <c r="R777" t="e">
        <f>NA()</f>
        <v>#N/A</v>
      </c>
      <c r="S777" t="e">
        <f>NA()</f>
        <v>#N/A</v>
      </c>
      <c r="T777" t="e">
        <f>NA()</f>
        <v>#N/A</v>
      </c>
      <c r="U777" t="e">
        <f>NA()</f>
        <v>#N/A</v>
      </c>
      <c r="V777" t="e">
        <f>NA()</f>
        <v>#N/A</v>
      </c>
      <c r="W777" t="e">
        <f>NA()</f>
        <v>#N/A</v>
      </c>
      <c r="X777" s="2">
        <v>-5.3043000000000002E-6</v>
      </c>
      <c r="Y777" s="2">
        <v>-2.6589000000000001E-6</v>
      </c>
      <c r="Z777" s="2">
        <v>-4.9006000000000004E-7</v>
      </c>
      <c r="AA777" s="2">
        <v>-2.5526000000000002E-7</v>
      </c>
      <c r="AB777">
        <v>1.2595000000000001</v>
      </c>
      <c r="AC777">
        <v>3.4923999999999999</v>
      </c>
      <c r="AD777">
        <v>1.2025999999999999</v>
      </c>
      <c r="AE777">
        <v>-36.264000000000003</v>
      </c>
      <c r="AF777">
        <v>3.157</v>
      </c>
      <c r="AG777">
        <v>0.22864999999999999</v>
      </c>
      <c r="AH777" s="2">
        <v>1.2991E-7</v>
      </c>
    </row>
    <row r="778" spans="1:34" x14ac:dyDescent="0.25">
      <c r="A778">
        <v>117</v>
      </c>
      <c r="B778">
        <v>0</v>
      </c>
      <c r="C778">
        <v>30</v>
      </c>
      <c r="D778">
        <v>117</v>
      </c>
      <c r="E778">
        <v>1</v>
      </c>
      <c r="F778">
        <v>0</v>
      </c>
      <c r="G778">
        <v>36000</v>
      </c>
      <c r="H778">
        <v>3.1829999999999998</v>
      </c>
      <c r="I778" s="2">
        <v>2.0305000000000002E-15</v>
      </c>
      <c r="J778" s="2">
        <v>-2.4621000000000001E-3</v>
      </c>
      <c r="K778">
        <v>280.88</v>
      </c>
      <c r="L778" s="2">
        <v>8.4922000000000001E-3</v>
      </c>
      <c r="M778" s="2">
        <v>6.7383E-3</v>
      </c>
      <c r="N778" s="2">
        <v>7.3015000000000005E-4</v>
      </c>
      <c r="O778" s="2">
        <v>5.7934999999999996E-4</v>
      </c>
      <c r="P778" t="e">
        <f>NA()</f>
        <v>#N/A</v>
      </c>
      <c r="Q778" t="e">
        <f>NA()</f>
        <v>#N/A</v>
      </c>
      <c r="R778" t="e">
        <f>NA()</f>
        <v>#N/A</v>
      </c>
      <c r="S778" t="e">
        <f>NA()</f>
        <v>#N/A</v>
      </c>
      <c r="T778" t="e">
        <f>NA()</f>
        <v>#N/A</v>
      </c>
      <c r="U778" t="e">
        <f>NA()</f>
        <v>#N/A</v>
      </c>
      <c r="V778" t="e">
        <f>NA()</f>
        <v>#N/A</v>
      </c>
      <c r="W778" t="e">
        <f>NA()</f>
        <v>#N/A</v>
      </c>
      <c r="X778" s="2">
        <v>-4.8720000000000001E-6</v>
      </c>
      <c r="Y778" s="2">
        <v>-2.2189999999999998E-6</v>
      </c>
      <c r="Z778" s="2">
        <v>-5.8001000000000002E-7</v>
      </c>
      <c r="AA778" s="2">
        <v>-3.1848999999999999E-7</v>
      </c>
      <c r="AB778">
        <v>1.2603</v>
      </c>
      <c r="AC778">
        <v>3.1829999999999998</v>
      </c>
      <c r="AD778">
        <v>356.51</v>
      </c>
      <c r="AE778">
        <v>-35.976999999999997</v>
      </c>
      <c r="AF778">
        <v>1.7997000000000001</v>
      </c>
      <c r="AG778">
        <v>0.21042</v>
      </c>
      <c r="AH778" s="2">
        <v>1.3993000000000001E-7</v>
      </c>
    </row>
    <row r="779" spans="1:34" x14ac:dyDescent="0.25">
      <c r="A779">
        <v>117</v>
      </c>
      <c r="B779">
        <v>1</v>
      </c>
      <c r="C779">
        <v>0</v>
      </c>
      <c r="D779">
        <v>117</v>
      </c>
      <c r="E779">
        <v>1</v>
      </c>
      <c r="F779">
        <v>30</v>
      </c>
      <c r="G779">
        <v>36000</v>
      </c>
      <c r="H779">
        <v>2.7949999999999999</v>
      </c>
      <c r="I779" s="2">
        <v>-2.5817000000000001E-16</v>
      </c>
      <c r="J779" s="2">
        <v>2.1012000000000001E-3</v>
      </c>
      <c r="K779">
        <v>280.67</v>
      </c>
      <c r="L779" s="2">
        <v>8.5705E-3</v>
      </c>
      <c r="M779" s="2">
        <v>6.7955000000000003E-3</v>
      </c>
      <c r="N779" s="2">
        <v>7.3194000000000004E-4</v>
      </c>
      <c r="O779" s="2">
        <v>5.8034999999999998E-4</v>
      </c>
      <c r="P779" t="e">
        <f>NA()</f>
        <v>#N/A</v>
      </c>
      <c r="Q779" t="e">
        <f>NA()</f>
        <v>#N/A</v>
      </c>
      <c r="R779" t="e">
        <f>NA()</f>
        <v>#N/A</v>
      </c>
      <c r="S779" t="e">
        <f>NA()</f>
        <v>#N/A</v>
      </c>
      <c r="T779" t="e">
        <f>NA()</f>
        <v>#N/A</v>
      </c>
      <c r="U779" t="e">
        <f>NA()</f>
        <v>#N/A</v>
      </c>
      <c r="V779" t="e">
        <f>NA()</f>
        <v>#N/A</v>
      </c>
      <c r="W779" t="e">
        <f>NA()</f>
        <v>#N/A</v>
      </c>
      <c r="X779" s="2">
        <v>-1.6700000000000001E-6</v>
      </c>
      <c r="Y779" s="2">
        <v>2.1037E-7</v>
      </c>
      <c r="Z779" s="2">
        <v>-5.3083000000000005E-7</v>
      </c>
      <c r="AA779" s="2">
        <v>-2.8974E-7</v>
      </c>
      <c r="AB779">
        <v>1.2612000000000001</v>
      </c>
      <c r="AC779">
        <v>2.7949999999999999</v>
      </c>
      <c r="AD779">
        <v>357.23</v>
      </c>
      <c r="AE779">
        <v>-35.231999999999999</v>
      </c>
      <c r="AF779">
        <v>-0.50666999999999995</v>
      </c>
      <c r="AG779">
        <v>0.19502</v>
      </c>
      <c r="AH779" s="2">
        <v>1.6411999999999999E-7</v>
      </c>
    </row>
    <row r="780" spans="1:34" x14ac:dyDescent="0.25">
      <c r="A780">
        <v>117</v>
      </c>
      <c r="B780">
        <v>1</v>
      </c>
      <c r="C780">
        <v>30</v>
      </c>
      <c r="D780">
        <v>117</v>
      </c>
      <c r="E780">
        <v>2</v>
      </c>
      <c r="F780">
        <v>0</v>
      </c>
      <c r="G780">
        <v>36000</v>
      </c>
      <c r="H780">
        <v>2.7871999999999999</v>
      </c>
      <c r="I780" s="2">
        <v>1.8176999999999999E-16</v>
      </c>
      <c r="J780" s="2">
        <v>9.5528999999999996E-3</v>
      </c>
      <c r="K780">
        <v>280.45999999999998</v>
      </c>
      <c r="L780" s="2">
        <v>8.6035E-3</v>
      </c>
      <c r="M780" s="2">
        <v>6.8173000000000001E-3</v>
      </c>
      <c r="N780" s="2">
        <v>7.3397000000000002E-4</v>
      </c>
      <c r="O780" s="2">
        <v>5.8158000000000005E-4</v>
      </c>
      <c r="P780" t="e">
        <f>NA()</f>
        <v>#N/A</v>
      </c>
      <c r="Q780" t="e">
        <f>NA()</f>
        <v>#N/A</v>
      </c>
      <c r="R780" t="e">
        <f>NA()</f>
        <v>#N/A</v>
      </c>
      <c r="S780" t="e">
        <f>NA()</f>
        <v>#N/A</v>
      </c>
      <c r="T780" t="e">
        <f>NA()</f>
        <v>#N/A</v>
      </c>
      <c r="U780" t="e">
        <f>NA()</f>
        <v>#N/A</v>
      </c>
      <c r="V780" t="e">
        <f>NA()</f>
        <v>#N/A</v>
      </c>
      <c r="W780" t="e">
        <f>NA()</f>
        <v>#N/A</v>
      </c>
      <c r="X780" s="2">
        <v>-1.1143000000000001E-6</v>
      </c>
      <c r="Y780" s="2">
        <v>9.9225999999999997E-7</v>
      </c>
      <c r="Z780" s="2">
        <v>-6.9141000000000002E-7</v>
      </c>
      <c r="AA780" s="2">
        <v>-3.8780999999999998E-7</v>
      </c>
      <c r="AB780">
        <v>1.2621</v>
      </c>
      <c r="AC780">
        <v>2.7871999999999999</v>
      </c>
      <c r="AD780">
        <v>351.5</v>
      </c>
      <c r="AE780">
        <v>-33.497999999999998</v>
      </c>
      <c r="AF780">
        <v>-1.6758999999999999</v>
      </c>
      <c r="AG780">
        <v>0.17954000000000001</v>
      </c>
      <c r="AH780" s="2">
        <v>1.4305E-7</v>
      </c>
    </row>
    <row r="781" spans="1:34" x14ac:dyDescent="0.25">
      <c r="A781">
        <v>117</v>
      </c>
      <c r="B781">
        <v>2</v>
      </c>
      <c r="C781">
        <v>0</v>
      </c>
      <c r="D781">
        <v>117</v>
      </c>
      <c r="E781">
        <v>2</v>
      </c>
      <c r="F781">
        <v>30</v>
      </c>
      <c r="G781">
        <v>36000</v>
      </c>
      <c r="H781">
        <v>2.9426999999999999</v>
      </c>
      <c r="I781" s="2">
        <v>8.9954000000000002E-16</v>
      </c>
      <c r="J781" s="2">
        <v>7.2614000000000003E-3</v>
      </c>
      <c r="K781">
        <v>280.17</v>
      </c>
      <c r="L781" s="2">
        <v>8.6479999999999994E-3</v>
      </c>
      <c r="M781" s="2">
        <v>6.8462000000000002E-3</v>
      </c>
      <c r="N781" s="2">
        <v>7.3611E-4</v>
      </c>
      <c r="O781" s="2">
        <v>5.8273999999999999E-4</v>
      </c>
      <c r="P781" t="e">
        <f>NA()</f>
        <v>#N/A</v>
      </c>
      <c r="Q781" t="e">
        <f>NA()</f>
        <v>#N/A</v>
      </c>
      <c r="R781" t="e">
        <f>NA()</f>
        <v>#N/A</v>
      </c>
      <c r="S781" t="e">
        <f>NA()</f>
        <v>#N/A</v>
      </c>
      <c r="T781" t="e">
        <f>NA()</f>
        <v>#N/A</v>
      </c>
      <c r="U781" t="e">
        <f>NA()</f>
        <v>#N/A</v>
      </c>
      <c r="V781" t="e">
        <f>NA()</f>
        <v>#N/A</v>
      </c>
      <c r="W781" t="e">
        <f>NA()</f>
        <v>#N/A</v>
      </c>
      <c r="X781" s="2">
        <v>3.8850000000000002E-7</v>
      </c>
      <c r="Y781" s="2">
        <v>1.7315000000000001E-6</v>
      </c>
      <c r="Z781" s="2">
        <v>-5.3593999999999997E-7</v>
      </c>
      <c r="AA781" s="2">
        <v>-3.0296000000000001E-7</v>
      </c>
      <c r="AB781">
        <v>1.2632000000000001</v>
      </c>
      <c r="AC781">
        <v>2.9426999999999999</v>
      </c>
      <c r="AD781">
        <v>345.46</v>
      </c>
      <c r="AE781">
        <v>-28.658000000000001</v>
      </c>
      <c r="AF781">
        <v>-1.2196</v>
      </c>
      <c r="AG781">
        <v>0.21365999999999999</v>
      </c>
      <c r="AH781" s="2">
        <v>1.4552E-7</v>
      </c>
    </row>
    <row r="782" spans="1:34" x14ac:dyDescent="0.25">
      <c r="A782">
        <v>117</v>
      </c>
      <c r="B782">
        <v>2</v>
      </c>
      <c r="C782">
        <v>30</v>
      </c>
      <c r="D782">
        <v>117</v>
      </c>
      <c r="E782">
        <v>3</v>
      </c>
      <c r="F782">
        <v>0</v>
      </c>
      <c r="G782">
        <v>36000</v>
      </c>
      <c r="H782">
        <v>3.6579000000000002</v>
      </c>
      <c r="I782" s="2">
        <v>-5.4059999999999999E-15</v>
      </c>
      <c r="J782" s="2">
        <v>-2.8346E-2</v>
      </c>
      <c r="K782">
        <v>280.31</v>
      </c>
      <c r="L782" s="2">
        <v>8.7722000000000008E-3</v>
      </c>
      <c r="M782" s="2">
        <v>6.9484000000000004E-3</v>
      </c>
      <c r="N782" s="2">
        <v>7.3178000000000002E-4</v>
      </c>
      <c r="O782" s="2">
        <v>5.7963000000000003E-4</v>
      </c>
      <c r="P782" t="e">
        <f>NA()</f>
        <v>#N/A</v>
      </c>
      <c r="Q782" t="e">
        <f>NA()</f>
        <v>#N/A</v>
      </c>
      <c r="R782" t="e">
        <f>NA()</f>
        <v>#N/A</v>
      </c>
      <c r="S782" t="e">
        <f>NA()</f>
        <v>#N/A</v>
      </c>
      <c r="T782" t="e">
        <f>NA()</f>
        <v>#N/A</v>
      </c>
      <c r="U782" t="e">
        <f>NA()</f>
        <v>#N/A</v>
      </c>
      <c r="V782" t="e">
        <f>NA()</f>
        <v>#N/A</v>
      </c>
      <c r="W782" t="e">
        <f>NA()</f>
        <v>#N/A</v>
      </c>
      <c r="X782" s="2">
        <v>-6.1551000000000006E-8</v>
      </c>
      <c r="Y782" s="2">
        <v>6.8046000000000005E-7</v>
      </c>
      <c r="Z782" s="2">
        <v>-3.3299999999999998E-7</v>
      </c>
      <c r="AA782" s="2">
        <v>-2.0284000000000001E-7</v>
      </c>
      <c r="AB782">
        <v>1.2625</v>
      </c>
      <c r="AC782">
        <v>3.6579000000000002</v>
      </c>
      <c r="AD782">
        <v>358.72</v>
      </c>
      <c r="AE782">
        <v>-26.603000000000002</v>
      </c>
      <c r="AF782">
        <v>-0.87558000000000002</v>
      </c>
      <c r="AG782">
        <v>0.24890000000000001</v>
      </c>
      <c r="AH782" s="2">
        <v>1.7973000000000001E-7</v>
      </c>
    </row>
    <row r="783" spans="1:34" x14ac:dyDescent="0.25">
      <c r="A783">
        <v>117</v>
      </c>
      <c r="B783">
        <v>3</v>
      </c>
      <c r="C783">
        <v>0</v>
      </c>
      <c r="D783">
        <v>117</v>
      </c>
      <c r="E783">
        <v>3</v>
      </c>
      <c r="F783">
        <v>30</v>
      </c>
      <c r="G783">
        <v>36000</v>
      </c>
      <c r="H783">
        <v>3.3871000000000002</v>
      </c>
      <c r="I783" s="2">
        <v>1.1493999999999999E-14</v>
      </c>
      <c r="J783" s="2">
        <v>5.2367999999999998E-3</v>
      </c>
      <c r="K783">
        <v>280.20999999999998</v>
      </c>
      <c r="L783" s="2">
        <v>8.7975999999999992E-3</v>
      </c>
      <c r="M783" s="2">
        <v>6.9661999999999996E-3</v>
      </c>
      <c r="N783" s="2">
        <v>7.3198999999999996E-4</v>
      </c>
      <c r="O783" s="2">
        <v>5.7961000000000004E-4</v>
      </c>
      <c r="P783" t="e">
        <f>NA()</f>
        <v>#N/A</v>
      </c>
      <c r="Q783" t="e">
        <f>NA()</f>
        <v>#N/A</v>
      </c>
      <c r="R783" t="e">
        <f>NA()</f>
        <v>#N/A</v>
      </c>
      <c r="S783" t="e">
        <f>NA()</f>
        <v>#N/A</v>
      </c>
      <c r="T783" t="e">
        <f>NA()</f>
        <v>#N/A</v>
      </c>
      <c r="U783" t="e">
        <f>NA()</f>
        <v>#N/A</v>
      </c>
      <c r="V783" t="e">
        <f>NA()</f>
        <v>#N/A</v>
      </c>
      <c r="W783" t="e">
        <f>NA()</f>
        <v>#N/A</v>
      </c>
      <c r="X783" s="2">
        <v>1.0703E-7</v>
      </c>
      <c r="Y783" s="2">
        <v>7.1343E-7</v>
      </c>
      <c r="Z783" s="2">
        <v>-2.4387000000000003E-7</v>
      </c>
      <c r="AA783" s="2">
        <v>-1.4072999999999999E-7</v>
      </c>
      <c r="AB783">
        <v>1.2628999999999999</v>
      </c>
      <c r="AC783">
        <v>3.3871000000000002</v>
      </c>
      <c r="AD783">
        <v>359.11</v>
      </c>
      <c r="AE783">
        <v>-23.096</v>
      </c>
      <c r="AF783">
        <v>-1.6512</v>
      </c>
      <c r="AG783">
        <v>0.23055</v>
      </c>
      <c r="AH783" s="2">
        <v>1.3659000000000001E-7</v>
      </c>
    </row>
    <row r="784" spans="1:34" x14ac:dyDescent="0.25">
      <c r="A784">
        <v>117</v>
      </c>
      <c r="B784">
        <v>3</v>
      </c>
      <c r="C784">
        <v>30</v>
      </c>
      <c r="D784">
        <v>117</v>
      </c>
      <c r="E784">
        <v>4</v>
      </c>
      <c r="F784">
        <v>0</v>
      </c>
      <c r="G784">
        <v>36000</v>
      </c>
      <c r="H784">
        <v>3.4554</v>
      </c>
      <c r="I784" s="2">
        <v>-1.3751999999999999E-15</v>
      </c>
      <c r="J784" s="2">
        <v>8.7802999999999996E-3</v>
      </c>
      <c r="K784">
        <v>280.16000000000003</v>
      </c>
      <c r="L784" s="2">
        <v>8.7963999999999994E-3</v>
      </c>
      <c r="M784" s="2">
        <v>6.9654000000000001E-3</v>
      </c>
      <c r="N784" s="2">
        <v>7.3189999999999996E-4</v>
      </c>
      <c r="O784" s="2">
        <v>5.7954999999999997E-4</v>
      </c>
      <c r="P784" t="e">
        <f>NA()</f>
        <v>#N/A</v>
      </c>
      <c r="Q784" t="e">
        <f>NA()</f>
        <v>#N/A</v>
      </c>
      <c r="R784" t="e">
        <f>NA()</f>
        <v>#N/A</v>
      </c>
      <c r="S784" t="e">
        <f>NA()</f>
        <v>#N/A</v>
      </c>
      <c r="T784" t="e">
        <f>NA()</f>
        <v>#N/A</v>
      </c>
      <c r="U784" t="e">
        <f>NA()</f>
        <v>#N/A</v>
      </c>
      <c r="V784" t="e">
        <f>NA()</f>
        <v>#N/A</v>
      </c>
      <c r="W784" t="e">
        <f>NA()</f>
        <v>#N/A</v>
      </c>
      <c r="X784" s="2">
        <v>2.1647000000000001E-7</v>
      </c>
      <c r="Y784" s="2">
        <v>7.6454999999999995E-7</v>
      </c>
      <c r="Z784" s="2">
        <v>-2.4528999999999999E-7</v>
      </c>
      <c r="AA784" s="2">
        <v>-1.4483999999999999E-7</v>
      </c>
      <c r="AB784">
        <v>1.2628999999999999</v>
      </c>
      <c r="AC784">
        <v>3.4554</v>
      </c>
      <c r="AD784">
        <v>0.21365000000000001</v>
      </c>
      <c r="AE784">
        <v>-23.087</v>
      </c>
      <c r="AF784">
        <v>-1.3268</v>
      </c>
      <c r="AG784">
        <v>0.25530000000000003</v>
      </c>
      <c r="AH784" s="2">
        <v>1.8017E-7</v>
      </c>
    </row>
    <row r="785" spans="1:34" x14ac:dyDescent="0.25">
      <c r="A785">
        <v>117</v>
      </c>
      <c r="B785">
        <v>4</v>
      </c>
      <c r="C785">
        <v>0</v>
      </c>
      <c r="D785">
        <v>117</v>
      </c>
      <c r="E785">
        <v>4</v>
      </c>
      <c r="F785">
        <v>30</v>
      </c>
      <c r="G785">
        <v>36000</v>
      </c>
      <c r="H785">
        <v>3.7755000000000001</v>
      </c>
      <c r="I785" s="2">
        <v>-2.5653999999999998E-15</v>
      </c>
      <c r="J785" s="2">
        <v>-1.0748000000000001E-2</v>
      </c>
      <c r="K785">
        <v>280.27999999999997</v>
      </c>
      <c r="L785" s="2">
        <v>8.8701000000000006E-3</v>
      </c>
      <c r="M785" s="2">
        <v>7.0257000000000002E-3</v>
      </c>
      <c r="N785" s="2">
        <v>7.3085999999999995E-4</v>
      </c>
      <c r="O785" s="2">
        <v>5.7888999999999998E-4</v>
      </c>
      <c r="P785" t="e">
        <f>NA()</f>
        <v>#N/A</v>
      </c>
      <c r="Q785" t="e">
        <f>NA()</f>
        <v>#N/A</v>
      </c>
      <c r="R785" t="e">
        <f>NA()</f>
        <v>#N/A</v>
      </c>
      <c r="S785" t="e">
        <f>NA()</f>
        <v>#N/A</v>
      </c>
      <c r="T785" t="e">
        <f>NA()</f>
        <v>#N/A</v>
      </c>
      <c r="U785" t="e">
        <f>NA()</f>
        <v>#N/A</v>
      </c>
      <c r="V785" t="e">
        <f>NA()</f>
        <v>#N/A</v>
      </c>
      <c r="W785" t="e">
        <f>NA()</f>
        <v>#N/A</v>
      </c>
      <c r="X785" s="2">
        <v>-9.7712999999999991E-7</v>
      </c>
      <c r="Y785" s="2">
        <v>-5.7034000000000001E-7</v>
      </c>
      <c r="Z785" s="2">
        <v>-1.0537E-7</v>
      </c>
      <c r="AA785" s="2">
        <v>-6.6652999999999995E-8</v>
      </c>
      <c r="AB785">
        <v>1.2625999999999999</v>
      </c>
      <c r="AC785">
        <v>3.7755000000000001</v>
      </c>
      <c r="AD785">
        <v>356.01</v>
      </c>
      <c r="AE785">
        <v>-13.824</v>
      </c>
      <c r="AF785">
        <v>5.1242000000000001</v>
      </c>
      <c r="AG785">
        <v>0.27958</v>
      </c>
      <c r="AH785" s="2">
        <v>1.6460999999999999E-7</v>
      </c>
    </row>
    <row r="786" spans="1:34" x14ac:dyDescent="0.25">
      <c r="A786">
        <v>117</v>
      </c>
      <c r="B786">
        <v>4</v>
      </c>
      <c r="C786">
        <v>30</v>
      </c>
      <c r="D786">
        <v>117</v>
      </c>
      <c r="E786">
        <v>5</v>
      </c>
      <c r="F786">
        <v>0</v>
      </c>
      <c r="G786">
        <v>36000</v>
      </c>
      <c r="H786">
        <v>3.8353999999999999</v>
      </c>
      <c r="I786" s="2">
        <v>1.5712999999999999E-15</v>
      </c>
      <c r="J786" s="2">
        <v>-5.4947000000000004E-4</v>
      </c>
      <c r="K786">
        <v>280.43</v>
      </c>
      <c r="L786" s="2">
        <v>8.9344000000000003E-3</v>
      </c>
      <c r="M786" s="2">
        <v>7.0799000000000001E-3</v>
      </c>
      <c r="N786" s="2">
        <v>7.3019000000000003E-4</v>
      </c>
      <c r="O786" s="2">
        <v>5.7863000000000001E-4</v>
      </c>
      <c r="P786" t="e">
        <f>NA()</f>
        <v>#N/A</v>
      </c>
      <c r="Q786" t="e">
        <f>NA()</f>
        <v>#N/A</v>
      </c>
      <c r="R786" t="e">
        <f>NA()</f>
        <v>#N/A</v>
      </c>
      <c r="S786" t="e">
        <f>NA()</f>
        <v>#N/A</v>
      </c>
      <c r="T786" t="e">
        <f>NA()</f>
        <v>#N/A</v>
      </c>
      <c r="U786" t="e">
        <f>NA()</f>
        <v>#N/A</v>
      </c>
      <c r="V786" t="e">
        <f>NA()</f>
        <v>#N/A</v>
      </c>
      <c r="W786" t="e">
        <f>NA()</f>
        <v>#N/A</v>
      </c>
      <c r="X786" s="2">
        <v>-4.9854000000000002E-7</v>
      </c>
      <c r="Y786" s="2">
        <v>-2.7483999999999999E-7</v>
      </c>
      <c r="Z786" s="2">
        <v>-5.9872999999999996E-8</v>
      </c>
      <c r="AA786" s="2">
        <v>-3.7612E-8</v>
      </c>
      <c r="AB786">
        <v>1.262</v>
      </c>
      <c r="AC786">
        <v>3.8353999999999999</v>
      </c>
      <c r="AD786">
        <v>354.67</v>
      </c>
      <c r="AE786">
        <v>-8.4368999999999996</v>
      </c>
      <c r="AF786">
        <v>7.2061000000000002</v>
      </c>
      <c r="AG786">
        <v>0.27105000000000001</v>
      </c>
      <c r="AH786" s="2">
        <v>1.2590000000000001E-7</v>
      </c>
    </row>
    <row r="787" spans="1:34" x14ac:dyDescent="0.25">
      <c r="A787">
        <v>117</v>
      </c>
      <c r="B787">
        <v>5</v>
      </c>
      <c r="C787">
        <v>0</v>
      </c>
      <c r="D787">
        <v>117</v>
      </c>
      <c r="E787">
        <v>5</v>
      </c>
      <c r="F787">
        <v>30</v>
      </c>
      <c r="G787">
        <v>36000</v>
      </c>
      <c r="H787">
        <v>4.1806999999999999</v>
      </c>
      <c r="I787" s="2">
        <v>-1.9861999999999998E-15</v>
      </c>
      <c r="J787" s="2">
        <v>-7.2528999999999996E-3</v>
      </c>
      <c r="K787">
        <v>280.57</v>
      </c>
      <c r="L787" s="2">
        <v>8.9563999999999998E-3</v>
      </c>
      <c r="M787" s="2">
        <v>7.0994999999999999E-3</v>
      </c>
      <c r="N787" s="2">
        <v>7.2809000000000003E-4</v>
      </c>
      <c r="O787" s="2">
        <v>5.7713999999999997E-4</v>
      </c>
      <c r="P787" t="e">
        <f>NA()</f>
        <v>#N/A</v>
      </c>
      <c r="Q787" t="e">
        <f>NA()</f>
        <v>#N/A</v>
      </c>
      <c r="R787" t="e">
        <f>NA()</f>
        <v>#N/A</v>
      </c>
      <c r="S787" t="e">
        <f>NA()</f>
        <v>#N/A</v>
      </c>
      <c r="T787" t="e">
        <f>NA()</f>
        <v>#N/A</v>
      </c>
      <c r="U787" t="e">
        <f>NA()</f>
        <v>#N/A</v>
      </c>
      <c r="V787" t="e">
        <f>NA()</f>
        <v>#N/A</v>
      </c>
      <c r="W787" t="e">
        <f>NA()</f>
        <v>#N/A</v>
      </c>
      <c r="X787" s="2">
        <v>-5.7385000000000002E-7</v>
      </c>
      <c r="Y787" s="2">
        <v>-4.0087000000000002E-7</v>
      </c>
      <c r="Z787" s="2">
        <v>-1.8238999999999999E-8</v>
      </c>
      <c r="AA787" s="2">
        <v>-1.0068E-8</v>
      </c>
      <c r="AB787">
        <v>1.2616000000000001</v>
      </c>
      <c r="AC787">
        <v>4.1806999999999999</v>
      </c>
      <c r="AD787">
        <v>357.96</v>
      </c>
      <c r="AE787">
        <v>-5.6669999999999998</v>
      </c>
      <c r="AF787">
        <v>10.532</v>
      </c>
      <c r="AG787">
        <v>0.30685000000000001</v>
      </c>
      <c r="AH787" s="2">
        <v>1.2459999999999999E-7</v>
      </c>
    </row>
    <row r="788" spans="1:34" x14ac:dyDescent="0.25">
      <c r="A788">
        <v>117</v>
      </c>
      <c r="B788">
        <v>5</v>
      </c>
      <c r="C788">
        <v>30</v>
      </c>
      <c r="D788">
        <v>117</v>
      </c>
      <c r="E788">
        <v>6</v>
      </c>
      <c r="F788">
        <v>0</v>
      </c>
      <c r="G788">
        <v>36000</v>
      </c>
      <c r="H788">
        <v>3.5110999999999999</v>
      </c>
      <c r="I788" s="2">
        <v>1.7258000000000001E-16</v>
      </c>
      <c r="J788" s="2">
        <v>1.6424999999999999E-2</v>
      </c>
      <c r="K788">
        <v>280.77</v>
      </c>
      <c r="L788" s="2">
        <v>7.535E-3</v>
      </c>
      <c r="M788" s="2">
        <v>5.9727000000000001E-3</v>
      </c>
      <c r="N788" s="2">
        <v>7.4019000000000005E-4</v>
      </c>
      <c r="O788" s="2">
        <v>5.8668000000000001E-4</v>
      </c>
      <c r="P788" t="e">
        <f>NA()</f>
        <v>#N/A</v>
      </c>
      <c r="Q788" t="e">
        <f>NA()</f>
        <v>#N/A</v>
      </c>
      <c r="R788" t="e">
        <f>NA()</f>
        <v>#N/A</v>
      </c>
      <c r="S788" t="e">
        <f>NA()</f>
        <v>#N/A</v>
      </c>
      <c r="T788" t="e">
        <f>NA()</f>
        <v>#N/A</v>
      </c>
      <c r="U788" t="e">
        <f>NA()</f>
        <v>#N/A</v>
      </c>
      <c r="V788" t="e">
        <f>NA()</f>
        <v>#N/A</v>
      </c>
      <c r="W788" t="e">
        <f>NA()</f>
        <v>#N/A</v>
      </c>
      <c r="X788" s="2">
        <v>-7.4591000000000005E-5</v>
      </c>
      <c r="Y788" s="2">
        <v>-5.9184999999999997E-5</v>
      </c>
      <c r="Z788" s="2">
        <v>7.9849E-7</v>
      </c>
      <c r="AA788" s="2">
        <v>6.2658000000000004E-7</v>
      </c>
      <c r="AB788">
        <v>1.2617</v>
      </c>
      <c r="AC788">
        <v>3.5110999999999999</v>
      </c>
      <c r="AD788">
        <v>6.5990000000000002</v>
      </c>
      <c r="AE788">
        <v>-1.8402000000000001</v>
      </c>
      <c r="AF788">
        <v>-13.272</v>
      </c>
      <c r="AG788">
        <v>0.28171000000000002</v>
      </c>
      <c r="AH788" s="2">
        <v>1.4520999999999999E-7</v>
      </c>
    </row>
    <row r="789" spans="1:34" x14ac:dyDescent="0.25">
      <c r="A789">
        <v>117</v>
      </c>
      <c r="B789">
        <v>6</v>
      </c>
      <c r="C789">
        <v>0</v>
      </c>
      <c r="D789">
        <v>117</v>
      </c>
      <c r="E789">
        <v>6</v>
      </c>
      <c r="F789">
        <v>30</v>
      </c>
      <c r="G789">
        <v>36000</v>
      </c>
      <c r="H789">
        <v>3.3424999999999998</v>
      </c>
      <c r="I789" s="2">
        <v>2.7559000000000001E-15</v>
      </c>
      <c r="J789" s="2">
        <v>-1.0425E-3</v>
      </c>
      <c r="K789">
        <v>281.20999999999998</v>
      </c>
      <c r="L789" s="2">
        <v>6.9684999999999999E-3</v>
      </c>
      <c r="M789" s="2">
        <v>5.5307000000000004E-3</v>
      </c>
      <c r="N789" s="2">
        <v>7.4392000000000002E-4</v>
      </c>
      <c r="O789" s="2">
        <v>5.9042000000000003E-4</v>
      </c>
      <c r="P789" t="e">
        <f>NA()</f>
        <v>#N/A</v>
      </c>
      <c r="Q789" t="e">
        <f>NA()</f>
        <v>#N/A</v>
      </c>
      <c r="R789" t="e">
        <f>NA()</f>
        <v>#N/A</v>
      </c>
      <c r="S789" t="e">
        <f>NA()</f>
        <v>#N/A</v>
      </c>
      <c r="T789" t="e">
        <f>NA()</f>
        <v>#N/A</v>
      </c>
      <c r="U789" t="e">
        <f>NA()</f>
        <v>#N/A</v>
      </c>
      <c r="V789" t="e">
        <f>NA()</f>
        <v>#N/A</v>
      </c>
      <c r="W789" t="e">
        <f>NA()</f>
        <v>#N/A</v>
      </c>
      <c r="X789" s="2">
        <v>-4.5573000000000004E-6</v>
      </c>
      <c r="Y789" s="2">
        <v>-3.5373999999999998E-6</v>
      </c>
      <c r="Z789" s="2">
        <v>-2.8118999999999999E-8</v>
      </c>
      <c r="AA789" s="2">
        <v>-1.378E-8</v>
      </c>
      <c r="AB789">
        <v>1.26</v>
      </c>
      <c r="AC789">
        <v>3.3424999999999998</v>
      </c>
      <c r="AD789">
        <v>2.0912000000000002</v>
      </c>
      <c r="AE789">
        <v>6.8091999999999997</v>
      </c>
      <c r="AF789">
        <v>28.353000000000002</v>
      </c>
      <c r="AG789">
        <v>0.23402000000000001</v>
      </c>
      <c r="AH789" s="2">
        <v>-2.0956000000000001E-7</v>
      </c>
    </row>
    <row r="790" spans="1:34" x14ac:dyDescent="0.25">
      <c r="A790">
        <v>117</v>
      </c>
      <c r="B790">
        <v>6</v>
      </c>
      <c r="C790">
        <v>30</v>
      </c>
      <c r="D790">
        <v>117</v>
      </c>
      <c r="E790">
        <v>7</v>
      </c>
      <c r="F790">
        <v>0</v>
      </c>
      <c r="G790">
        <v>36000</v>
      </c>
      <c r="H790">
        <v>3.3841999999999999</v>
      </c>
      <c r="I790" s="2">
        <v>3.3394999999999999E-15</v>
      </c>
      <c r="J790" s="2">
        <v>-3.5182E-3</v>
      </c>
      <c r="K790">
        <v>281.38</v>
      </c>
      <c r="L790" s="2">
        <v>8.5351000000000003E-3</v>
      </c>
      <c r="M790" s="2">
        <v>6.7825999999999997E-3</v>
      </c>
      <c r="N790" s="2">
        <v>7.2453999999999997E-4</v>
      </c>
      <c r="O790" s="2">
        <v>5.7576000000000003E-4</v>
      </c>
      <c r="P790" t="e">
        <f>NA()</f>
        <v>#N/A</v>
      </c>
      <c r="Q790" t="e">
        <f>NA()</f>
        <v>#N/A</v>
      </c>
      <c r="R790" t="e">
        <f>NA()</f>
        <v>#N/A</v>
      </c>
      <c r="S790" t="e">
        <f>NA()</f>
        <v>#N/A</v>
      </c>
      <c r="T790" t="e">
        <f>NA()</f>
        <v>#N/A</v>
      </c>
      <c r="U790" t="e">
        <f>NA()</f>
        <v>#N/A</v>
      </c>
      <c r="V790" t="e">
        <f>NA()</f>
        <v>#N/A</v>
      </c>
      <c r="W790" t="e">
        <f>NA()</f>
        <v>#N/A</v>
      </c>
      <c r="X790" s="2">
        <v>6.2022999999999999E-6</v>
      </c>
      <c r="Y790" s="2">
        <v>5.1074999999999998E-6</v>
      </c>
      <c r="Z790" s="2">
        <v>-1.515E-7</v>
      </c>
      <c r="AA790" s="2">
        <v>-1.0515E-7</v>
      </c>
      <c r="AB790">
        <v>1.2584</v>
      </c>
      <c r="AC790">
        <v>3.3841999999999999</v>
      </c>
      <c r="AD790">
        <v>3.0724999999999998</v>
      </c>
      <c r="AE790">
        <v>10.776</v>
      </c>
      <c r="AF790">
        <v>26.675999999999998</v>
      </c>
      <c r="AG790">
        <v>0.24303</v>
      </c>
      <c r="AH790" s="2">
        <v>-2.2147000000000001E-7</v>
      </c>
    </row>
    <row r="791" spans="1:34" x14ac:dyDescent="0.25">
      <c r="A791">
        <v>117</v>
      </c>
      <c r="B791">
        <v>7</v>
      </c>
      <c r="C791">
        <v>0</v>
      </c>
      <c r="D791">
        <v>117</v>
      </c>
      <c r="E791">
        <v>7</v>
      </c>
      <c r="F791">
        <v>30</v>
      </c>
      <c r="G791">
        <v>36000</v>
      </c>
      <c r="H791">
        <v>3.3294999999999999</v>
      </c>
      <c r="I791" s="2">
        <v>-1.9116999999999999E-15</v>
      </c>
      <c r="J791" s="2">
        <v>-2.1402000000000001E-3</v>
      </c>
      <c r="K791">
        <v>281.54000000000002</v>
      </c>
      <c r="L791" s="2">
        <v>9.2596999999999992E-3</v>
      </c>
      <c r="M791" s="2">
        <v>7.3657999999999996E-3</v>
      </c>
      <c r="N791" s="2">
        <v>7.1500999999999997E-4</v>
      </c>
      <c r="O791" s="2">
        <v>5.6877000000000002E-4</v>
      </c>
      <c r="P791" t="e">
        <f>NA()</f>
        <v>#N/A</v>
      </c>
      <c r="Q791" t="e">
        <f>NA()</f>
        <v>#N/A</v>
      </c>
      <c r="R791" t="e">
        <f>NA()</f>
        <v>#N/A</v>
      </c>
      <c r="S791" t="e">
        <f>NA()</f>
        <v>#N/A</v>
      </c>
      <c r="T791" t="e">
        <f>NA()</f>
        <v>#N/A</v>
      </c>
      <c r="U791" t="e">
        <f>NA()</f>
        <v>#N/A</v>
      </c>
      <c r="V791" t="e">
        <f>NA()</f>
        <v>#N/A</v>
      </c>
      <c r="W791" t="e">
        <f>NA()</f>
        <v>#N/A</v>
      </c>
      <c r="X791" s="2">
        <v>4.2366999999999996E-6</v>
      </c>
      <c r="Y791" s="2">
        <v>3.5391999999999999E-6</v>
      </c>
      <c r="Z791" s="2">
        <v>-1.0989E-7</v>
      </c>
      <c r="AA791" s="2">
        <v>-7.4420000000000001E-8</v>
      </c>
      <c r="AB791">
        <v>1.2572000000000001</v>
      </c>
      <c r="AC791">
        <v>3.3294999999999999</v>
      </c>
      <c r="AD791">
        <v>356.61</v>
      </c>
      <c r="AE791">
        <v>9.7089999999999996</v>
      </c>
      <c r="AF791">
        <v>25.925000000000001</v>
      </c>
      <c r="AG791">
        <v>0.23635</v>
      </c>
      <c r="AH791" s="2">
        <v>-2.185E-7</v>
      </c>
    </row>
    <row r="792" spans="1:34" x14ac:dyDescent="0.25">
      <c r="A792">
        <v>117</v>
      </c>
      <c r="B792">
        <v>7</v>
      </c>
      <c r="C792">
        <v>30</v>
      </c>
      <c r="D792">
        <v>117</v>
      </c>
      <c r="E792">
        <v>8</v>
      </c>
      <c r="F792">
        <v>0</v>
      </c>
      <c r="G792">
        <v>36000</v>
      </c>
      <c r="H792">
        <v>3.1968000000000001</v>
      </c>
      <c r="I792" s="2">
        <v>-2.0277999999999999E-15</v>
      </c>
      <c r="J792" s="2">
        <v>2.3337E-2</v>
      </c>
      <c r="K792">
        <v>281.69</v>
      </c>
      <c r="L792" s="2">
        <v>9.2653000000000006E-3</v>
      </c>
      <c r="M792" s="2">
        <v>7.3740999999999998E-3</v>
      </c>
      <c r="N792" s="2">
        <v>7.1564999999999997E-4</v>
      </c>
      <c r="O792" s="2">
        <v>5.6957000000000004E-4</v>
      </c>
      <c r="P792" t="e">
        <f>NA()</f>
        <v>#N/A</v>
      </c>
      <c r="Q792" t="e">
        <f>NA()</f>
        <v>#N/A</v>
      </c>
      <c r="R792" t="e">
        <f>NA()</f>
        <v>#N/A</v>
      </c>
      <c r="S792" t="e">
        <f>NA()</f>
        <v>#N/A</v>
      </c>
      <c r="T792" t="e">
        <f>NA()</f>
        <v>#N/A</v>
      </c>
      <c r="U792" t="e">
        <f>NA()</f>
        <v>#N/A</v>
      </c>
      <c r="V792" t="e">
        <f>NA()</f>
        <v>#N/A</v>
      </c>
      <c r="W792" t="e">
        <f>NA()</f>
        <v>#N/A</v>
      </c>
      <c r="X792" s="2">
        <v>2.5857000000000001E-6</v>
      </c>
      <c r="Y792" s="2">
        <v>2.1917000000000001E-6</v>
      </c>
      <c r="Z792" s="2">
        <v>-5.8250000000000002E-8</v>
      </c>
      <c r="AA792" s="2">
        <v>-3.6064999999999999E-8</v>
      </c>
      <c r="AB792">
        <v>1.2565</v>
      </c>
      <c r="AC792">
        <v>3.1968000000000001</v>
      </c>
      <c r="AD792">
        <v>357.8</v>
      </c>
      <c r="AE792">
        <v>8.2363</v>
      </c>
      <c r="AF792">
        <v>19.855</v>
      </c>
      <c r="AG792">
        <v>0.26984999999999998</v>
      </c>
      <c r="AH792" s="2">
        <v>-1.3059999999999999E-7</v>
      </c>
    </row>
    <row r="793" spans="1:34" x14ac:dyDescent="0.25">
      <c r="A793">
        <v>117</v>
      </c>
      <c r="B793">
        <v>8</v>
      </c>
      <c r="C793">
        <v>0</v>
      </c>
      <c r="D793">
        <v>117</v>
      </c>
      <c r="E793">
        <v>8</v>
      </c>
      <c r="F793">
        <v>30</v>
      </c>
      <c r="G793">
        <v>35999</v>
      </c>
      <c r="H793">
        <v>3.0640999999999998</v>
      </c>
      <c r="I793" s="2">
        <v>-4.2831999999999998E-16</v>
      </c>
      <c r="J793" s="2">
        <v>-2.9952999999999998E-3</v>
      </c>
      <c r="K793">
        <v>282.19</v>
      </c>
      <c r="L793" s="2">
        <v>7.3709999999999999E-3</v>
      </c>
      <c r="M793" s="2">
        <v>5.8716000000000003E-3</v>
      </c>
      <c r="N793" s="2">
        <v>7.4027000000000001E-4</v>
      </c>
      <c r="O793" s="2">
        <v>5.8969000000000003E-4</v>
      </c>
      <c r="P793" t="e">
        <f>NA()</f>
        <v>#N/A</v>
      </c>
      <c r="Q793" t="e">
        <f>NA()</f>
        <v>#N/A</v>
      </c>
      <c r="R793" t="e">
        <f>NA()</f>
        <v>#N/A</v>
      </c>
      <c r="S793" t="e">
        <f>NA()</f>
        <v>#N/A</v>
      </c>
      <c r="T793" t="e">
        <f>NA()</f>
        <v>#N/A</v>
      </c>
      <c r="U793" t="e">
        <f>NA()</f>
        <v>#N/A</v>
      </c>
      <c r="V793" t="e">
        <f>NA()</f>
        <v>#N/A</v>
      </c>
      <c r="W793" t="e">
        <f>NA()</f>
        <v>#N/A</v>
      </c>
      <c r="X793" s="2">
        <v>-5.8941999999999999E-5</v>
      </c>
      <c r="Y793" s="2">
        <v>-4.6634000000000001E-5</v>
      </c>
      <c r="Z793" s="2">
        <v>6.6138000000000001E-7</v>
      </c>
      <c r="AA793" s="2">
        <v>5.5374000000000003E-7</v>
      </c>
      <c r="AB793">
        <v>1.2554000000000001</v>
      </c>
      <c r="AC793">
        <v>3.0640999999999998</v>
      </c>
      <c r="AD793">
        <v>354.5</v>
      </c>
      <c r="AE793">
        <v>1.3433999999999999</v>
      </c>
      <c r="AF793">
        <v>53.521000000000001</v>
      </c>
      <c r="AG793">
        <v>0.21972</v>
      </c>
      <c r="AH793" s="2">
        <v>-2.6208999999999999E-7</v>
      </c>
    </row>
    <row r="794" spans="1:34" x14ac:dyDescent="0.25">
      <c r="A794">
        <v>117</v>
      </c>
      <c r="B794">
        <v>8</v>
      </c>
      <c r="C794">
        <v>30</v>
      </c>
      <c r="D794">
        <v>117</v>
      </c>
      <c r="E794">
        <v>9</v>
      </c>
      <c r="F794">
        <v>0</v>
      </c>
      <c r="G794">
        <v>33640</v>
      </c>
      <c r="H794">
        <v>2.5472000000000001</v>
      </c>
      <c r="I794" s="2">
        <v>-3.0262000000000002E-16</v>
      </c>
      <c r="J794" s="2">
        <v>-5.2479999999999996E-4</v>
      </c>
      <c r="K794">
        <v>282.39</v>
      </c>
      <c r="L794" s="2">
        <v>6.855E-3</v>
      </c>
      <c r="M794" s="2">
        <v>5.5426E-3</v>
      </c>
      <c r="N794" s="2">
        <v>7.5246000000000004E-4</v>
      </c>
      <c r="O794" s="2">
        <v>5.9878000000000004E-4</v>
      </c>
      <c r="P794" t="e">
        <f>NA()</f>
        <v>#N/A</v>
      </c>
      <c r="Q794" t="e">
        <f>NA()</f>
        <v>#N/A</v>
      </c>
      <c r="R794" t="e">
        <f>NA()</f>
        <v>#N/A</v>
      </c>
      <c r="S794" t="e">
        <f>NA()</f>
        <v>#N/A</v>
      </c>
      <c r="T794" t="e">
        <f>NA()</f>
        <v>#N/A</v>
      </c>
      <c r="U794" t="e">
        <f>NA()</f>
        <v>#N/A</v>
      </c>
      <c r="V794" t="e">
        <f>NA()</f>
        <v>#N/A</v>
      </c>
      <c r="W794" t="e">
        <f>NA()</f>
        <v>#N/A</v>
      </c>
      <c r="X794" s="2">
        <v>8.5037999999999995E-5</v>
      </c>
      <c r="Y794" s="2">
        <v>7.5468000000000003E-5</v>
      </c>
      <c r="Z794" s="2">
        <v>-3.1953E-7</v>
      </c>
      <c r="AA794" s="2">
        <v>8.4213000000000004E-7</v>
      </c>
      <c r="AB794">
        <v>1.2548999999999999</v>
      </c>
      <c r="AC794">
        <v>2.5472000000000001</v>
      </c>
      <c r="AD794">
        <v>352.92</v>
      </c>
      <c r="AE794">
        <v>15.651999999999999</v>
      </c>
      <c r="AF794">
        <v>36.728999999999999</v>
      </c>
      <c r="AG794">
        <v>0.13294</v>
      </c>
      <c r="AH794" s="2">
        <v>-4.0408E-8</v>
      </c>
    </row>
    <row r="795" spans="1:34" x14ac:dyDescent="0.25">
      <c r="A795">
        <v>117</v>
      </c>
      <c r="B795">
        <v>9</v>
      </c>
      <c r="C795">
        <v>0</v>
      </c>
      <c r="D795">
        <v>117</v>
      </c>
      <c r="E795">
        <v>9</v>
      </c>
      <c r="F795">
        <v>30</v>
      </c>
      <c r="G795">
        <v>21986</v>
      </c>
      <c r="H795">
        <v>2.4693000000000001</v>
      </c>
      <c r="I795" s="2">
        <v>3.7571E-16</v>
      </c>
      <c r="J795" s="2">
        <v>-1.9002000000000002E-2</v>
      </c>
      <c r="K795">
        <v>285.14</v>
      </c>
      <c r="L795" s="2">
        <v>7.1732000000000002E-3</v>
      </c>
      <c r="M795" s="2">
        <v>5.8523000000000004E-3</v>
      </c>
      <c r="N795" s="2">
        <v>7.4010000000000005E-4</v>
      </c>
      <c r="O795" s="2">
        <v>5.9427999999999998E-4</v>
      </c>
      <c r="P795" t="e">
        <f>NA()</f>
        <v>#N/A</v>
      </c>
      <c r="Q795" t="e">
        <f>NA()</f>
        <v>#N/A</v>
      </c>
      <c r="R795" t="e">
        <f>NA()</f>
        <v>#N/A</v>
      </c>
      <c r="S795" t="e">
        <f>NA()</f>
        <v>#N/A</v>
      </c>
      <c r="T795" t="e">
        <f>NA()</f>
        <v>#N/A</v>
      </c>
      <c r="U795" t="e">
        <f>NA()</f>
        <v>#N/A</v>
      </c>
      <c r="V795" t="e">
        <f>NA()</f>
        <v>#N/A</v>
      </c>
      <c r="W795" t="e">
        <f>NA()</f>
        <v>#N/A</v>
      </c>
      <c r="X795" s="2">
        <v>1.4568E-5</v>
      </c>
      <c r="Y795" s="2">
        <v>1.9278000000000001E-5</v>
      </c>
      <c r="Z795" s="2">
        <v>-2.4287E-7</v>
      </c>
      <c r="AA795" s="2">
        <v>9.4928000000000004E-7</v>
      </c>
      <c r="AB795">
        <v>1.2424999999999999</v>
      </c>
      <c r="AC795">
        <v>2.4693000000000001</v>
      </c>
      <c r="AD795">
        <v>352.12</v>
      </c>
      <c r="AE795">
        <v>-2.0709</v>
      </c>
      <c r="AF795">
        <v>26.218</v>
      </c>
      <c r="AG795">
        <v>0.28743000000000002</v>
      </c>
      <c r="AH795" s="2">
        <v>-3.2021999999999999E-7</v>
      </c>
    </row>
    <row r="796" spans="1:34" x14ac:dyDescent="0.25">
      <c r="A796">
        <v>117</v>
      </c>
      <c r="B796">
        <v>9</v>
      </c>
      <c r="C796">
        <v>30</v>
      </c>
      <c r="D796">
        <v>117</v>
      </c>
      <c r="E796">
        <v>10</v>
      </c>
      <c r="F796">
        <v>0</v>
      </c>
      <c r="G796">
        <v>35649</v>
      </c>
      <c r="H796">
        <v>2.9014000000000002</v>
      </c>
      <c r="I796" s="2">
        <v>-1.3593E-15</v>
      </c>
      <c r="J796" s="2">
        <v>3.8101999999999997E-2</v>
      </c>
      <c r="K796">
        <v>284.69</v>
      </c>
      <c r="L796" s="2">
        <v>8.2695000000000008E-3</v>
      </c>
      <c r="M796" s="2">
        <v>6.6538999999999999E-3</v>
      </c>
      <c r="N796" s="2">
        <v>7.2020000000000005E-4</v>
      </c>
      <c r="O796" s="2">
        <v>5.7910999999999998E-4</v>
      </c>
      <c r="P796" t="e">
        <f>NA()</f>
        <v>#N/A</v>
      </c>
      <c r="Q796" t="e">
        <f>NA()</f>
        <v>#N/A</v>
      </c>
      <c r="R796" t="e">
        <f>NA()</f>
        <v>#N/A</v>
      </c>
      <c r="S796" t="e">
        <f>NA()</f>
        <v>#N/A</v>
      </c>
      <c r="T796" t="e">
        <f>NA()</f>
        <v>#N/A</v>
      </c>
      <c r="U796" t="e">
        <f>NA()</f>
        <v>#N/A</v>
      </c>
      <c r="V796" t="e">
        <f>NA()</f>
        <v>#N/A</v>
      </c>
      <c r="W796" t="e">
        <f>NA()</f>
        <v>#N/A</v>
      </c>
      <c r="X796" s="2">
        <v>-1.6893999999999999E-4</v>
      </c>
      <c r="Y796" s="2">
        <v>-1.2632999999999999E-4</v>
      </c>
      <c r="Z796" s="2">
        <v>3.0798000000000001E-6</v>
      </c>
      <c r="AA796" s="2">
        <v>3.3388000000000001E-6</v>
      </c>
      <c r="AB796">
        <v>1.2435</v>
      </c>
      <c r="AC796">
        <v>2.9014000000000002</v>
      </c>
      <c r="AD796">
        <v>342.77</v>
      </c>
      <c r="AE796">
        <v>8.6167999999999996</v>
      </c>
      <c r="AF796">
        <v>62.237000000000002</v>
      </c>
      <c r="AG796">
        <v>0.15787999999999999</v>
      </c>
      <c r="AH796" s="2">
        <v>-5.2837000000000001E-7</v>
      </c>
    </row>
    <row r="797" spans="1:34" x14ac:dyDescent="0.25">
      <c r="A797">
        <v>117</v>
      </c>
      <c r="B797">
        <v>10</v>
      </c>
      <c r="C797">
        <v>0</v>
      </c>
      <c r="D797">
        <v>117</v>
      </c>
      <c r="E797">
        <v>10</v>
      </c>
      <c r="F797">
        <v>30</v>
      </c>
      <c r="G797">
        <v>36000</v>
      </c>
      <c r="H797">
        <v>3.0602</v>
      </c>
      <c r="I797" s="2">
        <v>7.9476000000000005E-17</v>
      </c>
      <c r="J797" s="2">
        <v>-5.4929999999999996E-3</v>
      </c>
      <c r="K797">
        <v>283.55</v>
      </c>
      <c r="L797" s="2">
        <v>9.5595000000000003E-3</v>
      </c>
      <c r="M797" s="2">
        <v>7.6639000000000004E-3</v>
      </c>
      <c r="N797" s="2">
        <v>7.0178000000000005E-4</v>
      </c>
      <c r="O797" s="2">
        <v>5.6258999999999997E-4</v>
      </c>
      <c r="P797" t="e">
        <f>NA()</f>
        <v>#N/A</v>
      </c>
      <c r="Q797" t="e">
        <f>NA()</f>
        <v>#N/A</v>
      </c>
      <c r="R797" t="e">
        <f>NA()</f>
        <v>#N/A</v>
      </c>
      <c r="S797" t="e">
        <f>NA()</f>
        <v>#N/A</v>
      </c>
      <c r="T797" t="e">
        <f>NA()</f>
        <v>#N/A</v>
      </c>
      <c r="U797" t="e">
        <f>NA()</f>
        <v>#N/A</v>
      </c>
      <c r="V797" t="e">
        <f>NA()</f>
        <v>#N/A</v>
      </c>
      <c r="W797" t="e">
        <f>NA()</f>
        <v>#N/A</v>
      </c>
      <c r="X797" s="2">
        <v>3.2682000000000003E-5</v>
      </c>
      <c r="Y797" s="2">
        <v>2.8021000000000002E-5</v>
      </c>
      <c r="Z797" s="2">
        <v>-1.1348999999999999E-6</v>
      </c>
      <c r="AA797" s="2">
        <v>-7.8233999999999995E-7</v>
      </c>
      <c r="AB797">
        <v>1.2474000000000001</v>
      </c>
      <c r="AC797">
        <v>3.0602</v>
      </c>
      <c r="AD797">
        <v>337.93</v>
      </c>
      <c r="AE797">
        <v>35.570999999999998</v>
      </c>
      <c r="AF797">
        <v>70.679000000000002</v>
      </c>
      <c r="AG797">
        <v>0.21301</v>
      </c>
      <c r="AH797" s="2">
        <v>-7.4354999999999996E-7</v>
      </c>
    </row>
    <row r="798" spans="1:34" x14ac:dyDescent="0.25">
      <c r="A798">
        <v>117</v>
      </c>
      <c r="B798">
        <v>10</v>
      </c>
      <c r="C798">
        <v>30</v>
      </c>
      <c r="D798">
        <v>117</v>
      </c>
      <c r="E798">
        <v>11</v>
      </c>
      <c r="F798">
        <v>0</v>
      </c>
      <c r="G798">
        <v>36000</v>
      </c>
      <c r="H798">
        <v>3.9929000000000001</v>
      </c>
      <c r="I798" s="2">
        <v>-5.3101000000000002E-16</v>
      </c>
      <c r="J798" s="2">
        <v>-4.0875E-3</v>
      </c>
      <c r="K798">
        <v>284.08999999999997</v>
      </c>
      <c r="L798" s="2">
        <v>1.0869999999999999E-2</v>
      </c>
      <c r="M798" s="2">
        <v>8.7393000000000002E-3</v>
      </c>
      <c r="N798" s="2">
        <v>6.8216000000000001E-4</v>
      </c>
      <c r="O798" s="2">
        <v>5.4841999999999998E-4</v>
      </c>
      <c r="P798" t="e">
        <f>NA()</f>
        <v>#N/A</v>
      </c>
      <c r="Q798" t="e">
        <f>NA()</f>
        <v>#N/A</v>
      </c>
      <c r="R798" t="e">
        <f>NA()</f>
        <v>#N/A</v>
      </c>
      <c r="S798" t="e">
        <f>NA()</f>
        <v>#N/A</v>
      </c>
      <c r="T798" t="e">
        <f>NA()</f>
        <v>#N/A</v>
      </c>
      <c r="U798" t="e">
        <f>NA()</f>
        <v>#N/A</v>
      </c>
      <c r="V798" t="e">
        <f>NA()</f>
        <v>#N/A</v>
      </c>
      <c r="W798" t="e">
        <f>NA()</f>
        <v>#N/A</v>
      </c>
      <c r="X798" s="2">
        <v>9.1080000000000002E-5</v>
      </c>
      <c r="Y798" s="2">
        <v>7.6928000000000006E-5</v>
      </c>
      <c r="Z798" s="2">
        <v>-2.0298E-6</v>
      </c>
      <c r="AA798" s="2">
        <v>-1.3981E-6</v>
      </c>
      <c r="AB798">
        <v>1.2439</v>
      </c>
      <c r="AC798">
        <v>3.9929000000000001</v>
      </c>
      <c r="AD798">
        <v>342.34</v>
      </c>
      <c r="AE798">
        <v>45.039000000000001</v>
      </c>
      <c r="AF798">
        <v>85.613</v>
      </c>
      <c r="AG798">
        <v>0.27387</v>
      </c>
      <c r="AH798" s="2">
        <v>-7.3129999999999999E-7</v>
      </c>
    </row>
    <row r="799" spans="1:34" x14ac:dyDescent="0.25">
      <c r="A799">
        <v>117</v>
      </c>
      <c r="B799">
        <v>11</v>
      </c>
      <c r="C799">
        <v>0</v>
      </c>
      <c r="D799">
        <v>117</v>
      </c>
      <c r="E799">
        <v>11</v>
      </c>
      <c r="F799">
        <v>30</v>
      </c>
      <c r="G799">
        <v>36000</v>
      </c>
      <c r="H799">
        <v>3.5167999999999999</v>
      </c>
      <c r="I799" s="2">
        <v>-9.5629E-16</v>
      </c>
      <c r="J799" s="2">
        <v>2.5271999999999999E-2</v>
      </c>
      <c r="K799">
        <v>284.67</v>
      </c>
      <c r="L799" s="2">
        <v>1.1084999999999999E-2</v>
      </c>
      <c r="M799" s="2">
        <v>8.9353000000000002E-3</v>
      </c>
      <c r="N799" s="2">
        <v>6.7449999999999997E-4</v>
      </c>
      <c r="O799" s="2">
        <v>5.4365999999999995E-4</v>
      </c>
      <c r="P799" t="e">
        <f>NA()</f>
        <v>#N/A</v>
      </c>
      <c r="Q799" t="e">
        <f>NA()</f>
        <v>#N/A</v>
      </c>
      <c r="R799" t="e">
        <f>NA()</f>
        <v>#N/A</v>
      </c>
      <c r="S799" t="e">
        <f>NA()</f>
        <v>#N/A</v>
      </c>
      <c r="T799" t="e">
        <f>NA()</f>
        <v>#N/A</v>
      </c>
      <c r="U799" t="e">
        <f>NA()</f>
        <v>#N/A</v>
      </c>
      <c r="V799" t="e">
        <f>NA()</f>
        <v>#N/A</v>
      </c>
      <c r="W799" t="e">
        <f>NA()</f>
        <v>#N/A</v>
      </c>
      <c r="X799" s="2">
        <v>5.8260000000000001E-5</v>
      </c>
      <c r="Y799" s="2">
        <v>4.9489E-5</v>
      </c>
      <c r="Z799" s="2">
        <v>-1.5871E-6</v>
      </c>
      <c r="AA799" s="2">
        <v>-1.1279E-6</v>
      </c>
      <c r="AB799">
        <v>1.2406999999999999</v>
      </c>
      <c r="AC799">
        <v>3.5167999999999999</v>
      </c>
      <c r="AD799">
        <v>348.13</v>
      </c>
      <c r="AE799">
        <v>48.12</v>
      </c>
      <c r="AF799">
        <v>101.89</v>
      </c>
      <c r="AG799">
        <v>0.30548999999999998</v>
      </c>
      <c r="AH799" s="2">
        <v>-9.4364999999999996E-7</v>
      </c>
    </row>
    <row r="800" spans="1:34" x14ac:dyDescent="0.25">
      <c r="A800">
        <v>117</v>
      </c>
      <c r="B800">
        <v>11</v>
      </c>
      <c r="C800">
        <v>30</v>
      </c>
      <c r="D800">
        <v>117</v>
      </c>
      <c r="E800">
        <v>12</v>
      </c>
      <c r="F800">
        <v>0</v>
      </c>
      <c r="G800">
        <v>36000</v>
      </c>
      <c r="H800">
        <v>3.5326</v>
      </c>
      <c r="I800" s="2">
        <v>-2.7441999999999998E-16</v>
      </c>
      <c r="J800" s="2">
        <v>6.8869999999999999E-3</v>
      </c>
      <c r="K800">
        <v>285.25</v>
      </c>
      <c r="L800" s="2">
        <v>1.1228999999999999E-2</v>
      </c>
      <c r="M800" s="2">
        <v>9.0722000000000007E-3</v>
      </c>
      <c r="N800" s="2">
        <v>6.6834999999999996E-4</v>
      </c>
      <c r="O800" s="2">
        <v>5.3994999999999998E-4</v>
      </c>
      <c r="P800" t="e">
        <f>NA()</f>
        <v>#N/A</v>
      </c>
      <c r="Q800" t="e">
        <f>NA()</f>
        <v>#N/A</v>
      </c>
      <c r="R800" t="e">
        <f>NA()</f>
        <v>#N/A</v>
      </c>
      <c r="S800" t="e">
        <f>NA()</f>
        <v>#N/A</v>
      </c>
      <c r="T800" t="e">
        <f>NA()</f>
        <v>#N/A</v>
      </c>
      <c r="U800" t="e">
        <f>NA()</f>
        <v>#N/A</v>
      </c>
      <c r="V800" t="e">
        <f>NA()</f>
        <v>#N/A</v>
      </c>
      <c r="W800" t="e">
        <f>NA()</f>
        <v>#N/A</v>
      </c>
      <c r="X800" s="2">
        <v>1.1737E-4</v>
      </c>
      <c r="Y800" s="2">
        <v>1.013E-4</v>
      </c>
      <c r="Z800" s="2">
        <v>-3.2092999999999999E-6</v>
      </c>
      <c r="AA800" s="2">
        <v>-2.2133000000000001E-6</v>
      </c>
      <c r="AB800">
        <v>1.2378</v>
      </c>
      <c r="AC800">
        <v>3.5326</v>
      </c>
      <c r="AD800">
        <v>345.34</v>
      </c>
      <c r="AE800">
        <v>72.816999999999993</v>
      </c>
      <c r="AF800">
        <v>126.4</v>
      </c>
      <c r="AG800">
        <v>0.26377</v>
      </c>
      <c r="AH800" s="2">
        <v>-1.0936E-6</v>
      </c>
    </row>
    <row r="801" spans="1:34" x14ac:dyDescent="0.25">
      <c r="A801">
        <v>117</v>
      </c>
      <c r="B801">
        <v>12</v>
      </c>
      <c r="C801">
        <v>0</v>
      </c>
      <c r="D801">
        <v>117</v>
      </c>
      <c r="E801">
        <v>12</v>
      </c>
      <c r="F801">
        <v>30</v>
      </c>
      <c r="G801">
        <v>36000</v>
      </c>
      <c r="H801">
        <v>3.2458999999999998</v>
      </c>
      <c r="I801" s="2">
        <v>-5.5722999999999998E-16</v>
      </c>
      <c r="J801" s="2">
        <v>-2.3897000000000002E-2</v>
      </c>
      <c r="K801">
        <v>285.77</v>
      </c>
      <c r="L801" s="2">
        <v>1.1289E-2</v>
      </c>
      <c r="M801" s="2">
        <v>9.1401999999999994E-3</v>
      </c>
      <c r="N801" s="2">
        <v>6.6438000000000001E-4</v>
      </c>
      <c r="O801" s="2">
        <v>5.3790000000000001E-4</v>
      </c>
      <c r="P801" t="e">
        <f>NA()</f>
        <v>#N/A</v>
      </c>
      <c r="Q801" t="e">
        <f>NA()</f>
        <v>#N/A</v>
      </c>
      <c r="R801" t="e">
        <f>NA()</f>
        <v>#N/A</v>
      </c>
      <c r="S801" t="e">
        <f>NA()</f>
        <v>#N/A</v>
      </c>
      <c r="T801" t="e">
        <f>NA()</f>
        <v>#N/A</v>
      </c>
      <c r="U801" t="e">
        <f>NA()</f>
        <v>#N/A</v>
      </c>
      <c r="V801" t="e">
        <f>NA()</f>
        <v>#N/A</v>
      </c>
      <c r="W801" t="e">
        <f>NA()</f>
        <v>#N/A</v>
      </c>
      <c r="X801" s="2">
        <v>7.4806000000000002E-5</v>
      </c>
      <c r="Y801" s="2">
        <v>6.3932999999999999E-5</v>
      </c>
      <c r="Z801" s="2">
        <v>-1.9458999999999999E-6</v>
      </c>
      <c r="AA801" s="2">
        <v>-1.3805E-6</v>
      </c>
      <c r="AB801">
        <v>1.2352000000000001</v>
      </c>
      <c r="AC801">
        <v>3.2458999999999998</v>
      </c>
      <c r="AD801">
        <v>344.03</v>
      </c>
      <c r="AE801">
        <v>52.353000000000002</v>
      </c>
      <c r="AF801">
        <v>106.23</v>
      </c>
      <c r="AG801">
        <v>0.22145999999999999</v>
      </c>
      <c r="AH801" s="2">
        <v>-9.2727999999999998E-7</v>
      </c>
    </row>
    <row r="802" spans="1:34" x14ac:dyDescent="0.25">
      <c r="A802">
        <v>117</v>
      </c>
      <c r="B802">
        <v>12</v>
      </c>
      <c r="C802">
        <v>30</v>
      </c>
      <c r="D802">
        <v>117</v>
      </c>
      <c r="E802">
        <v>13</v>
      </c>
      <c r="F802">
        <v>0</v>
      </c>
      <c r="G802">
        <v>36000</v>
      </c>
      <c r="H802">
        <v>3.3468</v>
      </c>
      <c r="I802" s="2">
        <v>2.8528000000000001E-15</v>
      </c>
      <c r="J802" s="2">
        <v>3.2280999999999998E-3</v>
      </c>
      <c r="K802">
        <v>286.57</v>
      </c>
      <c r="L802" s="2">
        <v>1.1246000000000001E-2</v>
      </c>
      <c r="M802" s="2">
        <v>9.1336000000000004E-3</v>
      </c>
      <c r="N802" s="2">
        <v>6.6122999999999996E-4</v>
      </c>
      <c r="O802" s="2">
        <v>5.3700999999999998E-4</v>
      </c>
      <c r="P802" t="e">
        <f>NA()</f>
        <v>#N/A</v>
      </c>
      <c r="Q802" t="e">
        <f>NA()</f>
        <v>#N/A</v>
      </c>
      <c r="R802" t="e">
        <f>NA()</f>
        <v>#N/A</v>
      </c>
      <c r="S802" t="e">
        <f>NA()</f>
        <v>#N/A</v>
      </c>
      <c r="T802" t="e">
        <f>NA()</f>
        <v>#N/A</v>
      </c>
      <c r="U802" t="e">
        <f>NA()</f>
        <v>#N/A</v>
      </c>
      <c r="V802" t="e">
        <f>NA()</f>
        <v>#N/A</v>
      </c>
      <c r="W802" t="e">
        <f>NA()</f>
        <v>#N/A</v>
      </c>
      <c r="X802" s="2">
        <v>4.5370000000000001E-5</v>
      </c>
      <c r="Y802" s="2">
        <v>3.9685999999999999E-5</v>
      </c>
      <c r="Z802" s="2">
        <v>-1.2560999999999999E-6</v>
      </c>
      <c r="AA802" s="2">
        <v>-8.5468000000000003E-7</v>
      </c>
      <c r="AB802">
        <v>1.2313000000000001</v>
      </c>
      <c r="AC802">
        <v>3.3468</v>
      </c>
      <c r="AD802">
        <v>334.36</v>
      </c>
      <c r="AE802">
        <v>39.750999999999998</v>
      </c>
      <c r="AF802">
        <v>106.86</v>
      </c>
      <c r="AG802">
        <v>0.23773</v>
      </c>
      <c r="AH802" s="2">
        <v>-8.1141000000000004E-7</v>
      </c>
    </row>
    <row r="803" spans="1:34" x14ac:dyDescent="0.25">
      <c r="A803">
        <v>117</v>
      </c>
      <c r="B803">
        <v>13</v>
      </c>
      <c r="C803">
        <v>0</v>
      </c>
      <c r="D803">
        <v>117</v>
      </c>
      <c r="E803">
        <v>13</v>
      </c>
      <c r="F803">
        <v>30</v>
      </c>
      <c r="G803">
        <v>36000</v>
      </c>
      <c r="H803">
        <v>3.6147</v>
      </c>
      <c r="I803" s="2">
        <v>1.6792E-15</v>
      </c>
      <c r="J803" s="2">
        <v>1.5087E-2</v>
      </c>
      <c r="K803">
        <v>287.06</v>
      </c>
      <c r="L803" s="2">
        <v>1.1098E-2</v>
      </c>
      <c r="M803" s="2">
        <v>9.0300999999999992E-3</v>
      </c>
      <c r="N803" s="2">
        <v>6.6164000000000001E-4</v>
      </c>
      <c r="O803" s="2">
        <v>5.3832000000000001E-4</v>
      </c>
      <c r="P803" t="e">
        <f>NA()</f>
        <v>#N/A</v>
      </c>
      <c r="Q803" t="e">
        <f>NA()</f>
        <v>#N/A</v>
      </c>
      <c r="R803" t="e">
        <f>NA()</f>
        <v>#N/A</v>
      </c>
      <c r="S803" t="e">
        <f>NA()</f>
        <v>#N/A</v>
      </c>
      <c r="T803" t="e">
        <f>NA()</f>
        <v>#N/A</v>
      </c>
      <c r="U803" t="e">
        <f>NA()</f>
        <v>#N/A</v>
      </c>
      <c r="V803" t="e">
        <f>NA()</f>
        <v>#N/A</v>
      </c>
      <c r="W803" t="e">
        <f>NA()</f>
        <v>#N/A</v>
      </c>
      <c r="X803" s="2">
        <v>7.498E-6</v>
      </c>
      <c r="Y803" s="2">
        <v>6.3248E-6</v>
      </c>
      <c r="Z803" s="2">
        <v>-1.3638999999999999E-7</v>
      </c>
      <c r="AA803" s="2">
        <v>-9.7380000000000002E-8</v>
      </c>
      <c r="AB803">
        <v>1.2291000000000001</v>
      </c>
      <c r="AC803">
        <v>3.6147</v>
      </c>
      <c r="AD803">
        <v>339.19</v>
      </c>
      <c r="AE803">
        <v>5.9718999999999998</v>
      </c>
      <c r="AF803">
        <v>76.680000000000007</v>
      </c>
      <c r="AG803">
        <v>0.23954</v>
      </c>
      <c r="AH803" s="2">
        <v>-4.8882999999999996E-7</v>
      </c>
    </row>
    <row r="804" spans="1:34" x14ac:dyDescent="0.25">
      <c r="A804">
        <v>117</v>
      </c>
      <c r="B804">
        <v>13</v>
      </c>
      <c r="C804">
        <v>30</v>
      </c>
      <c r="D804">
        <v>117</v>
      </c>
      <c r="E804">
        <v>14</v>
      </c>
      <c r="F804">
        <v>0</v>
      </c>
      <c r="G804">
        <v>36000</v>
      </c>
      <c r="H804">
        <v>2.4817999999999998</v>
      </c>
      <c r="I804" s="2">
        <v>-1.3591E-16</v>
      </c>
      <c r="J804" s="2">
        <v>-1.4671999999999999E-2</v>
      </c>
      <c r="K804">
        <v>287.45999999999998</v>
      </c>
      <c r="L804" s="2">
        <v>1.108E-2</v>
      </c>
      <c r="M804" s="2">
        <v>9.0285000000000001E-3</v>
      </c>
      <c r="N804" s="2">
        <v>6.5937999999999999E-4</v>
      </c>
      <c r="O804" s="2">
        <v>5.3728999999999995E-4</v>
      </c>
      <c r="P804" t="e">
        <f>NA()</f>
        <v>#N/A</v>
      </c>
      <c r="Q804" t="e">
        <f>NA()</f>
        <v>#N/A</v>
      </c>
      <c r="R804" t="e">
        <f>NA()</f>
        <v>#N/A</v>
      </c>
      <c r="S804" t="e">
        <f>NA()</f>
        <v>#N/A</v>
      </c>
      <c r="T804" t="e">
        <f>NA()</f>
        <v>#N/A</v>
      </c>
      <c r="U804" t="e">
        <f>NA()</f>
        <v>#N/A</v>
      </c>
      <c r="V804" t="e">
        <f>NA()</f>
        <v>#N/A</v>
      </c>
      <c r="W804" t="e">
        <f>NA()</f>
        <v>#N/A</v>
      </c>
      <c r="X804" s="2">
        <v>2.1452999999999999E-5</v>
      </c>
      <c r="Y804" s="2">
        <v>1.8073000000000001E-5</v>
      </c>
      <c r="Z804" s="2">
        <v>-5.1491E-7</v>
      </c>
      <c r="AA804" s="2">
        <v>-3.8570999999999998E-7</v>
      </c>
      <c r="AB804">
        <v>1.2273000000000001</v>
      </c>
      <c r="AC804">
        <v>2.4817999999999998</v>
      </c>
      <c r="AD804">
        <v>32.027999999999999</v>
      </c>
      <c r="AE804">
        <v>7.2751000000000001</v>
      </c>
      <c r="AF804">
        <v>82.075999999999993</v>
      </c>
      <c r="AG804">
        <v>0.247</v>
      </c>
      <c r="AH804" s="2">
        <v>-6.9388999999999998E-7</v>
      </c>
    </row>
    <row r="805" spans="1:34" x14ac:dyDescent="0.25">
      <c r="A805">
        <v>117</v>
      </c>
      <c r="B805">
        <v>14</v>
      </c>
      <c r="C805">
        <v>0</v>
      </c>
      <c r="D805">
        <v>117</v>
      </c>
      <c r="E805">
        <v>14</v>
      </c>
      <c r="F805">
        <v>30</v>
      </c>
      <c r="G805">
        <v>36000</v>
      </c>
      <c r="H805">
        <v>2.6835</v>
      </c>
      <c r="I805" s="2">
        <v>-7.6708000000000003E-16</v>
      </c>
      <c r="J805" s="2">
        <v>1.8871000000000001E-3</v>
      </c>
      <c r="K805">
        <v>287.93</v>
      </c>
      <c r="L805" s="2">
        <v>1.1223E-2</v>
      </c>
      <c r="M805" s="2">
        <v>9.1639000000000009E-3</v>
      </c>
      <c r="N805" s="2">
        <v>6.5592999999999999E-4</v>
      </c>
      <c r="O805" s="2">
        <v>5.3554999999999998E-4</v>
      </c>
      <c r="P805" t="e">
        <f>NA()</f>
        <v>#N/A</v>
      </c>
      <c r="Q805" t="e">
        <f>NA()</f>
        <v>#N/A</v>
      </c>
      <c r="R805" t="e">
        <f>NA()</f>
        <v>#N/A</v>
      </c>
      <c r="S805" t="e">
        <f>NA()</f>
        <v>#N/A</v>
      </c>
      <c r="T805" t="e">
        <f>NA()</f>
        <v>#N/A</v>
      </c>
      <c r="U805" t="e">
        <f>NA()</f>
        <v>#N/A</v>
      </c>
      <c r="V805" t="e">
        <f>NA()</f>
        <v>#N/A</v>
      </c>
      <c r="W805" t="e">
        <f>NA()</f>
        <v>#N/A</v>
      </c>
      <c r="X805" s="2">
        <v>4.4267999999999997E-5</v>
      </c>
      <c r="Y805" s="2">
        <v>3.7654999999999998E-5</v>
      </c>
      <c r="Z805" s="2">
        <v>-1.0641999999999999E-6</v>
      </c>
      <c r="AA805" s="2">
        <v>-7.8392000000000005E-7</v>
      </c>
      <c r="AB805">
        <v>1.2248000000000001</v>
      </c>
      <c r="AC805">
        <v>2.6835</v>
      </c>
      <c r="AD805">
        <v>11.417999999999999</v>
      </c>
      <c r="AE805">
        <v>20.138000000000002</v>
      </c>
      <c r="AF805">
        <v>112.35</v>
      </c>
      <c r="AG805">
        <v>0.22456999999999999</v>
      </c>
      <c r="AH805" s="2">
        <v>-8.5804000000000003E-7</v>
      </c>
    </row>
    <row r="806" spans="1:34" x14ac:dyDescent="0.25">
      <c r="A806">
        <v>117</v>
      </c>
      <c r="B806">
        <v>14</v>
      </c>
      <c r="C806">
        <v>30</v>
      </c>
      <c r="D806">
        <v>117</v>
      </c>
      <c r="E806">
        <v>15</v>
      </c>
      <c r="F806">
        <v>0</v>
      </c>
      <c r="G806">
        <v>36000</v>
      </c>
      <c r="H806">
        <v>2.3668</v>
      </c>
      <c r="I806" s="2">
        <v>-4.4743000000000001E-15</v>
      </c>
      <c r="J806" s="2">
        <v>1.8574E-2</v>
      </c>
      <c r="K806">
        <v>288.42</v>
      </c>
      <c r="L806" s="2">
        <v>1.1225000000000001E-2</v>
      </c>
      <c r="M806" s="2">
        <v>9.1847999999999999E-3</v>
      </c>
      <c r="N806" s="2">
        <v>6.5284000000000002E-4</v>
      </c>
      <c r="O806" s="2">
        <v>5.3416E-4</v>
      </c>
      <c r="P806" t="e">
        <f>NA()</f>
        <v>#N/A</v>
      </c>
      <c r="Q806" t="e">
        <f>NA()</f>
        <v>#N/A</v>
      </c>
      <c r="R806" t="e">
        <f>NA()</f>
        <v>#N/A</v>
      </c>
      <c r="S806" t="e">
        <f>NA()</f>
        <v>#N/A</v>
      </c>
      <c r="T806" t="e">
        <f>NA()</f>
        <v>#N/A</v>
      </c>
      <c r="U806" t="e">
        <f>NA()</f>
        <v>#N/A</v>
      </c>
      <c r="V806" t="e">
        <f>NA()</f>
        <v>#N/A</v>
      </c>
      <c r="W806" t="e">
        <f>NA()</f>
        <v>#N/A</v>
      </c>
      <c r="X806" s="2">
        <v>6.9523999999999994E-5</v>
      </c>
      <c r="Y806" s="2">
        <v>6.0934999999999998E-5</v>
      </c>
      <c r="Z806" s="2">
        <v>-1.5976E-6</v>
      </c>
      <c r="AA806" s="2">
        <v>-1.0768E-6</v>
      </c>
      <c r="AB806">
        <v>1.2222</v>
      </c>
      <c r="AC806">
        <v>2.3668</v>
      </c>
      <c r="AD806">
        <v>1.4679</v>
      </c>
      <c r="AE806">
        <v>36.679000000000002</v>
      </c>
      <c r="AF806">
        <v>114.43</v>
      </c>
      <c r="AG806">
        <v>0.20546</v>
      </c>
      <c r="AH806" s="2">
        <v>-9.4944000000000001E-7</v>
      </c>
    </row>
    <row r="807" spans="1:34" x14ac:dyDescent="0.25">
      <c r="A807">
        <v>117</v>
      </c>
      <c r="B807">
        <v>15</v>
      </c>
      <c r="C807">
        <v>0</v>
      </c>
      <c r="D807">
        <v>117</v>
      </c>
      <c r="E807">
        <v>15</v>
      </c>
      <c r="F807">
        <v>30</v>
      </c>
      <c r="G807">
        <v>36000</v>
      </c>
      <c r="H807">
        <v>3.1739000000000002</v>
      </c>
      <c r="I807" s="2">
        <v>-5.1708999999999998E-14</v>
      </c>
      <c r="J807" s="2">
        <v>1.2198000000000001E-2</v>
      </c>
      <c r="K807">
        <v>288.61</v>
      </c>
      <c r="L807" s="2">
        <v>1.077E-2</v>
      </c>
      <c r="M807" s="2">
        <v>8.8175000000000007E-3</v>
      </c>
      <c r="N807" s="2">
        <v>6.6111000000000002E-4</v>
      </c>
      <c r="O807" s="2">
        <v>5.4127000000000005E-4</v>
      </c>
      <c r="P807" t="e">
        <f>NA()</f>
        <v>#N/A</v>
      </c>
      <c r="Q807" t="e">
        <f>NA()</f>
        <v>#N/A</v>
      </c>
      <c r="R807" t="e">
        <f>NA()</f>
        <v>#N/A</v>
      </c>
      <c r="S807" t="e">
        <f>NA()</f>
        <v>#N/A</v>
      </c>
      <c r="T807" t="e">
        <f>NA()</f>
        <v>#N/A</v>
      </c>
      <c r="U807" t="e">
        <f>NA()</f>
        <v>#N/A</v>
      </c>
      <c r="V807" t="e">
        <f>NA()</f>
        <v>#N/A</v>
      </c>
      <c r="W807" t="e">
        <f>NA()</f>
        <v>#N/A</v>
      </c>
      <c r="X807" s="2">
        <v>1.2945999999999999E-5</v>
      </c>
      <c r="Y807" s="2">
        <v>1.1664999999999999E-5</v>
      </c>
      <c r="Z807" s="2">
        <v>-5.4002000000000004E-7</v>
      </c>
      <c r="AA807" s="2">
        <v>-3.7982000000000002E-7</v>
      </c>
      <c r="AB807">
        <v>1.2215</v>
      </c>
      <c r="AC807">
        <v>3.1739000000000002</v>
      </c>
      <c r="AD807">
        <v>359.93</v>
      </c>
      <c r="AE807">
        <v>-1.6809000000000001</v>
      </c>
      <c r="AF807">
        <v>107.27</v>
      </c>
      <c r="AG807">
        <v>0.25391000000000002</v>
      </c>
      <c r="AH807" s="2">
        <v>-5.9398999999999999E-7</v>
      </c>
    </row>
    <row r="808" spans="1:34" x14ac:dyDescent="0.25">
      <c r="A808">
        <v>117</v>
      </c>
      <c r="B808">
        <v>15</v>
      </c>
      <c r="C808">
        <v>30</v>
      </c>
      <c r="D808">
        <v>117</v>
      </c>
      <c r="E808">
        <v>16</v>
      </c>
      <c r="F808">
        <v>0</v>
      </c>
      <c r="G808">
        <v>36000</v>
      </c>
      <c r="H808">
        <v>3.9165999999999999</v>
      </c>
      <c r="I808" s="2">
        <v>-2.0905999999999999E-16</v>
      </c>
      <c r="J808" s="2">
        <v>5.3654000000000002E-3</v>
      </c>
      <c r="K808">
        <v>288.24</v>
      </c>
      <c r="L808" s="2">
        <v>1.0649E-2</v>
      </c>
      <c r="M808" s="2">
        <v>8.7045000000000004E-3</v>
      </c>
      <c r="N808" s="2">
        <v>6.6925000000000003E-4</v>
      </c>
      <c r="O808" s="2">
        <v>5.4703E-4</v>
      </c>
      <c r="P808" t="e">
        <f>NA()</f>
        <v>#N/A</v>
      </c>
      <c r="Q808" t="e">
        <f>NA()</f>
        <v>#N/A</v>
      </c>
      <c r="R808" t="e">
        <f>NA()</f>
        <v>#N/A</v>
      </c>
      <c r="S808" t="e">
        <f>NA()</f>
        <v>#N/A</v>
      </c>
      <c r="T808" t="e">
        <f>NA()</f>
        <v>#N/A</v>
      </c>
      <c r="U808" t="e">
        <f>NA()</f>
        <v>#N/A</v>
      </c>
      <c r="V808" t="e">
        <f>NA()</f>
        <v>#N/A</v>
      </c>
      <c r="W808" t="e">
        <f>NA()</f>
        <v>#N/A</v>
      </c>
      <c r="X808" s="2">
        <v>-3.0048000000000001E-5</v>
      </c>
      <c r="Y808" s="2">
        <v>-2.2498999999999999E-5</v>
      </c>
      <c r="Z808" s="2">
        <v>-7.0034000000000004E-7</v>
      </c>
      <c r="AA808" s="2">
        <v>-4.4318999999999999E-7</v>
      </c>
      <c r="AB808">
        <v>1.2234</v>
      </c>
      <c r="AC808">
        <v>3.9165999999999999</v>
      </c>
      <c r="AD808">
        <v>345.84</v>
      </c>
      <c r="AE808">
        <v>-19.518999999999998</v>
      </c>
      <c r="AF808">
        <v>69.323999999999998</v>
      </c>
      <c r="AG808">
        <v>0.25524000000000002</v>
      </c>
      <c r="AH808" s="2">
        <v>-1.5020999999999999E-7</v>
      </c>
    </row>
    <row r="809" spans="1:34" x14ac:dyDescent="0.25">
      <c r="A809">
        <v>117</v>
      </c>
      <c r="B809">
        <v>16</v>
      </c>
      <c r="C809">
        <v>0</v>
      </c>
      <c r="D809">
        <v>117</v>
      </c>
      <c r="E809">
        <v>16</v>
      </c>
      <c r="F809">
        <v>30</v>
      </c>
      <c r="G809">
        <v>36000</v>
      </c>
      <c r="H809">
        <v>1.9346000000000001</v>
      </c>
      <c r="I809" s="2">
        <v>2.2906000000000002E-16</v>
      </c>
      <c r="J809" s="2">
        <v>-9.1297000000000004E-4</v>
      </c>
      <c r="K809">
        <v>286.75</v>
      </c>
      <c r="L809" s="2">
        <v>1.0383E-2</v>
      </c>
      <c r="M809" s="2">
        <v>8.4428999999999997E-3</v>
      </c>
      <c r="N809" s="2">
        <v>6.8997999999999998E-4</v>
      </c>
      <c r="O809" s="2">
        <v>5.6108000000000004E-4</v>
      </c>
      <c r="P809" t="e">
        <f>NA()</f>
        <v>#N/A</v>
      </c>
      <c r="Q809" t="e">
        <f>NA()</f>
        <v>#N/A</v>
      </c>
      <c r="R809" t="e">
        <f>NA()</f>
        <v>#N/A</v>
      </c>
      <c r="S809" t="e">
        <f>NA()</f>
        <v>#N/A</v>
      </c>
      <c r="T809" t="e">
        <f>NA()</f>
        <v>#N/A</v>
      </c>
      <c r="U809" t="e">
        <f>NA()</f>
        <v>#N/A</v>
      </c>
      <c r="V809" t="e">
        <f>NA()</f>
        <v>#N/A</v>
      </c>
      <c r="W809" t="e">
        <f>NA()</f>
        <v>#N/A</v>
      </c>
      <c r="X809" s="2">
        <v>-1.6106000000000001E-5</v>
      </c>
      <c r="Y809" s="2">
        <v>-1.2082999999999999E-5</v>
      </c>
      <c r="Z809" s="2">
        <v>-7.4483999999999994E-8</v>
      </c>
      <c r="AA809" s="2">
        <v>7.4244000000000001E-9</v>
      </c>
      <c r="AB809">
        <v>1.2298</v>
      </c>
      <c r="AC809">
        <v>1.9346000000000001</v>
      </c>
      <c r="AD809">
        <v>337.65</v>
      </c>
      <c r="AE809">
        <v>-11.558999999999999</v>
      </c>
      <c r="AF809">
        <v>19.398</v>
      </c>
      <c r="AG809">
        <v>0.13489999999999999</v>
      </c>
      <c r="AH809" s="2">
        <v>8.2072999999999996E-8</v>
      </c>
    </row>
    <row r="810" spans="1:34" x14ac:dyDescent="0.25">
      <c r="A810">
        <v>117</v>
      </c>
      <c r="B810">
        <v>16</v>
      </c>
      <c r="C810">
        <v>30</v>
      </c>
      <c r="D810">
        <v>117</v>
      </c>
      <c r="E810">
        <v>17</v>
      </c>
      <c r="F810">
        <v>0</v>
      </c>
      <c r="G810">
        <v>36000</v>
      </c>
      <c r="H810">
        <v>2.6230000000000002</v>
      </c>
      <c r="I810" s="2">
        <v>-3.5455000000000001E-15</v>
      </c>
      <c r="J810" s="2">
        <v>5.5642E-3</v>
      </c>
      <c r="K810">
        <v>286.18</v>
      </c>
      <c r="L810" s="2">
        <v>1.1554999999999999E-2</v>
      </c>
      <c r="M810" s="2">
        <v>9.384E-3</v>
      </c>
      <c r="N810" s="2">
        <v>6.7732999999999997E-4</v>
      </c>
      <c r="O810" s="2">
        <v>5.5007000000000005E-4</v>
      </c>
      <c r="P810" t="e">
        <f>NA()</f>
        <v>#N/A</v>
      </c>
      <c r="Q810" t="e">
        <f>NA()</f>
        <v>#N/A</v>
      </c>
      <c r="R810" t="e">
        <f>NA()</f>
        <v>#N/A</v>
      </c>
      <c r="S810" t="e">
        <f>NA()</f>
        <v>#N/A</v>
      </c>
      <c r="T810" t="e">
        <f>NA()</f>
        <v>#N/A</v>
      </c>
      <c r="U810" t="e">
        <f>NA()</f>
        <v>#N/A</v>
      </c>
      <c r="V810" t="e">
        <f>NA()</f>
        <v>#N/A</v>
      </c>
      <c r="W810" t="e">
        <f>NA()</f>
        <v>#N/A</v>
      </c>
      <c r="X810" s="2">
        <v>-2.7951999999999999E-5</v>
      </c>
      <c r="Y810" s="2">
        <v>-2.2212999999999999E-5</v>
      </c>
      <c r="Z810" s="2">
        <v>1.8425E-7</v>
      </c>
      <c r="AA810" s="2">
        <v>1.7838000000000001E-7</v>
      </c>
      <c r="AB810">
        <v>1.2314000000000001</v>
      </c>
      <c r="AC810">
        <v>2.6230000000000002</v>
      </c>
      <c r="AD810">
        <v>334.65</v>
      </c>
      <c r="AE810">
        <v>-12.776</v>
      </c>
      <c r="AF810">
        <v>21.541</v>
      </c>
      <c r="AG810">
        <v>0.20297000000000001</v>
      </c>
      <c r="AH810" s="2">
        <v>-6.4889000000000006E-8</v>
      </c>
    </row>
    <row r="811" spans="1:34" x14ac:dyDescent="0.25">
      <c r="A811">
        <v>117</v>
      </c>
      <c r="B811">
        <v>17</v>
      </c>
      <c r="C811">
        <v>0</v>
      </c>
      <c r="D811">
        <v>117</v>
      </c>
      <c r="E811">
        <v>17</v>
      </c>
      <c r="F811">
        <v>30</v>
      </c>
      <c r="G811">
        <v>36000</v>
      </c>
      <c r="H811">
        <v>1.2239</v>
      </c>
      <c r="I811" s="2">
        <v>1.3972000000000001E-16</v>
      </c>
      <c r="J811" s="2">
        <v>-1.1396999999999999E-2</v>
      </c>
      <c r="K811">
        <v>286.10000000000002</v>
      </c>
      <c r="L811" s="2">
        <v>1.1799E-2</v>
      </c>
      <c r="M811" s="2">
        <v>9.5815999999999991E-3</v>
      </c>
      <c r="N811" s="2">
        <v>6.7434999999999999E-4</v>
      </c>
      <c r="O811" s="2">
        <v>5.4761999999999996E-4</v>
      </c>
      <c r="P811" t="e">
        <f>NA()</f>
        <v>#N/A</v>
      </c>
      <c r="Q811" t="e">
        <f>NA()</f>
        <v>#N/A</v>
      </c>
      <c r="R811" t="e">
        <f>NA()</f>
        <v>#N/A</v>
      </c>
      <c r="S811" t="e">
        <f>NA()</f>
        <v>#N/A</v>
      </c>
      <c r="T811" t="e">
        <f>NA()</f>
        <v>#N/A</v>
      </c>
      <c r="U811" t="e">
        <f>NA()</f>
        <v>#N/A</v>
      </c>
      <c r="V811" t="e">
        <f>NA()</f>
        <v>#N/A</v>
      </c>
      <c r="W811" t="e">
        <f>NA()</f>
        <v>#N/A</v>
      </c>
      <c r="X811" s="2">
        <v>-9.4633999999999999E-6</v>
      </c>
      <c r="Y811" s="2">
        <v>-7.1551000000000003E-6</v>
      </c>
      <c r="Z811" s="2">
        <v>1.2529999999999999E-7</v>
      </c>
      <c r="AA811" s="2">
        <v>1.3215999999999999E-7</v>
      </c>
      <c r="AB811">
        <v>1.2315</v>
      </c>
      <c r="AC811">
        <v>1.2239</v>
      </c>
      <c r="AD811">
        <v>334.95</v>
      </c>
      <c r="AE811">
        <v>-7.6893000000000002</v>
      </c>
      <c r="AF811">
        <v>11.659000000000001</v>
      </c>
      <c r="AG811" s="2">
        <v>8.6821999999999996E-2</v>
      </c>
      <c r="AH811" s="2">
        <v>-1.0082E-7</v>
      </c>
    </row>
    <row r="812" spans="1:34" x14ac:dyDescent="0.25">
      <c r="A812">
        <v>117</v>
      </c>
      <c r="B812">
        <v>17</v>
      </c>
      <c r="C812">
        <v>30</v>
      </c>
      <c r="D812">
        <v>117</v>
      </c>
      <c r="E812">
        <v>18</v>
      </c>
      <c r="F812">
        <v>0</v>
      </c>
      <c r="G812">
        <v>36000</v>
      </c>
      <c r="H812">
        <v>1.2999000000000001</v>
      </c>
      <c r="I812" s="2">
        <v>-3.0549999999999998E-16</v>
      </c>
      <c r="J812" s="2">
        <v>-4.9050999999999999E-4</v>
      </c>
      <c r="K812">
        <v>285.74</v>
      </c>
      <c r="L812" s="2">
        <v>1.1691E-2</v>
      </c>
      <c r="M812" s="2">
        <v>9.4815000000000003E-3</v>
      </c>
      <c r="N812" s="2">
        <v>6.8380999999999997E-4</v>
      </c>
      <c r="O812" s="2">
        <v>5.5455999999999995E-4</v>
      </c>
      <c r="P812" t="e">
        <f>NA()</f>
        <v>#N/A</v>
      </c>
      <c r="Q812" t="e">
        <f>NA()</f>
        <v>#N/A</v>
      </c>
      <c r="R812" t="e">
        <f>NA()</f>
        <v>#N/A</v>
      </c>
      <c r="S812" t="e">
        <f>NA()</f>
        <v>#N/A</v>
      </c>
      <c r="T812" t="e">
        <f>NA()</f>
        <v>#N/A</v>
      </c>
      <c r="U812" t="e">
        <f>NA()</f>
        <v>#N/A</v>
      </c>
      <c r="V812" t="e">
        <f>NA()</f>
        <v>#N/A</v>
      </c>
      <c r="W812" t="e">
        <f>NA()</f>
        <v>#N/A</v>
      </c>
      <c r="X812" s="2">
        <v>-1.039E-5</v>
      </c>
      <c r="Y812" s="2">
        <v>-7.0273999999999998E-6</v>
      </c>
      <c r="Z812" s="2">
        <v>-1.6546E-7</v>
      </c>
      <c r="AA812" s="2">
        <v>-5.2272E-8</v>
      </c>
      <c r="AB812">
        <v>1.2331000000000001</v>
      </c>
      <c r="AC812">
        <v>1.2999000000000001</v>
      </c>
      <c r="AD812">
        <v>324.27999999999997</v>
      </c>
      <c r="AE812">
        <v>-5.2138</v>
      </c>
      <c r="AF812">
        <v>2.0752999999999999</v>
      </c>
      <c r="AG812" s="2">
        <v>5.5712999999999999E-2</v>
      </c>
      <c r="AH812" s="2">
        <v>-4.9184000000000003E-10</v>
      </c>
    </row>
    <row r="813" spans="1:34" x14ac:dyDescent="0.25">
      <c r="A813">
        <v>117</v>
      </c>
      <c r="B813">
        <v>18</v>
      </c>
      <c r="C813">
        <v>0</v>
      </c>
      <c r="D813">
        <v>117</v>
      </c>
      <c r="E813">
        <v>18</v>
      </c>
      <c r="F813">
        <v>30</v>
      </c>
      <c r="G813">
        <v>36000</v>
      </c>
      <c r="H813" s="2">
        <v>9.6863000000000005E-2</v>
      </c>
      <c r="I813" s="2">
        <v>-9.0614000000000002E-18</v>
      </c>
      <c r="J813" s="2">
        <v>-8.3649999999999992E-3</v>
      </c>
      <c r="K813">
        <v>285.51</v>
      </c>
      <c r="L813" s="2">
        <v>1.1689E-2</v>
      </c>
      <c r="M813" s="2">
        <v>9.4722999999999995E-3</v>
      </c>
      <c r="N813" s="2">
        <v>6.8931999999999999E-4</v>
      </c>
      <c r="O813" s="2">
        <v>5.5858000000000004E-4</v>
      </c>
      <c r="P813" t="e">
        <f>NA()</f>
        <v>#N/A</v>
      </c>
      <c r="Q813" t="e">
        <f>NA()</f>
        <v>#N/A</v>
      </c>
      <c r="R813" t="e">
        <f>NA()</f>
        <v>#N/A</v>
      </c>
      <c r="S813" t="e">
        <f>NA()</f>
        <v>#N/A</v>
      </c>
      <c r="T813" t="e">
        <f>NA()</f>
        <v>#N/A</v>
      </c>
      <c r="U813" t="e">
        <f>NA()</f>
        <v>#N/A</v>
      </c>
      <c r="V813" t="e">
        <f>NA()</f>
        <v>#N/A</v>
      </c>
      <c r="W813" t="e">
        <f>NA()</f>
        <v>#N/A</v>
      </c>
      <c r="X813" s="2">
        <v>-3.8615000000000002E-6</v>
      </c>
      <c r="Y813" s="2">
        <v>-2.3039000000000001E-6</v>
      </c>
      <c r="Z813" s="2">
        <v>-1.6033000000000001E-7</v>
      </c>
      <c r="AA813" s="2">
        <v>-8.1297000000000003E-8</v>
      </c>
      <c r="AB813">
        <v>1.2341</v>
      </c>
      <c r="AC813" s="2">
        <v>9.6863000000000005E-2</v>
      </c>
      <c r="AD813">
        <v>343.59</v>
      </c>
      <c r="AE813">
        <v>-3.6930000000000001</v>
      </c>
      <c r="AF813">
        <v>0.76236000000000004</v>
      </c>
      <c r="AG813" s="2">
        <v>7.8087000000000004E-2</v>
      </c>
      <c r="AH813" s="2">
        <v>1.2531E-8</v>
      </c>
    </row>
    <row r="814" spans="1:34" x14ac:dyDescent="0.25">
      <c r="A814">
        <v>117</v>
      </c>
      <c r="B814">
        <v>18</v>
      </c>
      <c r="C814">
        <v>30</v>
      </c>
      <c r="D814">
        <v>117</v>
      </c>
      <c r="E814">
        <v>19</v>
      </c>
      <c r="F814">
        <v>0</v>
      </c>
      <c r="G814">
        <v>36000</v>
      </c>
      <c r="H814">
        <v>0.34666000000000002</v>
      </c>
      <c r="I814" s="2">
        <v>-9.3098000000000002E-17</v>
      </c>
      <c r="J814" s="2">
        <v>3.7036E-3</v>
      </c>
      <c r="K814">
        <v>284.92</v>
      </c>
      <c r="L814" s="2">
        <v>1.1650000000000001E-2</v>
      </c>
      <c r="M814" s="2">
        <v>9.4184999999999998E-3</v>
      </c>
      <c r="N814" s="2">
        <v>7.1522000000000003E-4</v>
      </c>
      <c r="O814" s="2">
        <v>5.7821999999999995E-4</v>
      </c>
      <c r="P814" t="e">
        <f>NA()</f>
        <v>#N/A</v>
      </c>
      <c r="Q814" t="e">
        <f>NA()</f>
        <v>#N/A</v>
      </c>
      <c r="R814" t="e">
        <f>NA()</f>
        <v>#N/A</v>
      </c>
      <c r="S814" t="e">
        <f>NA()</f>
        <v>#N/A</v>
      </c>
      <c r="T814" t="e">
        <f>NA()</f>
        <v>#N/A</v>
      </c>
      <c r="U814" t="e">
        <f>NA()</f>
        <v>#N/A</v>
      </c>
      <c r="V814" t="e">
        <f>NA()</f>
        <v>#N/A</v>
      </c>
      <c r="W814" t="e">
        <f>NA()</f>
        <v>#N/A</v>
      </c>
      <c r="X814" s="2">
        <v>2.9965E-6</v>
      </c>
      <c r="Y814" s="2">
        <v>5.0038000000000003E-6</v>
      </c>
      <c r="Z814" s="2">
        <v>-4.1865999999999999E-6</v>
      </c>
      <c r="AA814" s="2">
        <v>-3.2246999999999998E-6</v>
      </c>
      <c r="AB814">
        <v>1.2369000000000001</v>
      </c>
      <c r="AC814">
        <v>0.34666000000000002</v>
      </c>
      <c r="AD814">
        <v>237.33</v>
      </c>
      <c r="AE814">
        <v>-1.9925999999999999</v>
      </c>
      <c r="AF814">
        <v>-0.50575999999999999</v>
      </c>
      <c r="AG814" s="2">
        <v>3.7982000000000002E-2</v>
      </c>
      <c r="AH814" s="2">
        <v>8.3374000000000003E-8</v>
      </c>
    </row>
    <row r="815" spans="1:34" x14ac:dyDescent="0.25">
      <c r="A815">
        <v>117</v>
      </c>
      <c r="B815">
        <v>19</v>
      </c>
      <c r="C815">
        <v>0</v>
      </c>
      <c r="D815">
        <v>117</v>
      </c>
      <c r="E815">
        <v>19</v>
      </c>
      <c r="F815">
        <v>30</v>
      </c>
      <c r="G815">
        <v>36000</v>
      </c>
      <c r="H815">
        <v>0.56415000000000004</v>
      </c>
      <c r="I815" s="2">
        <v>3.7255999999999998E-16</v>
      </c>
      <c r="J815" s="2">
        <v>2.1480000000000002E-3</v>
      </c>
      <c r="K815">
        <v>284.27</v>
      </c>
      <c r="L815" s="2">
        <v>1.1355000000000001E-2</v>
      </c>
      <c r="M815" s="2">
        <v>9.1570999999999996E-3</v>
      </c>
      <c r="N815" s="2">
        <v>7.6398999999999998E-4</v>
      </c>
      <c r="O815" s="2">
        <v>6.1605999999999998E-4</v>
      </c>
      <c r="P815" t="e">
        <f>NA()</f>
        <v>#N/A</v>
      </c>
      <c r="Q815" t="e">
        <f>NA()</f>
        <v>#N/A</v>
      </c>
      <c r="R815" t="e">
        <f>NA()</f>
        <v>#N/A</v>
      </c>
      <c r="S815" t="e">
        <f>NA()</f>
        <v>#N/A</v>
      </c>
      <c r="T815" t="e">
        <f>NA()</f>
        <v>#N/A</v>
      </c>
      <c r="U815" t="e">
        <f>NA()</f>
        <v>#N/A</v>
      </c>
      <c r="V815" t="e">
        <f>NA()</f>
        <v>#N/A</v>
      </c>
      <c r="W815" t="e">
        <f>NA()</f>
        <v>#N/A</v>
      </c>
      <c r="X815" s="2">
        <v>1.6416999999999999E-5</v>
      </c>
      <c r="Y815" s="2">
        <v>1.7598999999999999E-5</v>
      </c>
      <c r="Z815" s="2">
        <v>-1.0910000000000001E-5</v>
      </c>
      <c r="AA815" s="2">
        <v>-8.5005999999999996E-6</v>
      </c>
      <c r="AB815">
        <v>1.2401</v>
      </c>
      <c r="AC815">
        <v>0.56415000000000004</v>
      </c>
      <c r="AD815">
        <v>247.48</v>
      </c>
      <c r="AE815">
        <v>-0.2369</v>
      </c>
      <c r="AF815">
        <v>0.68742000000000003</v>
      </c>
      <c r="AG815" s="2">
        <v>6.2477999999999999E-2</v>
      </c>
      <c r="AH815" s="2">
        <v>1.4063999999999999E-7</v>
      </c>
    </row>
    <row r="816" spans="1:34" x14ac:dyDescent="0.25">
      <c r="A816">
        <v>117</v>
      </c>
      <c r="B816">
        <v>19</v>
      </c>
      <c r="C816">
        <v>30</v>
      </c>
      <c r="D816">
        <v>117</v>
      </c>
      <c r="E816">
        <v>20</v>
      </c>
      <c r="F816">
        <v>0</v>
      </c>
      <c r="G816">
        <v>36000</v>
      </c>
      <c r="H816">
        <v>0.40218999999999999</v>
      </c>
      <c r="I816" s="2">
        <v>-1.203E-15</v>
      </c>
      <c r="J816" s="2">
        <v>-5.4824000000000001E-3</v>
      </c>
      <c r="K816">
        <v>284.07</v>
      </c>
      <c r="L816" s="2">
        <v>1.123E-2</v>
      </c>
      <c r="M816" s="2">
        <v>9.0478999999999993E-3</v>
      </c>
      <c r="N816" s="2">
        <v>7.8563000000000005E-4</v>
      </c>
      <c r="O816" s="2">
        <v>6.3298E-4</v>
      </c>
      <c r="P816" t="e">
        <f>NA()</f>
        <v>#N/A</v>
      </c>
      <c r="Q816" t="e">
        <f>NA()</f>
        <v>#N/A</v>
      </c>
      <c r="R816" t="e">
        <f>NA()</f>
        <v>#N/A</v>
      </c>
      <c r="S816" t="e">
        <f>NA()</f>
        <v>#N/A</v>
      </c>
      <c r="T816" t="e">
        <f>NA()</f>
        <v>#N/A</v>
      </c>
      <c r="U816" t="e">
        <f>NA()</f>
        <v>#N/A</v>
      </c>
      <c r="V816" t="e">
        <f>NA()</f>
        <v>#N/A</v>
      </c>
      <c r="W816" t="e">
        <f>NA()</f>
        <v>#N/A</v>
      </c>
      <c r="X816" s="2">
        <v>5.0811999999999997E-6</v>
      </c>
      <c r="Y816" s="2">
        <v>7.1999000000000003E-6</v>
      </c>
      <c r="Z816" s="2">
        <v>-7.0461000000000002E-6</v>
      </c>
      <c r="AA816" s="2">
        <v>-5.4657E-6</v>
      </c>
      <c r="AB816">
        <v>1.2412000000000001</v>
      </c>
      <c r="AC816">
        <v>0.40218999999999999</v>
      </c>
      <c r="AD816">
        <v>288.27</v>
      </c>
      <c r="AE816">
        <v>-1.7094</v>
      </c>
      <c r="AF816">
        <v>-0.16914000000000001</v>
      </c>
      <c r="AG816" s="2">
        <v>4.0203000000000003E-2</v>
      </c>
      <c r="AH816" s="2">
        <v>-1.0316E-8</v>
      </c>
    </row>
    <row r="817" spans="1:34" x14ac:dyDescent="0.25">
      <c r="A817">
        <v>117</v>
      </c>
      <c r="B817">
        <v>20</v>
      </c>
      <c r="C817">
        <v>0</v>
      </c>
      <c r="D817">
        <v>117</v>
      </c>
      <c r="E817">
        <v>20</v>
      </c>
      <c r="F817">
        <v>30</v>
      </c>
      <c r="G817">
        <v>36000</v>
      </c>
      <c r="H817">
        <v>0.27024999999999999</v>
      </c>
      <c r="I817" s="2">
        <v>-1.748E-16</v>
      </c>
      <c r="J817" s="2">
        <v>8.8254000000000006E-3</v>
      </c>
      <c r="K817">
        <v>283.91000000000003</v>
      </c>
      <c r="L817" s="2">
        <v>1.1193E-2</v>
      </c>
      <c r="M817" s="2">
        <v>9.0142E-3</v>
      </c>
      <c r="N817" s="2">
        <v>8.8411000000000002E-4</v>
      </c>
      <c r="O817" s="2">
        <v>7.1197000000000003E-4</v>
      </c>
      <c r="P817" t="e">
        <f>NA()</f>
        <v>#N/A</v>
      </c>
      <c r="Q817" t="e">
        <f>NA()</f>
        <v>#N/A</v>
      </c>
      <c r="R817" t="e">
        <f>NA()</f>
        <v>#N/A</v>
      </c>
      <c r="S817" t="e">
        <f>NA()</f>
        <v>#N/A</v>
      </c>
      <c r="T817" t="e">
        <f>NA()</f>
        <v>#N/A</v>
      </c>
      <c r="U817" t="e">
        <f>NA()</f>
        <v>#N/A</v>
      </c>
      <c r="V817" t="e">
        <f>NA()</f>
        <v>#N/A</v>
      </c>
      <c r="W817" t="e">
        <f>NA()</f>
        <v>#N/A</v>
      </c>
      <c r="X817" s="2">
        <v>1.2835E-5</v>
      </c>
      <c r="Y817" s="2">
        <v>1.2023E-5</v>
      </c>
      <c r="Z817" s="2">
        <v>-5.9853000000000001E-6</v>
      </c>
      <c r="AA817" s="2">
        <v>-4.6878999999999996E-6</v>
      </c>
      <c r="AB817">
        <v>1.2418</v>
      </c>
      <c r="AC817">
        <v>0.27024999999999999</v>
      </c>
      <c r="AD817">
        <v>25.581</v>
      </c>
      <c r="AE817">
        <v>-1.659</v>
      </c>
      <c r="AF817">
        <v>-0.51548000000000005</v>
      </c>
      <c r="AG817" s="2">
        <v>6.7459000000000005E-2</v>
      </c>
      <c r="AH817" s="2">
        <v>2.8328000000000001E-8</v>
      </c>
    </row>
    <row r="818" spans="1:34" x14ac:dyDescent="0.25">
      <c r="A818">
        <v>117</v>
      </c>
      <c r="B818">
        <v>20</v>
      </c>
      <c r="C818">
        <v>30</v>
      </c>
      <c r="D818">
        <v>117</v>
      </c>
      <c r="E818">
        <v>21</v>
      </c>
      <c r="F818">
        <v>0</v>
      </c>
      <c r="G818">
        <v>35994</v>
      </c>
      <c r="H818">
        <v>0.51871</v>
      </c>
      <c r="I818" s="2">
        <v>3.3230000000000002E-15</v>
      </c>
      <c r="J818" s="2">
        <v>-2.6499999999999999E-2</v>
      </c>
      <c r="K818">
        <v>284.99</v>
      </c>
      <c r="L818" s="2">
        <v>7.7714000000000004E-3</v>
      </c>
      <c r="M818" s="2">
        <v>6.2724E-3</v>
      </c>
      <c r="N818" s="2">
        <v>8.5902999999999999E-4</v>
      </c>
      <c r="O818" s="2">
        <v>6.9335999999999996E-4</v>
      </c>
      <c r="P818" t="e">
        <f>NA()</f>
        <v>#N/A</v>
      </c>
      <c r="Q818" t="e">
        <f>NA()</f>
        <v>#N/A</v>
      </c>
      <c r="R818" t="e">
        <f>NA()</f>
        <v>#N/A</v>
      </c>
      <c r="S818" t="e">
        <f>NA()</f>
        <v>#N/A</v>
      </c>
      <c r="T818" t="e">
        <f>NA()</f>
        <v>#N/A</v>
      </c>
      <c r="U818" t="e">
        <f>NA()</f>
        <v>#N/A</v>
      </c>
      <c r="V818" t="e">
        <f>NA()</f>
        <v>#N/A</v>
      </c>
      <c r="W818" t="e">
        <f>NA()</f>
        <v>#N/A</v>
      </c>
      <c r="X818" s="2">
        <v>-2.2753000000000001E-4</v>
      </c>
      <c r="Y818" s="2">
        <v>-1.7668E-4</v>
      </c>
      <c r="Z818" s="2">
        <v>-4.3676000000000003E-6</v>
      </c>
      <c r="AA818" s="2">
        <v>-2.7647E-6</v>
      </c>
      <c r="AB818">
        <v>1.2390000000000001</v>
      </c>
      <c r="AC818">
        <v>0.51871</v>
      </c>
      <c r="AD818">
        <v>292.83</v>
      </c>
      <c r="AE818">
        <v>-14.595000000000001</v>
      </c>
      <c r="AF818">
        <v>15.069000000000001</v>
      </c>
      <c r="AG818">
        <v>0.11670999999999999</v>
      </c>
      <c r="AH818" s="2">
        <v>1.5716000000000001E-7</v>
      </c>
    </row>
    <row r="819" spans="1:34" x14ac:dyDescent="0.25">
      <c r="A819">
        <v>117</v>
      </c>
      <c r="B819">
        <v>21</v>
      </c>
      <c r="C819">
        <v>0</v>
      </c>
      <c r="D819">
        <v>117</v>
      </c>
      <c r="E819">
        <v>21</v>
      </c>
      <c r="F819">
        <v>30</v>
      </c>
      <c r="G819">
        <v>36000</v>
      </c>
      <c r="H819">
        <v>1.5572999999999999</v>
      </c>
      <c r="I819" s="2">
        <v>7.9218999999999996E-16</v>
      </c>
      <c r="J819" s="2">
        <v>-3.8287000000000002E-2</v>
      </c>
      <c r="K819">
        <v>285</v>
      </c>
      <c r="L819" s="2">
        <v>8.3145000000000007E-3</v>
      </c>
      <c r="M819" s="2">
        <v>6.7133000000000002E-3</v>
      </c>
      <c r="N819" s="2">
        <v>8.3151000000000004E-4</v>
      </c>
      <c r="O819" s="2">
        <v>6.7133999999999998E-4</v>
      </c>
      <c r="P819" t="e">
        <f>NA()</f>
        <v>#N/A</v>
      </c>
      <c r="Q819" t="e">
        <f>NA()</f>
        <v>#N/A</v>
      </c>
      <c r="R819" t="e">
        <f>NA()</f>
        <v>#N/A</v>
      </c>
      <c r="S819" t="e">
        <f>NA()</f>
        <v>#N/A</v>
      </c>
      <c r="T819" t="e">
        <f>NA()</f>
        <v>#N/A</v>
      </c>
      <c r="U819" t="e">
        <f>NA()</f>
        <v>#N/A</v>
      </c>
      <c r="V819" t="e">
        <f>NA()</f>
        <v>#N/A</v>
      </c>
      <c r="W819" t="e">
        <f>NA()</f>
        <v>#N/A</v>
      </c>
      <c r="X819" s="2">
        <v>1.7142E-5</v>
      </c>
      <c r="Y819" s="2">
        <v>1.5693E-5</v>
      </c>
      <c r="Z819" s="2">
        <v>-2.5689999999999999E-6</v>
      </c>
      <c r="AA819" s="2">
        <v>-1.8855E-6</v>
      </c>
      <c r="AB819">
        <v>1.2385999999999999</v>
      </c>
      <c r="AC819">
        <v>1.5572999999999999</v>
      </c>
      <c r="AD819">
        <v>333.86</v>
      </c>
      <c r="AE819">
        <v>-10.193</v>
      </c>
      <c r="AF819">
        <v>-3.6318000000000001</v>
      </c>
      <c r="AG819" s="2">
        <v>8.5336999999999996E-2</v>
      </c>
      <c r="AH819" s="2">
        <v>1.7088000000000001E-7</v>
      </c>
    </row>
    <row r="820" spans="1:34" x14ac:dyDescent="0.25">
      <c r="A820">
        <v>117</v>
      </c>
      <c r="B820">
        <v>21</v>
      </c>
      <c r="C820">
        <v>30</v>
      </c>
      <c r="D820">
        <v>117</v>
      </c>
      <c r="E820">
        <v>22</v>
      </c>
      <c r="F820">
        <v>0</v>
      </c>
      <c r="G820">
        <v>36000</v>
      </c>
      <c r="H820">
        <v>1.4487000000000001</v>
      </c>
      <c r="I820" s="2">
        <v>-1.4365E-17</v>
      </c>
      <c r="J820" s="2">
        <v>-4.5072000000000001E-2</v>
      </c>
      <c r="K820">
        <v>284.85000000000002</v>
      </c>
      <c r="L820" s="2">
        <v>9.7435999999999998E-3</v>
      </c>
      <c r="M820" s="2">
        <v>7.8694999999999998E-3</v>
      </c>
      <c r="N820" s="2">
        <v>7.7534999999999995E-4</v>
      </c>
      <c r="O820" s="2">
        <v>6.2622999999999997E-4</v>
      </c>
      <c r="P820" t="e">
        <f>NA()</f>
        <v>#N/A</v>
      </c>
      <c r="Q820" t="e">
        <f>NA()</f>
        <v>#N/A</v>
      </c>
      <c r="R820" t="e">
        <f>NA()</f>
        <v>#N/A</v>
      </c>
      <c r="S820" t="e">
        <f>NA()</f>
        <v>#N/A</v>
      </c>
      <c r="T820" t="e">
        <f>NA()</f>
        <v>#N/A</v>
      </c>
      <c r="U820" t="e">
        <f>NA()</f>
        <v>#N/A</v>
      </c>
      <c r="V820" t="e">
        <f>NA()</f>
        <v>#N/A</v>
      </c>
      <c r="W820" t="e">
        <f>NA()</f>
        <v>#N/A</v>
      </c>
      <c r="X820" s="2">
        <v>-6.8195999999999996E-5</v>
      </c>
      <c r="Y820" s="2">
        <v>-5.2336000000000002E-5</v>
      </c>
      <c r="Z820" s="2">
        <v>-2.8526999999999998E-6</v>
      </c>
      <c r="AA820" s="2">
        <v>-2.0822000000000002E-6</v>
      </c>
      <c r="AB820">
        <v>1.2381</v>
      </c>
      <c r="AC820">
        <v>1.4487000000000001</v>
      </c>
      <c r="AD820">
        <v>350.5</v>
      </c>
      <c r="AE820">
        <v>-3.4771999999999998</v>
      </c>
      <c r="AF820">
        <v>-3.2128999999999999</v>
      </c>
      <c r="AG820" s="2">
        <v>3.4948E-2</v>
      </c>
      <c r="AH820" s="2">
        <v>5.7602000000000002E-8</v>
      </c>
    </row>
    <row r="821" spans="1:34" x14ac:dyDescent="0.25">
      <c r="A821">
        <v>117</v>
      </c>
      <c r="B821">
        <v>22</v>
      </c>
      <c r="C821">
        <v>0</v>
      </c>
      <c r="D821">
        <v>117</v>
      </c>
      <c r="E821">
        <v>22</v>
      </c>
      <c r="F821">
        <v>30</v>
      </c>
      <c r="G821">
        <v>36000</v>
      </c>
      <c r="H821">
        <v>0.65598999999999996</v>
      </c>
      <c r="I821" s="2">
        <v>-2.5424000000000001E-15</v>
      </c>
      <c r="J821" s="2">
        <v>-5.5288999999999998E-2</v>
      </c>
      <c r="K821">
        <v>284.27</v>
      </c>
      <c r="L821" s="2">
        <v>9.6693000000000005E-3</v>
      </c>
      <c r="M821" s="2">
        <v>7.7949999999999998E-3</v>
      </c>
      <c r="N821" s="2">
        <v>7.9648000000000002E-4</v>
      </c>
      <c r="O821" s="2">
        <v>6.4207000000000001E-4</v>
      </c>
      <c r="P821" t="e">
        <f>NA()</f>
        <v>#N/A</v>
      </c>
      <c r="Q821" t="e">
        <f>NA()</f>
        <v>#N/A</v>
      </c>
      <c r="R821" t="e">
        <f>NA()</f>
        <v>#N/A</v>
      </c>
      <c r="S821" t="e">
        <f>NA()</f>
        <v>#N/A</v>
      </c>
      <c r="T821" t="e">
        <f>NA()</f>
        <v>#N/A</v>
      </c>
      <c r="U821" t="e">
        <f>NA()</f>
        <v>#N/A</v>
      </c>
      <c r="V821" t="e">
        <f>NA()</f>
        <v>#N/A</v>
      </c>
      <c r="W821" t="e">
        <f>NA()</f>
        <v>#N/A</v>
      </c>
      <c r="X821" s="2">
        <v>-4.2166000000000003E-5</v>
      </c>
      <c r="Y821" s="2">
        <v>-3.1767000000000003E-5</v>
      </c>
      <c r="Z821" s="2">
        <v>-4.3215E-6</v>
      </c>
      <c r="AA821" s="2">
        <v>-3.2998000000000002E-6</v>
      </c>
      <c r="AB821">
        <v>1.2404999999999999</v>
      </c>
      <c r="AC821">
        <v>0.65598999999999996</v>
      </c>
      <c r="AD821">
        <v>69.388000000000005</v>
      </c>
      <c r="AE821">
        <v>-6.9752000000000001</v>
      </c>
      <c r="AF821">
        <v>-13.56</v>
      </c>
      <c r="AG821">
        <v>0.13494</v>
      </c>
      <c r="AH821" s="2">
        <v>2.9611999999999998E-7</v>
      </c>
    </row>
    <row r="822" spans="1:34" x14ac:dyDescent="0.25">
      <c r="A822">
        <v>117</v>
      </c>
      <c r="B822">
        <v>22</v>
      </c>
      <c r="C822">
        <v>30</v>
      </c>
      <c r="D822">
        <v>117</v>
      </c>
      <c r="E822">
        <v>23</v>
      </c>
      <c r="F822">
        <v>0</v>
      </c>
      <c r="G822">
        <v>36000</v>
      </c>
      <c r="H822">
        <v>1.6355</v>
      </c>
      <c r="I822" s="2">
        <v>6.6942000000000004E-16</v>
      </c>
      <c r="J822" s="2">
        <v>-4.4356E-2</v>
      </c>
      <c r="K822">
        <v>283.51</v>
      </c>
      <c r="L822" s="2">
        <v>1.0227999999999999E-2</v>
      </c>
      <c r="M822" s="2">
        <v>8.2240999999999998E-3</v>
      </c>
      <c r="N822" s="2">
        <v>8.1866000000000003E-4</v>
      </c>
      <c r="O822" s="2">
        <v>6.5824000000000004E-4</v>
      </c>
      <c r="P822" t="e">
        <f>NA()</f>
        <v>#N/A</v>
      </c>
      <c r="Q822" t="e">
        <f>NA()</f>
        <v>#N/A</v>
      </c>
      <c r="R822" t="e">
        <f>NA()</f>
        <v>#N/A</v>
      </c>
      <c r="S822" t="e">
        <f>NA()</f>
        <v>#N/A</v>
      </c>
      <c r="T822" t="e">
        <f>NA()</f>
        <v>#N/A</v>
      </c>
      <c r="U822" t="e">
        <f>NA()</f>
        <v>#N/A</v>
      </c>
      <c r="V822" t="e">
        <f>NA()</f>
        <v>#N/A</v>
      </c>
      <c r="W822" t="e">
        <f>NA()</f>
        <v>#N/A</v>
      </c>
      <c r="X822" s="2">
        <v>-1.5668E-5</v>
      </c>
      <c r="Y822" s="2">
        <v>-9.8320000000000001E-6</v>
      </c>
      <c r="Z822" s="2">
        <v>-3.8207999999999999E-6</v>
      </c>
      <c r="AA822" s="2">
        <v>-2.8511000000000001E-6</v>
      </c>
      <c r="AB822">
        <v>1.2437</v>
      </c>
      <c r="AC822">
        <v>1.6355</v>
      </c>
      <c r="AD822">
        <v>325.99</v>
      </c>
      <c r="AE822">
        <v>-1.7148000000000001</v>
      </c>
      <c r="AF822">
        <v>-0.36309000000000002</v>
      </c>
      <c r="AG822" s="2">
        <v>2.9641000000000001E-2</v>
      </c>
      <c r="AH822" s="2">
        <v>4.0095000000000003E-8</v>
      </c>
    </row>
    <row r="823" spans="1:34" x14ac:dyDescent="0.25">
      <c r="A823">
        <v>117</v>
      </c>
      <c r="B823">
        <v>23</v>
      </c>
      <c r="C823">
        <v>0</v>
      </c>
      <c r="D823">
        <v>117</v>
      </c>
      <c r="E823">
        <v>23</v>
      </c>
      <c r="F823">
        <v>30</v>
      </c>
      <c r="G823">
        <v>36000</v>
      </c>
      <c r="H823">
        <v>1.6563000000000001</v>
      </c>
      <c r="I823" s="2">
        <v>2.9866000000000001E-16</v>
      </c>
      <c r="J823" s="2">
        <v>-2.9201999999999999E-2</v>
      </c>
      <c r="K823">
        <v>283.39</v>
      </c>
      <c r="L823" s="2">
        <v>1.0430999999999999E-2</v>
      </c>
      <c r="M823" s="2">
        <v>8.3853E-3</v>
      </c>
      <c r="N823" s="2">
        <v>8.1024000000000005E-4</v>
      </c>
      <c r="O823" s="2">
        <v>6.5132000000000005E-4</v>
      </c>
      <c r="P823" t="e">
        <f>NA()</f>
        <v>#N/A</v>
      </c>
      <c r="Q823" t="e">
        <f>NA()</f>
        <v>#N/A</v>
      </c>
      <c r="R823" t="e">
        <f>NA()</f>
        <v>#N/A</v>
      </c>
      <c r="S823" t="e">
        <f>NA()</f>
        <v>#N/A</v>
      </c>
      <c r="T823" t="e">
        <f>NA()</f>
        <v>#N/A</v>
      </c>
      <c r="U823" t="e">
        <f>NA()</f>
        <v>#N/A</v>
      </c>
      <c r="V823" t="e">
        <f>NA()</f>
        <v>#N/A</v>
      </c>
      <c r="W823" t="e">
        <f>NA()</f>
        <v>#N/A</v>
      </c>
      <c r="X823" s="2">
        <v>2.773E-6</v>
      </c>
      <c r="Y823" s="2">
        <v>2.9654999999999998E-6</v>
      </c>
      <c r="Z823" s="2">
        <v>-5.7820999999999999E-7</v>
      </c>
      <c r="AA823" s="2">
        <v>-4.0767E-7</v>
      </c>
      <c r="AB823">
        <v>1.244</v>
      </c>
      <c r="AC823">
        <v>1.6563000000000001</v>
      </c>
      <c r="AD823">
        <v>346.44</v>
      </c>
      <c r="AE823">
        <v>-6.8305999999999996</v>
      </c>
      <c r="AF823">
        <v>-2.3062</v>
      </c>
      <c r="AG823" s="2">
        <v>8.0033999999999994E-2</v>
      </c>
      <c r="AH823" s="2">
        <v>1.1508999999999999E-7</v>
      </c>
    </row>
    <row r="824" spans="1:34" x14ac:dyDescent="0.25">
      <c r="A824">
        <v>117</v>
      </c>
      <c r="B824">
        <v>23</v>
      </c>
      <c r="C824">
        <v>30</v>
      </c>
      <c r="D824">
        <v>118</v>
      </c>
      <c r="E824">
        <v>0</v>
      </c>
      <c r="F824">
        <v>0</v>
      </c>
      <c r="G824">
        <v>36000</v>
      </c>
      <c r="H824">
        <v>1.0786</v>
      </c>
      <c r="I824" s="2">
        <v>-2.1135E-14</v>
      </c>
      <c r="J824" s="2">
        <v>-1.7035000000000002E-2</v>
      </c>
      <c r="K824">
        <v>283.73</v>
      </c>
      <c r="L824" s="2">
        <v>1.0688E-2</v>
      </c>
      <c r="M824" s="2">
        <v>8.6066000000000007E-3</v>
      </c>
      <c r="N824" s="2">
        <v>7.9903000000000005E-4</v>
      </c>
      <c r="O824" s="2">
        <v>6.4340999999999997E-4</v>
      </c>
      <c r="P824" t="e">
        <f>NA()</f>
        <v>#N/A</v>
      </c>
      <c r="Q824" t="e">
        <f>NA()</f>
        <v>#N/A</v>
      </c>
      <c r="R824" t="e">
        <f>NA()</f>
        <v>#N/A</v>
      </c>
      <c r="S824" t="e">
        <f>NA()</f>
        <v>#N/A</v>
      </c>
      <c r="T824" t="e">
        <f>NA()</f>
        <v>#N/A</v>
      </c>
      <c r="U824" t="e">
        <f>NA()</f>
        <v>#N/A</v>
      </c>
      <c r="V824" t="e">
        <f>NA()</f>
        <v>#N/A</v>
      </c>
      <c r="W824" t="e">
        <f>NA()</f>
        <v>#N/A</v>
      </c>
      <c r="X824" s="2">
        <v>7.0677000000000001E-6</v>
      </c>
      <c r="Y824" s="2">
        <v>7.1266999999999999E-6</v>
      </c>
      <c r="Z824" s="2">
        <v>-2.5154000000000001E-6</v>
      </c>
      <c r="AA824" s="2">
        <v>-1.9176000000000001E-6</v>
      </c>
      <c r="AB824">
        <v>1.2419</v>
      </c>
      <c r="AC824">
        <v>1.0786</v>
      </c>
      <c r="AD824">
        <v>359.89</v>
      </c>
      <c r="AE824">
        <v>-5.0372000000000003</v>
      </c>
      <c r="AF824">
        <v>-1.8266</v>
      </c>
      <c r="AG824" s="2">
        <v>5.0046E-2</v>
      </c>
      <c r="AH824" s="2">
        <v>1.4426E-7</v>
      </c>
    </row>
    <row r="825" spans="1:34" x14ac:dyDescent="0.25">
      <c r="A825">
        <v>118</v>
      </c>
      <c r="B825">
        <v>0</v>
      </c>
      <c r="C825">
        <v>0</v>
      </c>
      <c r="D825">
        <v>118</v>
      </c>
      <c r="E825">
        <v>0</v>
      </c>
      <c r="F825">
        <v>30</v>
      </c>
      <c r="G825">
        <v>35998</v>
      </c>
      <c r="H825">
        <v>1.7616000000000001</v>
      </c>
      <c r="I825" s="2">
        <v>1.0014000000000001E-15</v>
      </c>
      <c r="J825" s="2">
        <v>-2.0174999999999998E-2</v>
      </c>
      <c r="K825">
        <v>284.24</v>
      </c>
      <c r="L825" s="2">
        <v>1.0118E-2</v>
      </c>
      <c r="M825" s="2">
        <v>8.1530999999999999E-3</v>
      </c>
      <c r="N825" s="2">
        <v>7.8286999999999996E-4</v>
      </c>
      <c r="O825" s="2">
        <v>6.3086999999999996E-4</v>
      </c>
      <c r="P825" t="e">
        <f>NA()</f>
        <v>#N/A</v>
      </c>
      <c r="Q825" t="e">
        <f>NA()</f>
        <v>#N/A</v>
      </c>
      <c r="R825" t="e">
        <f>NA()</f>
        <v>#N/A</v>
      </c>
      <c r="S825" t="e">
        <f>NA()</f>
        <v>#N/A</v>
      </c>
      <c r="T825" t="e">
        <f>NA()</f>
        <v>#N/A</v>
      </c>
      <c r="U825" t="e">
        <f>NA()</f>
        <v>#N/A</v>
      </c>
      <c r="V825" t="e">
        <f>NA()</f>
        <v>#N/A</v>
      </c>
      <c r="W825" t="e">
        <f>NA()</f>
        <v>#N/A</v>
      </c>
      <c r="X825" s="2">
        <v>-6.2051999999999995E-5</v>
      </c>
      <c r="Y825" s="2">
        <v>-4.7880999999999998E-5</v>
      </c>
      <c r="Z825" s="2">
        <v>-1.9612E-6</v>
      </c>
      <c r="AA825" s="2">
        <v>-1.4107000000000001E-6</v>
      </c>
      <c r="AB825">
        <v>1.2410000000000001</v>
      </c>
      <c r="AC825">
        <v>1.7616000000000001</v>
      </c>
      <c r="AD825">
        <v>36.042000000000002</v>
      </c>
      <c r="AE825">
        <v>-13.382</v>
      </c>
      <c r="AF825">
        <v>10.375999999999999</v>
      </c>
      <c r="AG825">
        <v>0.14673</v>
      </c>
      <c r="AH825" s="2">
        <v>2.8322000000000002E-7</v>
      </c>
    </row>
    <row r="826" spans="1:34" x14ac:dyDescent="0.25">
      <c r="A826">
        <v>118</v>
      </c>
      <c r="B826">
        <v>0</v>
      </c>
      <c r="C826">
        <v>30</v>
      </c>
      <c r="D826">
        <v>118</v>
      </c>
      <c r="E826">
        <v>1</v>
      </c>
      <c r="F826">
        <v>0</v>
      </c>
      <c r="G826">
        <v>35999</v>
      </c>
      <c r="H826">
        <v>5.3308</v>
      </c>
      <c r="I826" s="2">
        <v>2.4405000000000001E-15</v>
      </c>
      <c r="J826" s="2">
        <v>3.0483E-2</v>
      </c>
      <c r="K826">
        <v>284.88</v>
      </c>
      <c r="L826" s="2">
        <v>1.0253999999999999E-2</v>
      </c>
      <c r="M826" s="2">
        <v>8.2798999999999998E-3</v>
      </c>
      <c r="N826" s="2">
        <v>7.3373999999999998E-4</v>
      </c>
      <c r="O826" s="2">
        <v>5.9241000000000003E-4</v>
      </c>
      <c r="P826" t="e">
        <f>NA()</f>
        <v>#N/A</v>
      </c>
      <c r="Q826" t="e">
        <f>NA()</f>
        <v>#N/A</v>
      </c>
      <c r="R826" t="e">
        <f>NA()</f>
        <v>#N/A</v>
      </c>
      <c r="S826" t="e">
        <f>NA()</f>
        <v>#N/A</v>
      </c>
      <c r="T826" t="e">
        <f>NA()</f>
        <v>#N/A</v>
      </c>
      <c r="U826" t="e">
        <f>NA()</f>
        <v>#N/A</v>
      </c>
      <c r="V826" t="e">
        <f>NA()</f>
        <v>#N/A</v>
      </c>
      <c r="W826" t="e">
        <f>NA()</f>
        <v>#N/A</v>
      </c>
      <c r="X826" s="2">
        <v>-3.2744000000000002E-4</v>
      </c>
      <c r="Y826" s="2">
        <v>-2.6313999999999998E-4</v>
      </c>
      <c r="Z826" s="2">
        <v>6.5872999999999996E-6</v>
      </c>
      <c r="AA826" s="2">
        <v>5.3944999999999998E-6</v>
      </c>
      <c r="AB826">
        <v>1.2385999999999999</v>
      </c>
      <c r="AC826">
        <v>5.3308</v>
      </c>
      <c r="AD826">
        <v>73.239000000000004</v>
      </c>
      <c r="AE826">
        <v>-44.895000000000003</v>
      </c>
      <c r="AF826">
        <v>76.162999999999997</v>
      </c>
      <c r="AG826">
        <v>0.41481000000000001</v>
      </c>
      <c r="AH826" s="2">
        <v>-3.3417999999999999E-7</v>
      </c>
    </row>
    <row r="827" spans="1:34" x14ac:dyDescent="0.25">
      <c r="A827">
        <v>118</v>
      </c>
      <c r="B827">
        <v>1</v>
      </c>
      <c r="C827">
        <v>0</v>
      </c>
      <c r="D827">
        <v>118</v>
      </c>
      <c r="E827">
        <v>1</v>
      </c>
      <c r="F827">
        <v>30</v>
      </c>
      <c r="G827">
        <v>35999</v>
      </c>
      <c r="H827">
        <v>2.7686999999999999</v>
      </c>
      <c r="I827" s="2">
        <v>3.3808000000000001E-16</v>
      </c>
      <c r="J827" s="2">
        <v>2.2989999999999998E-3</v>
      </c>
      <c r="K827">
        <v>284.56</v>
      </c>
      <c r="L827" s="2">
        <v>7.3889999999999997E-3</v>
      </c>
      <c r="M827" s="2">
        <v>5.9604999999999997E-3</v>
      </c>
      <c r="N827" s="2">
        <v>7.4582000000000001E-4</v>
      </c>
      <c r="O827" s="2">
        <v>6.0150000000000004E-4</v>
      </c>
      <c r="P827" t="e">
        <f>NA()</f>
        <v>#N/A</v>
      </c>
      <c r="Q827" t="e">
        <f>NA()</f>
        <v>#N/A</v>
      </c>
      <c r="R827" t="e">
        <f>NA()</f>
        <v>#N/A</v>
      </c>
      <c r="S827" t="e">
        <f>NA()</f>
        <v>#N/A</v>
      </c>
      <c r="T827" t="e">
        <f>NA()</f>
        <v>#N/A</v>
      </c>
      <c r="U827" t="e">
        <f>NA()</f>
        <v>#N/A</v>
      </c>
      <c r="V827" t="e">
        <f>NA()</f>
        <v>#N/A</v>
      </c>
      <c r="W827" t="e">
        <f>NA()</f>
        <v>#N/A</v>
      </c>
      <c r="X827" s="2">
        <v>-1.9762E-4</v>
      </c>
      <c r="Y827" s="2">
        <v>-1.5897E-4</v>
      </c>
      <c r="Z827" s="2">
        <v>2.7489000000000001E-6</v>
      </c>
      <c r="AA827" s="2">
        <v>2.2732000000000001E-6</v>
      </c>
      <c r="AB827">
        <v>1.2399</v>
      </c>
      <c r="AC827">
        <v>2.7686999999999999</v>
      </c>
      <c r="AD827">
        <v>68.162999999999997</v>
      </c>
      <c r="AE827">
        <v>-29.140999999999998</v>
      </c>
      <c r="AF827">
        <v>113.11</v>
      </c>
      <c r="AG827">
        <v>0.31378</v>
      </c>
      <c r="AH827" s="2">
        <v>-2.1273E-7</v>
      </c>
    </row>
    <row r="828" spans="1:34" x14ac:dyDescent="0.25">
      <c r="A828">
        <v>118</v>
      </c>
      <c r="B828">
        <v>1</v>
      </c>
      <c r="C828">
        <v>30</v>
      </c>
      <c r="D828">
        <v>118</v>
      </c>
      <c r="E828">
        <v>2</v>
      </c>
      <c r="F828">
        <v>0</v>
      </c>
      <c r="G828">
        <v>36000</v>
      </c>
      <c r="H828">
        <v>0.13919999999999999</v>
      </c>
      <c r="I828" s="2">
        <v>1.3385E-15</v>
      </c>
      <c r="J828" s="2">
        <v>4.4594000000000002E-2</v>
      </c>
      <c r="K828">
        <v>284.14999999999998</v>
      </c>
      <c r="L828" s="2">
        <v>5.3562999999999996E-3</v>
      </c>
      <c r="M828" s="2">
        <v>4.3099000000000002E-3</v>
      </c>
      <c r="N828" s="2">
        <v>8.2008000000000005E-4</v>
      </c>
      <c r="O828" s="2">
        <v>6.5987000000000001E-4</v>
      </c>
      <c r="P828" t="e">
        <f>NA()</f>
        <v>#N/A</v>
      </c>
      <c r="Q828" t="e">
        <f>NA()</f>
        <v>#N/A</v>
      </c>
      <c r="R828" t="e">
        <f>NA()</f>
        <v>#N/A</v>
      </c>
      <c r="S828" t="e">
        <f>NA()</f>
        <v>#N/A</v>
      </c>
      <c r="T828" t="e">
        <f>NA()</f>
        <v>#N/A</v>
      </c>
      <c r="U828" t="e">
        <f>NA()</f>
        <v>#N/A</v>
      </c>
      <c r="V828" t="e">
        <f>NA()</f>
        <v>#N/A</v>
      </c>
      <c r="W828" t="e">
        <f>NA()</f>
        <v>#N/A</v>
      </c>
      <c r="X828" s="2">
        <v>-1.1998999999999999E-4</v>
      </c>
      <c r="Y828" s="2">
        <v>-9.5511000000000001E-5</v>
      </c>
      <c r="Z828" s="2">
        <v>-6.0691E-6</v>
      </c>
      <c r="AA828" s="2">
        <v>-4.6913000000000003E-6</v>
      </c>
      <c r="AB828">
        <v>1.2427999999999999</v>
      </c>
      <c r="AC828">
        <v>0.13919999999999999</v>
      </c>
      <c r="AD828">
        <v>296.51</v>
      </c>
      <c r="AE828">
        <v>1.9907999999999999</v>
      </c>
      <c r="AF828">
        <v>-16.027000000000001</v>
      </c>
      <c r="AG828">
        <v>0.1072</v>
      </c>
      <c r="AH828" s="2">
        <v>-1.1896E-7</v>
      </c>
    </row>
    <row r="829" spans="1:34" x14ac:dyDescent="0.25">
      <c r="A829">
        <v>118</v>
      </c>
      <c r="B829">
        <v>2</v>
      </c>
      <c r="C829">
        <v>0</v>
      </c>
      <c r="D829">
        <v>118</v>
      </c>
      <c r="E829">
        <v>2</v>
      </c>
      <c r="F829">
        <v>30</v>
      </c>
      <c r="G829">
        <v>36000</v>
      </c>
      <c r="H829">
        <v>1.7535000000000001</v>
      </c>
      <c r="I829" s="2">
        <v>1.0708999999999999E-15</v>
      </c>
      <c r="J829" s="2">
        <v>3.4359E-3</v>
      </c>
      <c r="K829">
        <v>283.77</v>
      </c>
      <c r="L829" s="2">
        <v>5.8214E-3</v>
      </c>
      <c r="M829" s="2">
        <v>4.6809E-3</v>
      </c>
      <c r="N829" s="2">
        <v>8.2532999999999999E-4</v>
      </c>
      <c r="O829" s="2">
        <v>6.6361999999999997E-4</v>
      </c>
      <c r="P829" t="e">
        <f>NA()</f>
        <v>#N/A</v>
      </c>
      <c r="Q829" t="e">
        <f>NA()</f>
        <v>#N/A</v>
      </c>
      <c r="R829" t="e">
        <f>NA()</f>
        <v>#N/A</v>
      </c>
      <c r="S829" t="e">
        <f>NA()</f>
        <v>#N/A</v>
      </c>
      <c r="T829" t="e">
        <f>NA()</f>
        <v>#N/A</v>
      </c>
      <c r="U829" t="e">
        <f>NA()</f>
        <v>#N/A</v>
      </c>
      <c r="V829" t="e">
        <f>NA()</f>
        <v>#N/A</v>
      </c>
      <c r="W829" t="e">
        <f>NA()</f>
        <v>#N/A</v>
      </c>
      <c r="X829" s="2">
        <v>5.3082999999999996E-6</v>
      </c>
      <c r="Y829" s="2">
        <v>4.8697000000000001E-6</v>
      </c>
      <c r="Z829" s="2">
        <v>-1.8576E-6</v>
      </c>
      <c r="AA829" s="2">
        <v>-1.4078999999999999E-6</v>
      </c>
      <c r="AB829">
        <v>1.2437</v>
      </c>
      <c r="AC829">
        <v>1.7535000000000001</v>
      </c>
      <c r="AD829">
        <v>34.155000000000001</v>
      </c>
      <c r="AE829">
        <v>-6.2812000000000001</v>
      </c>
      <c r="AF829">
        <v>-2.0501</v>
      </c>
      <c r="AG829" s="2">
        <v>7.8435000000000005E-2</v>
      </c>
      <c r="AH829" s="2">
        <v>2.5983000000000002E-7</v>
      </c>
    </row>
    <row r="830" spans="1:34" x14ac:dyDescent="0.25">
      <c r="A830">
        <v>118</v>
      </c>
      <c r="B830">
        <v>2</v>
      </c>
      <c r="C830">
        <v>30</v>
      </c>
      <c r="D830">
        <v>118</v>
      </c>
      <c r="E830">
        <v>3</v>
      </c>
      <c r="F830">
        <v>0</v>
      </c>
      <c r="G830">
        <v>36000</v>
      </c>
      <c r="H830">
        <v>1.1181000000000001</v>
      </c>
      <c r="I830" s="2">
        <v>2.1485000000000001E-16</v>
      </c>
      <c r="J830" s="2">
        <v>9.9056000000000005E-3</v>
      </c>
      <c r="K830">
        <v>283.39999999999998</v>
      </c>
      <c r="L830" s="2">
        <v>6.1817E-3</v>
      </c>
      <c r="M830" s="2">
        <v>4.9649999999999998E-3</v>
      </c>
      <c r="N830" s="2">
        <v>8.2448000000000005E-4</v>
      </c>
      <c r="O830" s="2">
        <v>6.6217000000000001E-4</v>
      </c>
      <c r="P830" t="e">
        <f>NA()</f>
        <v>#N/A</v>
      </c>
      <c r="Q830" t="e">
        <f>NA()</f>
        <v>#N/A</v>
      </c>
      <c r="R830" t="e">
        <f>NA()</f>
        <v>#N/A</v>
      </c>
      <c r="S830" t="e">
        <f>NA()</f>
        <v>#N/A</v>
      </c>
      <c r="T830" t="e">
        <f>NA()</f>
        <v>#N/A</v>
      </c>
      <c r="U830" t="e">
        <f>NA()</f>
        <v>#N/A</v>
      </c>
      <c r="V830" t="e">
        <f>NA()</f>
        <v>#N/A</v>
      </c>
      <c r="W830" t="e">
        <f>NA()</f>
        <v>#N/A</v>
      </c>
      <c r="X830" s="2">
        <v>1.0495E-5</v>
      </c>
      <c r="Y830" s="2">
        <v>1.0793E-5</v>
      </c>
      <c r="Z830" s="2">
        <v>-8.2472999999999998E-6</v>
      </c>
      <c r="AA830" s="2">
        <v>-6.2902000000000004E-6</v>
      </c>
      <c r="AB830">
        <v>1.2451000000000001</v>
      </c>
      <c r="AC830">
        <v>1.1181000000000001</v>
      </c>
      <c r="AD830">
        <v>33.119</v>
      </c>
      <c r="AE830">
        <v>-6.5644</v>
      </c>
      <c r="AF830">
        <v>-3.9287000000000001</v>
      </c>
      <c r="AG830" s="2">
        <v>6.2803999999999999E-2</v>
      </c>
      <c r="AH830" s="2">
        <v>3.1712999999999998E-7</v>
      </c>
    </row>
    <row r="831" spans="1:34" x14ac:dyDescent="0.25">
      <c r="A831">
        <v>118</v>
      </c>
      <c r="B831">
        <v>3</v>
      </c>
      <c r="C831">
        <v>0</v>
      </c>
      <c r="D831">
        <v>118</v>
      </c>
      <c r="E831">
        <v>3</v>
      </c>
      <c r="F831">
        <v>30</v>
      </c>
      <c r="G831">
        <v>18374</v>
      </c>
      <c r="H831">
        <v>0.26611000000000001</v>
      </c>
      <c r="I831" s="2">
        <v>4.0785999999999999E-16</v>
      </c>
      <c r="J831" s="2">
        <v>2.1576000000000001E-2</v>
      </c>
      <c r="K831">
        <v>283.22000000000003</v>
      </c>
      <c r="L831" s="2">
        <v>2.4596000000000002E-3</v>
      </c>
      <c r="M831" s="2">
        <v>1.9715000000000002E-3</v>
      </c>
      <c r="N831" s="2">
        <v>7.3384000000000003E-4</v>
      </c>
      <c r="O831" s="2">
        <v>7.9159E-4</v>
      </c>
      <c r="P831" t="e">
        <f>NA()</f>
        <v>#N/A</v>
      </c>
      <c r="Q831" t="e">
        <f>NA()</f>
        <v>#N/A</v>
      </c>
      <c r="R831" t="e">
        <f>NA()</f>
        <v>#N/A</v>
      </c>
      <c r="S831" t="e">
        <f>NA()</f>
        <v>#N/A</v>
      </c>
      <c r="T831" t="e">
        <f>NA()</f>
        <v>#N/A</v>
      </c>
      <c r="U831" t="e">
        <f>NA()</f>
        <v>#N/A</v>
      </c>
      <c r="V831" t="e">
        <f>NA()</f>
        <v>#N/A</v>
      </c>
      <c r="W831" t="e">
        <f>NA()</f>
        <v>#N/A</v>
      </c>
      <c r="X831" s="2">
        <v>-4.5311E-4</v>
      </c>
      <c r="Y831" s="2">
        <v>-3.6322999999999998E-4</v>
      </c>
      <c r="Z831" s="2">
        <v>-5.4848000000000001E-5</v>
      </c>
      <c r="AA831" s="2">
        <v>-1.6070999999999999E-5</v>
      </c>
      <c r="AB831">
        <v>1.2484</v>
      </c>
      <c r="AC831">
        <v>0.26611000000000001</v>
      </c>
      <c r="AD831">
        <v>251.41</v>
      </c>
      <c r="AE831">
        <v>-3.0630000000000002</v>
      </c>
      <c r="AF831">
        <v>44.161999999999999</v>
      </c>
      <c r="AG831" s="2">
        <v>6.6841999999999999E-2</v>
      </c>
      <c r="AH831" s="2">
        <v>5.3419999999999998E-6</v>
      </c>
    </row>
    <row r="832" spans="1:34" x14ac:dyDescent="0.25">
      <c r="A832">
        <v>118</v>
      </c>
      <c r="B832">
        <v>3</v>
      </c>
      <c r="C832">
        <v>30</v>
      </c>
      <c r="D832">
        <v>118</v>
      </c>
      <c r="E832">
        <v>4</v>
      </c>
      <c r="F832">
        <v>0</v>
      </c>
      <c r="G832">
        <v>31782</v>
      </c>
      <c r="H832">
        <v>2.3815</v>
      </c>
      <c r="I832" s="2">
        <v>2.1931000000000001E-16</v>
      </c>
      <c r="J832" s="2">
        <v>3.3196000000000003E-2</v>
      </c>
      <c r="K832">
        <v>282.66000000000003</v>
      </c>
      <c r="L832" s="2">
        <v>3.5293E-3</v>
      </c>
      <c r="M832" s="2">
        <v>2.8259000000000001E-3</v>
      </c>
      <c r="N832" s="2">
        <v>1.6452000000000001E-3</v>
      </c>
      <c r="O832" s="2">
        <v>1.2811999999999999E-3</v>
      </c>
      <c r="P832" t="e">
        <f>NA()</f>
        <v>#N/A</v>
      </c>
      <c r="Q832" t="e">
        <f>NA()</f>
        <v>#N/A</v>
      </c>
      <c r="R832" t="e">
        <f>NA()</f>
        <v>#N/A</v>
      </c>
      <c r="S832" t="e">
        <f>NA()</f>
        <v>#N/A</v>
      </c>
      <c r="T832" t="e">
        <f>NA()</f>
        <v>#N/A</v>
      </c>
      <c r="U832" t="e">
        <f>NA()</f>
        <v>#N/A</v>
      </c>
      <c r="V832" t="e">
        <f>NA()</f>
        <v>#N/A</v>
      </c>
      <c r="W832" t="e">
        <f>NA()</f>
        <v>#N/A</v>
      </c>
      <c r="X832" s="2">
        <v>-1.0973E-5</v>
      </c>
      <c r="Y832" s="2">
        <v>-7.1327999999999997E-6</v>
      </c>
      <c r="Z832" s="2">
        <v>-7.7441999999999995E-5</v>
      </c>
      <c r="AA832" s="2">
        <v>-7.6700999999999996E-5</v>
      </c>
      <c r="AB832">
        <v>1.2498</v>
      </c>
      <c r="AC832">
        <v>2.3815</v>
      </c>
      <c r="AD832">
        <v>12.874000000000001</v>
      </c>
      <c r="AE832">
        <v>-21.757999999999999</v>
      </c>
      <c r="AF832">
        <v>-36.337000000000003</v>
      </c>
      <c r="AG832">
        <v>0.13830000000000001</v>
      </c>
      <c r="AH832" s="2">
        <v>3.3303999999999999E-6</v>
      </c>
    </row>
    <row r="833" spans="1:34" x14ac:dyDescent="0.25">
      <c r="A833">
        <v>118</v>
      </c>
      <c r="B833">
        <v>4</v>
      </c>
      <c r="C833">
        <v>0</v>
      </c>
      <c r="D833">
        <v>118</v>
      </c>
      <c r="E833">
        <v>4</v>
      </c>
      <c r="F833">
        <v>30</v>
      </c>
      <c r="G833">
        <v>36000</v>
      </c>
      <c r="H833">
        <v>1.8951</v>
      </c>
      <c r="I833" s="2">
        <v>1.4153E-16</v>
      </c>
      <c r="J833" s="2">
        <v>1.2957E-2</v>
      </c>
      <c r="K833">
        <v>281.11</v>
      </c>
      <c r="L833" s="2">
        <v>1.9512000000000002E-2</v>
      </c>
      <c r="M833" s="2">
        <v>1.5650000000000001E-2</v>
      </c>
      <c r="N833" s="2">
        <v>1.2664E-3</v>
      </c>
      <c r="O833" s="2">
        <v>1.0157E-3</v>
      </c>
      <c r="P833" t="e">
        <f>NA()</f>
        <v>#N/A</v>
      </c>
      <c r="Q833" t="e">
        <f>NA()</f>
        <v>#N/A</v>
      </c>
      <c r="R833" t="e">
        <f>NA()</f>
        <v>#N/A</v>
      </c>
      <c r="S833" t="e">
        <f>NA()</f>
        <v>#N/A</v>
      </c>
      <c r="T833" t="e">
        <f>NA()</f>
        <v>#N/A</v>
      </c>
      <c r="U833" t="e">
        <f>NA()</f>
        <v>#N/A</v>
      </c>
      <c r="V833" t="e">
        <f>NA()</f>
        <v>#N/A</v>
      </c>
      <c r="W833" t="e">
        <f>NA()</f>
        <v>#N/A</v>
      </c>
      <c r="X833" s="2">
        <v>-4.1726000000000003E-4</v>
      </c>
      <c r="Y833" s="2">
        <v>-3.3389999999999998E-4</v>
      </c>
      <c r="Z833" s="2">
        <v>3.4156E-6</v>
      </c>
      <c r="AA833" s="2">
        <v>2.8032000000000001E-6</v>
      </c>
      <c r="AB833">
        <v>1.2468999999999999</v>
      </c>
      <c r="AC833">
        <v>1.8951</v>
      </c>
      <c r="AD833">
        <v>23.023</v>
      </c>
      <c r="AE833">
        <v>-11.093999999999999</v>
      </c>
      <c r="AF833">
        <v>23.596</v>
      </c>
      <c r="AG833">
        <v>0.11888</v>
      </c>
      <c r="AH833" s="2">
        <v>3.9544E-7</v>
      </c>
    </row>
    <row r="834" spans="1:34" x14ac:dyDescent="0.25">
      <c r="A834">
        <v>118</v>
      </c>
      <c r="B834">
        <v>4</v>
      </c>
      <c r="C834">
        <v>30</v>
      </c>
      <c r="D834">
        <v>118</v>
      </c>
      <c r="E834">
        <v>5</v>
      </c>
      <c r="F834">
        <v>0</v>
      </c>
      <c r="G834">
        <v>36000</v>
      </c>
      <c r="H834">
        <v>1.5575000000000001</v>
      </c>
      <c r="I834" s="2">
        <v>3.2190000000000001E-16</v>
      </c>
      <c r="J834" s="2">
        <v>2.5283E-2</v>
      </c>
      <c r="K834">
        <v>280.87</v>
      </c>
      <c r="L834" s="2">
        <v>1.8175E-2</v>
      </c>
      <c r="M834" s="2">
        <v>1.4555E-2</v>
      </c>
      <c r="N834" s="2">
        <v>9.5168E-4</v>
      </c>
      <c r="O834" s="2">
        <v>7.6192999999999996E-4</v>
      </c>
      <c r="P834" t="e">
        <f>NA()</f>
        <v>#N/A</v>
      </c>
      <c r="Q834" t="e">
        <f>NA()</f>
        <v>#N/A</v>
      </c>
      <c r="R834" t="e">
        <f>NA()</f>
        <v>#N/A</v>
      </c>
      <c r="S834" t="e">
        <f>NA()</f>
        <v>#N/A</v>
      </c>
      <c r="T834" t="e">
        <f>NA()</f>
        <v>#N/A</v>
      </c>
      <c r="U834" t="e">
        <f>NA()</f>
        <v>#N/A</v>
      </c>
      <c r="V834" t="e">
        <f>NA()</f>
        <v>#N/A</v>
      </c>
      <c r="W834" t="e">
        <f>NA()</f>
        <v>#N/A</v>
      </c>
      <c r="X834" s="2">
        <v>-2.3768000000000001E-3</v>
      </c>
      <c r="Y834" s="2">
        <v>-1.9055999999999999E-3</v>
      </c>
      <c r="Z834" s="2">
        <v>6.6957000000000003E-5</v>
      </c>
      <c r="AA834" s="2">
        <v>5.3516000000000001E-5</v>
      </c>
      <c r="AB834">
        <v>1.2488999999999999</v>
      </c>
      <c r="AC834">
        <v>1.5575000000000001</v>
      </c>
      <c r="AD834">
        <v>7.5462999999999996</v>
      </c>
      <c r="AE834">
        <v>-1.9068000000000001</v>
      </c>
      <c r="AF834">
        <v>-77.819000000000003</v>
      </c>
      <c r="AG834" s="2">
        <v>6.2354E-2</v>
      </c>
      <c r="AH834" s="2">
        <v>9.3040999999999998E-7</v>
      </c>
    </row>
    <row r="835" spans="1:34" x14ac:dyDescent="0.25">
      <c r="A835">
        <v>118</v>
      </c>
      <c r="B835">
        <v>5</v>
      </c>
      <c r="C835">
        <v>0</v>
      </c>
      <c r="D835">
        <v>118</v>
      </c>
      <c r="E835">
        <v>5</v>
      </c>
      <c r="F835">
        <v>30</v>
      </c>
      <c r="G835">
        <v>35995</v>
      </c>
      <c r="H835">
        <v>2.3731</v>
      </c>
      <c r="I835" s="2">
        <v>8.5104000000000002E-16</v>
      </c>
      <c r="J835" s="2">
        <v>1.9966999999999999E-2</v>
      </c>
      <c r="K835">
        <v>282.64999999999998</v>
      </c>
      <c r="L835" s="2">
        <v>7.0816999999999998E-3</v>
      </c>
      <c r="M835" s="2">
        <v>5.6760999999999999E-3</v>
      </c>
      <c r="N835" s="2">
        <v>1.0234E-3</v>
      </c>
      <c r="O835" s="2">
        <v>8.1988999999999999E-4</v>
      </c>
      <c r="P835" t="e">
        <f>NA()</f>
        <v>#N/A</v>
      </c>
      <c r="Q835" t="e">
        <f>NA()</f>
        <v>#N/A</v>
      </c>
      <c r="R835" t="e">
        <f>NA()</f>
        <v>#N/A</v>
      </c>
      <c r="S835" t="e">
        <f>NA()</f>
        <v>#N/A</v>
      </c>
      <c r="T835" t="e">
        <f>NA()</f>
        <v>#N/A</v>
      </c>
      <c r="U835" t="e">
        <f>NA()</f>
        <v>#N/A</v>
      </c>
      <c r="V835" t="e">
        <f>NA()</f>
        <v>#N/A</v>
      </c>
      <c r="W835" t="e">
        <f>NA()</f>
        <v>#N/A</v>
      </c>
      <c r="X835" s="2">
        <v>-1.2095000000000001E-3</v>
      </c>
      <c r="Y835" s="2">
        <v>-9.6975999999999996E-4</v>
      </c>
      <c r="Z835" s="2">
        <v>2.2855000000000001E-5</v>
      </c>
      <c r="AA835" s="2">
        <v>1.8332E-5</v>
      </c>
      <c r="AB835">
        <v>1.248</v>
      </c>
      <c r="AC835">
        <v>2.3731</v>
      </c>
      <c r="AD835">
        <v>27.021000000000001</v>
      </c>
      <c r="AE835">
        <v>-13.081</v>
      </c>
      <c r="AF835">
        <v>17.103999999999999</v>
      </c>
      <c r="AG835">
        <v>0.1837</v>
      </c>
      <c r="AH835" s="2">
        <v>7.0443000000000004E-8</v>
      </c>
    </row>
    <row r="836" spans="1:34" x14ac:dyDescent="0.25">
      <c r="A836">
        <v>118</v>
      </c>
      <c r="B836">
        <v>5</v>
      </c>
      <c r="C836">
        <v>30</v>
      </c>
      <c r="D836">
        <v>118</v>
      </c>
      <c r="E836">
        <v>6</v>
      </c>
      <c r="F836">
        <v>0</v>
      </c>
      <c r="G836">
        <v>31398</v>
      </c>
      <c r="H836">
        <v>2.2726000000000002</v>
      </c>
      <c r="I836" s="2">
        <v>4.8465999999999997E-16</v>
      </c>
      <c r="J836" s="2">
        <v>-2.1447000000000001E-2</v>
      </c>
      <c r="K836">
        <v>283.23</v>
      </c>
      <c r="L836" s="2">
        <v>7.6335999999999999E-3</v>
      </c>
      <c r="M836" s="2">
        <v>6.1316000000000001E-3</v>
      </c>
      <c r="N836" s="2">
        <v>7.2334000000000005E-4</v>
      </c>
      <c r="O836" s="2">
        <v>5.9962000000000004E-4</v>
      </c>
      <c r="P836" t="e">
        <f>NA()</f>
        <v>#N/A</v>
      </c>
      <c r="Q836" t="e">
        <f>NA()</f>
        <v>#N/A</v>
      </c>
      <c r="R836" t="e">
        <f>NA()</f>
        <v>#N/A</v>
      </c>
      <c r="S836" t="e">
        <f>NA()</f>
        <v>#N/A</v>
      </c>
      <c r="T836" t="e">
        <f>NA()</f>
        <v>#N/A</v>
      </c>
      <c r="U836" t="e">
        <f>NA()</f>
        <v>#N/A</v>
      </c>
      <c r="V836" t="e">
        <f>NA()</f>
        <v>#N/A</v>
      </c>
      <c r="W836" t="e">
        <f>NA()</f>
        <v>#N/A</v>
      </c>
      <c r="X836" s="2">
        <v>-1.7370999999999999E-4</v>
      </c>
      <c r="Y836" s="2">
        <v>-1.3938000000000001E-4</v>
      </c>
      <c r="Z836" s="2">
        <v>4.4506999999999996E-6</v>
      </c>
      <c r="AA836" s="2">
        <v>-1.9564E-6</v>
      </c>
      <c r="AB836">
        <v>1.2453000000000001</v>
      </c>
      <c r="AC836">
        <v>2.2726000000000002</v>
      </c>
      <c r="AD836">
        <v>38.856000000000002</v>
      </c>
      <c r="AE836">
        <v>-2.5607000000000002</v>
      </c>
      <c r="AF836">
        <v>25.46</v>
      </c>
      <c r="AG836">
        <v>0.21002999999999999</v>
      </c>
      <c r="AH836" s="2">
        <v>-2.8770000000000002E-7</v>
      </c>
    </row>
    <row r="837" spans="1:34" x14ac:dyDescent="0.25">
      <c r="A837">
        <v>118</v>
      </c>
      <c r="B837">
        <v>6</v>
      </c>
      <c r="C837">
        <v>0</v>
      </c>
      <c r="D837">
        <v>118</v>
      </c>
      <c r="E837">
        <v>6</v>
      </c>
      <c r="F837">
        <v>30</v>
      </c>
      <c r="G837">
        <v>36000</v>
      </c>
      <c r="H837">
        <v>2.4453999999999998</v>
      </c>
      <c r="I837" s="2">
        <v>4.4640000000000002E-16</v>
      </c>
      <c r="J837" s="2">
        <v>-1.6203999999999999E-3</v>
      </c>
      <c r="K837">
        <v>283.92</v>
      </c>
      <c r="L837" s="2">
        <v>8.9990999999999995E-3</v>
      </c>
      <c r="M837" s="2">
        <v>7.2484999999999997E-3</v>
      </c>
      <c r="N837" s="2">
        <v>7.3673E-4</v>
      </c>
      <c r="O837" s="2">
        <v>5.9338999999999995E-4</v>
      </c>
      <c r="P837" t="e">
        <f>NA()</f>
        <v>#N/A</v>
      </c>
      <c r="Q837" t="e">
        <f>NA()</f>
        <v>#N/A</v>
      </c>
      <c r="R837" t="e">
        <f>NA()</f>
        <v>#N/A</v>
      </c>
      <c r="S837" t="e">
        <f>NA()</f>
        <v>#N/A</v>
      </c>
      <c r="T837" t="e">
        <f>NA()</f>
        <v>#N/A</v>
      </c>
      <c r="U837" t="e">
        <f>NA()</f>
        <v>#N/A</v>
      </c>
      <c r="V837" t="e">
        <f>NA()</f>
        <v>#N/A</v>
      </c>
      <c r="W837" t="e">
        <f>NA()</f>
        <v>#N/A</v>
      </c>
      <c r="X837" s="2">
        <v>9.1501999999999992E-6</v>
      </c>
      <c r="Y837" s="2">
        <v>7.6613999999999992E-6</v>
      </c>
      <c r="Z837" s="2">
        <v>-3.6320999999999998E-7</v>
      </c>
      <c r="AA837" s="2">
        <v>-2.6936000000000002E-7</v>
      </c>
      <c r="AB837">
        <v>1.2416</v>
      </c>
      <c r="AC837">
        <v>2.4453999999999998</v>
      </c>
      <c r="AD837">
        <v>41.32</v>
      </c>
      <c r="AE837">
        <v>11.563000000000001</v>
      </c>
      <c r="AF837">
        <v>33.380000000000003</v>
      </c>
      <c r="AG837">
        <v>0.22298000000000001</v>
      </c>
      <c r="AH837" s="2">
        <v>-5.2241000000000003E-7</v>
      </c>
    </row>
    <row r="838" spans="1:34" x14ac:dyDescent="0.25">
      <c r="A838">
        <v>118</v>
      </c>
      <c r="B838">
        <v>6</v>
      </c>
      <c r="C838">
        <v>30</v>
      </c>
      <c r="D838">
        <v>118</v>
      </c>
      <c r="E838">
        <v>7</v>
      </c>
      <c r="F838">
        <v>0</v>
      </c>
      <c r="G838">
        <v>36000</v>
      </c>
      <c r="H838">
        <v>3.2524000000000002</v>
      </c>
      <c r="I838" s="2">
        <v>-1.2267E-15</v>
      </c>
      <c r="J838" s="2">
        <v>-8.7452999999999993E-3</v>
      </c>
      <c r="K838">
        <v>284.42</v>
      </c>
      <c r="L838" s="2">
        <v>1.0293999999999999E-2</v>
      </c>
      <c r="M838" s="2">
        <v>8.3099999999999997E-3</v>
      </c>
      <c r="N838" s="2">
        <v>7.1929999999999997E-4</v>
      </c>
      <c r="O838" s="2">
        <v>5.8064E-4</v>
      </c>
      <c r="P838" t="e">
        <f>NA()</f>
        <v>#N/A</v>
      </c>
      <c r="Q838" t="e">
        <f>NA()</f>
        <v>#N/A</v>
      </c>
      <c r="R838" t="e">
        <f>NA()</f>
        <v>#N/A</v>
      </c>
      <c r="S838" t="e">
        <f>NA()</f>
        <v>#N/A</v>
      </c>
      <c r="T838" t="e">
        <f>NA()</f>
        <v>#N/A</v>
      </c>
      <c r="U838" t="e">
        <f>NA()</f>
        <v>#N/A</v>
      </c>
      <c r="V838" t="e">
        <f>NA()</f>
        <v>#N/A</v>
      </c>
      <c r="W838" t="e">
        <f>NA()</f>
        <v>#N/A</v>
      </c>
      <c r="X838" s="2">
        <v>2.2660999999999999E-5</v>
      </c>
      <c r="Y838" s="2">
        <v>1.8872000000000002E-5</v>
      </c>
      <c r="Z838" s="2">
        <v>-4.7441000000000002E-7</v>
      </c>
      <c r="AA838" s="2">
        <v>-3.4220999999999999E-7</v>
      </c>
      <c r="AB838">
        <v>1.2387999999999999</v>
      </c>
      <c r="AC838">
        <v>3.2524000000000002</v>
      </c>
      <c r="AD838">
        <v>54.731000000000002</v>
      </c>
      <c r="AE838">
        <v>20.672000000000001</v>
      </c>
      <c r="AF838">
        <v>57.904000000000003</v>
      </c>
      <c r="AG838">
        <v>0.29536000000000001</v>
      </c>
      <c r="AH838" s="2">
        <v>-5.7970999999999999E-7</v>
      </c>
    </row>
    <row r="839" spans="1:34" x14ac:dyDescent="0.25">
      <c r="A839">
        <v>118</v>
      </c>
      <c r="B839">
        <v>7</v>
      </c>
      <c r="C839">
        <v>0</v>
      </c>
      <c r="D839">
        <v>118</v>
      </c>
      <c r="E839">
        <v>7</v>
      </c>
      <c r="F839">
        <v>30</v>
      </c>
      <c r="G839">
        <v>36000</v>
      </c>
      <c r="H839">
        <v>2.6002000000000001</v>
      </c>
      <c r="I839" s="2">
        <v>6.8775000000000006E-17</v>
      </c>
      <c r="J839" s="2">
        <v>-3.2580999999999999E-3</v>
      </c>
      <c r="K839">
        <v>284.61</v>
      </c>
      <c r="L839" s="2">
        <v>1.1535E-2</v>
      </c>
      <c r="M839" s="2">
        <v>9.3229999999999997E-3</v>
      </c>
      <c r="N839" s="2">
        <v>7.0414999999999996E-4</v>
      </c>
      <c r="O839" s="2">
        <v>5.6913000000000005E-4</v>
      </c>
      <c r="P839" t="e">
        <f>NA()</f>
        <v>#N/A</v>
      </c>
      <c r="Q839" t="e">
        <f>NA()</f>
        <v>#N/A</v>
      </c>
      <c r="R839" t="e">
        <f>NA()</f>
        <v>#N/A</v>
      </c>
      <c r="S839" t="e">
        <f>NA()</f>
        <v>#N/A</v>
      </c>
      <c r="T839" t="e">
        <f>NA()</f>
        <v>#N/A</v>
      </c>
      <c r="U839" t="e">
        <f>NA()</f>
        <v>#N/A</v>
      </c>
      <c r="V839" t="e">
        <f>NA()</f>
        <v>#N/A</v>
      </c>
      <c r="W839" t="e">
        <f>NA()</f>
        <v>#N/A</v>
      </c>
      <c r="X839" s="2">
        <v>1.2666E-5</v>
      </c>
      <c r="Y839" s="2">
        <v>1.0684E-5</v>
      </c>
      <c r="Z839" s="2">
        <v>-2.5473000000000001E-7</v>
      </c>
      <c r="AA839" s="2">
        <v>-1.7786000000000001E-7</v>
      </c>
      <c r="AB839">
        <v>1.2373000000000001</v>
      </c>
      <c r="AC839">
        <v>2.6002000000000001</v>
      </c>
      <c r="AD839">
        <v>63.191000000000003</v>
      </c>
      <c r="AE839">
        <v>10.134</v>
      </c>
      <c r="AF839">
        <v>45.649000000000001</v>
      </c>
      <c r="AG839">
        <v>0.22703000000000001</v>
      </c>
      <c r="AH839" s="2">
        <v>-4.2310000000000002E-7</v>
      </c>
    </row>
    <row r="840" spans="1:34" x14ac:dyDescent="0.25">
      <c r="A840">
        <v>118</v>
      </c>
      <c r="B840">
        <v>7</v>
      </c>
      <c r="C840">
        <v>30</v>
      </c>
      <c r="D840">
        <v>118</v>
      </c>
      <c r="E840">
        <v>8</v>
      </c>
      <c r="F840">
        <v>0</v>
      </c>
      <c r="G840">
        <v>36000</v>
      </c>
      <c r="H840">
        <v>2.6133000000000002</v>
      </c>
      <c r="I840" s="2">
        <v>1.2568E-15</v>
      </c>
      <c r="J840" s="2">
        <v>-1.3535E-2</v>
      </c>
      <c r="K840">
        <v>284.63</v>
      </c>
      <c r="L840" s="2">
        <v>1.1674E-2</v>
      </c>
      <c r="M840" s="2">
        <v>9.4385000000000007E-3</v>
      </c>
      <c r="N840" s="2">
        <v>7.0253999999999998E-4</v>
      </c>
      <c r="O840" s="2">
        <v>5.6802000000000003E-4</v>
      </c>
      <c r="P840" t="e">
        <f>NA()</f>
        <v>#N/A</v>
      </c>
      <c r="Q840" t="e">
        <f>NA()</f>
        <v>#N/A</v>
      </c>
      <c r="R840" t="e">
        <f>NA()</f>
        <v>#N/A</v>
      </c>
      <c r="S840" t="e">
        <f>NA()</f>
        <v>#N/A</v>
      </c>
      <c r="T840" t="e">
        <f>NA()</f>
        <v>#N/A</v>
      </c>
      <c r="U840" t="e">
        <f>NA()</f>
        <v>#N/A</v>
      </c>
      <c r="V840" t="e">
        <f>NA()</f>
        <v>#N/A</v>
      </c>
      <c r="W840" t="e">
        <f>NA()</f>
        <v>#N/A</v>
      </c>
      <c r="X840" s="2">
        <v>1.4888E-5</v>
      </c>
      <c r="Y840" s="2">
        <v>1.2546E-5</v>
      </c>
      <c r="Z840" s="2">
        <v>-4.1265999999999999E-7</v>
      </c>
      <c r="AA840" s="2">
        <v>-3.0359999999999999E-7</v>
      </c>
      <c r="AB840">
        <v>1.2369000000000001</v>
      </c>
      <c r="AC840">
        <v>2.6133000000000002</v>
      </c>
      <c r="AD840">
        <v>53.442</v>
      </c>
      <c r="AE840">
        <v>13.843999999999999</v>
      </c>
      <c r="AF840">
        <v>49.026000000000003</v>
      </c>
      <c r="AG840">
        <v>0.24207000000000001</v>
      </c>
      <c r="AH840" s="2">
        <v>-4.7145E-7</v>
      </c>
    </row>
    <row r="841" spans="1:34" x14ac:dyDescent="0.25">
      <c r="A841">
        <v>118</v>
      </c>
      <c r="B841">
        <v>8</v>
      </c>
      <c r="C841">
        <v>0</v>
      </c>
      <c r="D841">
        <v>118</v>
      </c>
      <c r="E841">
        <v>8</v>
      </c>
      <c r="F841">
        <v>30</v>
      </c>
      <c r="G841">
        <v>36000</v>
      </c>
      <c r="H841">
        <v>2.6105</v>
      </c>
      <c r="I841" s="2">
        <v>1.6209E-15</v>
      </c>
      <c r="J841" s="2">
        <v>1.2174000000000001E-2</v>
      </c>
      <c r="K841">
        <v>284.94</v>
      </c>
      <c r="L841" s="2">
        <v>1.1301E-2</v>
      </c>
      <c r="M841" s="2">
        <v>9.1447999999999998E-3</v>
      </c>
      <c r="N841" s="2">
        <v>7.0735999999999998E-4</v>
      </c>
      <c r="O841" s="2">
        <v>5.7238000000000005E-4</v>
      </c>
      <c r="P841" t="e">
        <f>NA()</f>
        <v>#N/A</v>
      </c>
      <c r="Q841" t="e">
        <f>NA()</f>
        <v>#N/A</v>
      </c>
      <c r="R841" t="e">
        <f>NA()</f>
        <v>#N/A</v>
      </c>
      <c r="S841" t="e">
        <f>NA()</f>
        <v>#N/A</v>
      </c>
      <c r="T841" t="e">
        <f>NA()</f>
        <v>#N/A</v>
      </c>
      <c r="U841" t="e">
        <f>NA()</f>
        <v>#N/A</v>
      </c>
      <c r="V841" t="e">
        <f>NA()</f>
        <v>#N/A</v>
      </c>
      <c r="W841" t="e">
        <f>NA()</f>
        <v>#N/A</v>
      </c>
      <c r="X841" s="2">
        <v>1.4059E-5</v>
      </c>
      <c r="Y841" s="2">
        <v>1.2038000000000001E-5</v>
      </c>
      <c r="Z841" s="2">
        <v>-4.2235000000000002E-7</v>
      </c>
      <c r="AA841" s="2">
        <v>-3.0169E-7</v>
      </c>
      <c r="AB841">
        <v>1.2358</v>
      </c>
      <c r="AC841">
        <v>2.6105</v>
      </c>
      <c r="AD841">
        <v>77.396000000000001</v>
      </c>
      <c r="AE841">
        <v>16.762</v>
      </c>
      <c r="AF841">
        <v>61.865000000000002</v>
      </c>
      <c r="AG841">
        <v>0.21329999999999999</v>
      </c>
      <c r="AH841" s="2">
        <v>-4.9747999999999998E-7</v>
      </c>
    </row>
    <row r="842" spans="1:34" x14ac:dyDescent="0.25">
      <c r="A842">
        <v>118</v>
      </c>
      <c r="B842">
        <v>8</v>
      </c>
      <c r="C842">
        <v>30</v>
      </c>
      <c r="D842">
        <v>118</v>
      </c>
      <c r="E842">
        <v>9</v>
      </c>
      <c r="F842">
        <v>0</v>
      </c>
      <c r="G842">
        <v>36000</v>
      </c>
      <c r="H842">
        <v>3.1435</v>
      </c>
      <c r="I842" s="2">
        <v>3.1331E-15</v>
      </c>
      <c r="J842" s="2">
        <v>3.3515000000000003E-2</v>
      </c>
      <c r="K842">
        <v>285.22000000000003</v>
      </c>
      <c r="L842" s="2">
        <v>1.0824E-2</v>
      </c>
      <c r="M842" s="2">
        <v>8.7633999999999993E-3</v>
      </c>
      <c r="N842" s="2">
        <v>7.1345999999999996E-4</v>
      </c>
      <c r="O842" s="2">
        <v>5.7764999999999997E-4</v>
      </c>
      <c r="P842" t="e">
        <f>NA()</f>
        <v>#N/A</v>
      </c>
      <c r="Q842" t="e">
        <f>NA()</f>
        <v>#N/A</v>
      </c>
      <c r="R842" t="e">
        <f>NA()</f>
        <v>#N/A</v>
      </c>
      <c r="S842" t="e">
        <f>NA()</f>
        <v>#N/A</v>
      </c>
      <c r="T842" t="e">
        <f>NA()</f>
        <v>#N/A</v>
      </c>
      <c r="U842" t="e">
        <f>NA()</f>
        <v>#N/A</v>
      </c>
      <c r="V842" t="e">
        <f>NA()</f>
        <v>#N/A</v>
      </c>
      <c r="W842" t="e">
        <f>NA()</f>
        <v>#N/A</v>
      </c>
      <c r="X842" s="2">
        <v>-8.2404999999999995E-5</v>
      </c>
      <c r="Y842" s="2">
        <v>-6.5871999999999995E-5</v>
      </c>
      <c r="Z842" s="2">
        <v>8.0311000000000005E-7</v>
      </c>
      <c r="AA842" s="2">
        <v>7.0360999999999999E-7</v>
      </c>
      <c r="AB842">
        <v>1.2351000000000001</v>
      </c>
      <c r="AC842">
        <v>3.1435</v>
      </c>
      <c r="AD842">
        <v>86.79</v>
      </c>
      <c r="AE842">
        <v>22</v>
      </c>
      <c r="AF842">
        <v>30.631</v>
      </c>
      <c r="AG842">
        <v>0.22025</v>
      </c>
      <c r="AH842" s="2">
        <v>-3.5389E-7</v>
      </c>
    </row>
    <row r="843" spans="1:34" x14ac:dyDescent="0.25">
      <c r="A843">
        <v>118</v>
      </c>
      <c r="B843">
        <v>9</v>
      </c>
      <c r="C843">
        <v>0</v>
      </c>
      <c r="D843">
        <v>118</v>
      </c>
      <c r="E843">
        <v>9</v>
      </c>
      <c r="F843">
        <v>30</v>
      </c>
      <c r="G843">
        <v>36000</v>
      </c>
      <c r="H843">
        <v>2.5571000000000002</v>
      </c>
      <c r="I843" s="2">
        <v>-4.5933000000000001E-16</v>
      </c>
      <c r="J843" s="2">
        <v>1.4742999999999999E-2</v>
      </c>
      <c r="K843">
        <v>285.39</v>
      </c>
      <c r="L843" s="2">
        <v>9.2779999999999998E-3</v>
      </c>
      <c r="M843" s="2">
        <v>7.5110000000000003E-3</v>
      </c>
      <c r="N843" s="2">
        <v>7.3068999999999999E-4</v>
      </c>
      <c r="O843" s="2">
        <v>5.9150999999999995E-4</v>
      </c>
      <c r="P843" t="e">
        <f>NA()</f>
        <v>#N/A</v>
      </c>
      <c r="Q843" t="e">
        <f>NA()</f>
        <v>#N/A</v>
      </c>
      <c r="R843" t="e">
        <f>NA()</f>
        <v>#N/A</v>
      </c>
      <c r="S843" t="e">
        <f>NA()</f>
        <v>#N/A</v>
      </c>
      <c r="T843" t="e">
        <f>NA()</f>
        <v>#N/A</v>
      </c>
      <c r="U843" t="e">
        <f>NA()</f>
        <v>#N/A</v>
      </c>
      <c r="V843" t="e">
        <f>NA()</f>
        <v>#N/A</v>
      </c>
      <c r="W843" t="e">
        <f>NA()</f>
        <v>#N/A</v>
      </c>
      <c r="X843" s="2">
        <v>-1.1446999999999999E-4</v>
      </c>
      <c r="Y843" s="2">
        <v>-9.2199000000000003E-5</v>
      </c>
      <c r="Z843" s="2">
        <v>9.8963E-7</v>
      </c>
      <c r="AA843" s="2">
        <v>8.3918000000000003E-7</v>
      </c>
      <c r="AB843">
        <v>1.2353000000000001</v>
      </c>
      <c r="AC843">
        <v>2.5571000000000002</v>
      </c>
      <c r="AD843">
        <v>88.123000000000005</v>
      </c>
      <c r="AE843">
        <v>-7.6048999999999998</v>
      </c>
      <c r="AF843">
        <v>117.04</v>
      </c>
      <c r="AG843">
        <v>0.18881000000000001</v>
      </c>
      <c r="AH843" s="2">
        <v>-4.6689999999999998E-7</v>
      </c>
    </row>
    <row r="844" spans="1:34" x14ac:dyDescent="0.25">
      <c r="A844">
        <v>118</v>
      </c>
      <c r="B844">
        <v>9</v>
      </c>
      <c r="C844">
        <v>30</v>
      </c>
      <c r="D844">
        <v>118</v>
      </c>
      <c r="E844">
        <v>10</v>
      </c>
      <c r="F844">
        <v>0</v>
      </c>
      <c r="G844">
        <v>30581</v>
      </c>
      <c r="H844">
        <v>2.5169000000000001</v>
      </c>
      <c r="I844" s="2">
        <v>1.1181999999999999E-15</v>
      </c>
      <c r="J844">
        <v>0.13350000000000001</v>
      </c>
      <c r="K844">
        <v>286.89999999999998</v>
      </c>
      <c r="L844" s="2">
        <v>6.7022999999999996E-3</v>
      </c>
      <c r="M844" s="2">
        <v>5.3893999999999999E-3</v>
      </c>
      <c r="N844" s="2">
        <v>7.6519000000000001E-4</v>
      </c>
      <c r="O844" s="2">
        <v>6.2319999999999997E-4</v>
      </c>
      <c r="P844" t="e">
        <f>NA()</f>
        <v>#N/A</v>
      </c>
      <c r="Q844" t="e">
        <f>NA()</f>
        <v>#N/A</v>
      </c>
      <c r="R844" t="e">
        <f>NA()</f>
        <v>#N/A</v>
      </c>
      <c r="S844" t="e">
        <f>NA()</f>
        <v>#N/A</v>
      </c>
      <c r="T844" t="e">
        <f>NA()</f>
        <v>#N/A</v>
      </c>
      <c r="U844" t="e">
        <f>NA()</f>
        <v>#N/A</v>
      </c>
      <c r="V844" t="e">
        <f>NA()</f>
        <v>#N/A</v>
      </c>
      <c r="W844" t="e">
        <f>NA()</f>
        <v>#N/A</v>
      </c>
      <c r="X844" s="2">
        <v>-4.1989000000000002E-4</v>
      </c>
      <c r="Y844" s="2">
        <v>-3.2085000000000002E-4</v>
      </c>
      <c r="Z844" s="2">
        <v>5.5094000000000001E-6</v>
      </c>
      <c r="AA844" s="2">
        <v>6.6699000000000003E-6</v>
      </c>
      <c r="AB844">
        <v>1.2302999999999999</v>
      </c>
      <c r="AC844">
        <v>2.5169000000000001</v>
      </c>
      <c r="AD844">
        <v>53.927999999999997</v>
      </c>
      <c r="AE844">
        <v>184.96</v>
      </c>
      <c r="AF844">
        <v>2.5632000000000001</v>
      </c>
      <c r="AG844">
        <v>0.52044999999999997</v>
      </c>
      <c r="AH844" s="2">
        <v>2.4801000000000001E-7</v>
      </c>
    </row>
    <row r="845" spans="1:34" x14ac:dyDescent="0.25">
      <c r="A845">
        <v>118</v>
      </c>
      <c r="B845">
        <v>10</v>
      </c>
      <c r="C845">
        <v>0</v>
      </c>
      <c r="D845">
        <v>118</v>
      </c>
      <c r="E845">
        <v>10</v>
      </c>
      <c r="F845">
        <v>30</v>
      </c>
      <c r="G845">
        <v>34768</v>
      </c>
      <c r="H845">
        <v>2.4701</v>
      </c>
      <c r="I845" s="2">
        <v>1.6857999999999999E-15</v>
      </c>
      <c r="J845" s="2">
        <v>3.6903999999999999E-2</v>
      </c>
      <c r="K845">
        <v>286.93</v>
      </c>
      <c r="L845" s="2">
        <v>7.5624000000000004E-3</v>
      </c>
      <c r="M845" s="2">
        <v>6.1488999999999997E-3</v>
      </c>
      <c r="N845" s="2">
        <v>7.5053000000000001E-4</v>
      </c>
      <c r="O845" s="2">
        <v>6.1052000000000003E-4</v>
      </c>
      <c r="P845" t="e">
        <f>NA()</f>
        <v>#N/A</v>
      </c>
      <c r="Q845" t="e">
        <f>NA()</f>
        <v>#N/A</v>
      </c>
      <c r="R845" t="e">
        <f>NA()</f>
        <v>#N/A</v>
      </c>
      <c r="S845" t="e">
        <f>NA()</f>
        <v>#N/A</v>
      </c>
      <c r="T845" t="e">
        <f>NA()</f>
        <v>#N/A</v>
      </c>
      <c r="U845" t="e">
        <f>NA()</f>
        <v>#N/A</v>
      </c>
      <c r="V845" t="e">
        <f>NA()</f>
        <v>#N/A</v>
      </c>
      <c r="W845" t="e">
        <f>NA()</f>
        <v>#N/A</v>
      </c>
      <c r="X845" s="2">
        <v>-1.6225000000000001E-5</v>
      </c>
      <c r="Y845" s="2">
        <v>-6.1206000000000003E-6</v>
      </c>
      <c r="Z845" s="2">
        <v>-1.3362E-6</v>
      </c>
      <c r="AA845" s="2">
        <v>-3.9527999999999998E-7</v>
      </c>
      <c r="AB845">
        <v>1.2295</v>
      </c>
      <c r="AC845">
        <v>2.4701</v>
      </c>
      <c r="AD845">
        <v>29.407</v>
      </c>
      <c r="AE845">
        <v>90.156000000000006</v>
      </c>
      <c r="AF845">
        <v>57.067</v>
      </c>
      <c r="AG845">
        <v>0.18162</v>
      </c>
      <c r="AH845" s="2">
        <v>-7.0434999999999998E-7</v>
      </c>
    </row>
    <row r="846" spans="1:34" x14ac:dyDescent="0.25">
      <c r="A846">
        <v>118</v>
      </c>
      <c r="B846">
        <v>10</v>
      </c>
      <c r="C846">
        <v>30</v>
      </c>
      <c r="D846">
        <v>118</v>
      </c>
      <c r="E846">
        <v>11</v>
      </c>
      <c r="F846">
        <v>0</v>
      </c>
      <c r="G846">
        <v>36000</v>
      </c>
      <c r="H846">
        <v>3.2526999999999999</v>
      </c>
      <c r="I846" s="2">
        <v>2.7288999999999998E-15</v>
      </c>
      <c r="J846" s="2">
        <v>2.1913999999999999E-2</v>
      </c>
      <c r="K846">
        <v>286.52999999999997</v>
      </c>
      <c r="L846" s="2">
        <v>1.0172E-2</v>
      </c>
      <c r="M846" s="2">
        <v>8.2749999999999994E-3</v>
      </c>
      <c r="N846" s="2">
        <v>7.0071E-4</v>
      </c>
      <c r="O846" s="2">
        <v>5.6988999999999998E-4</v>
      </c>
      <c r="P846" t="e">
        <f>NA()</f>
        <v>#N/A</v>
      </c>
      <c r="Q846" t="e">
        <f>NA()</f>
        <v>#N/A</v>
      </c>
      <c r="R846" t="e">
        <f>NA()</f>
        <v>#N/A</v>
      </c>
      <c r="S846" t="e">
        <f>NA()</f>
        <v>#N/A</v>
      </c>
      <c r="T846" t="e">
        <f>NA()</f>
        <v>#N/A</v>
      </c>
      <c r="U846" t="e">
        <f>NA()</f>
        <v>#N/A</v>
      </c>
      <c r="V846" t="e">
        <f>NA()</f>
        <v>#N/A</v>
      </c>
      <c r="W846" t="e">
        <f>NA()</f>
        <v>#N/A</v>
      </c>
      <c r="X846" s="2">
        <v>4.3576999999999998E-4</v>
      </c>
      <c r="Y846" s="2">
        <v>3.6915E-4</v>
      </c>
      <c r="Z846" s="2">
        <v>-9.2215999999999999E-6</v>
      </c>
      <c r="AA846" s="2">
        <v>-6.5327000000000002E-6</v>
      </c>
      <c r="AB846">
        <v>1.2295</v>
      </c>
      <c r="AC846">
        <v>3.2526999999999999</v>
      </c>
      <c r="AD846">
        <v>47.637999999999998</v>
      </c>
      <c r="AE846">
        <v>130.15</v>
      </c>
      <c r="AF846">
        <v>236.72</v>
      </c>
      <c r="AG846">
        <v>0.32519999999999999</v>
      </c>
      <c r="AH846" s="2">
        <v>-1.5493999999999999E-6</v>
      </c>
    </row>
    <row r="847" spans="1:34" x14ac:dyDescent="0.25">
      <c r="A847">
        <v>118</v>
      </c>
      <c r="B847">
        <v>11</v>
      </c>
      <c r="C847">
        <v>0</v>
      </c>
      <c r="D847">
        <v>118</v>
      </c>
      <c r="E847">
        <v>11</v>
      </c>
      <c r="F847">
        <v>30</v>
      </c>
      <c r="G847">
        <v>36000</v>
      </c>
      <c r="H847">
        <v>3.4862000000000002</v>
      </c>
      <c r="I847" s="2">
        <v>1.422E-15</v>
      </c>
      <c r="J847" s="2">
        <v>-1.6683E-2</v>
      </c>
      <c r="K847">
        <v>286.49</v>
      </c>
      <c r="L847" s="2">
        <v>1.2088E-2</v>
      </c>
      <c r="M847" s="2">
        <v>9.8458E-3</v>
      </c>
      <c r="N847" s="2">
        <v>6.7509999999999998E-4</v>
      </c>
      <c r="O847" s="2">
        <v>5.4986E-4</v>
      </c>
      <c r="P847" t="e">
        <f>NA()</f>
        <v>#N/A</v>
      </c>
      <c r="Q847" t="e">
        <f>NA()</f>
        <v>#N/A</v>
      </c>
      <c r="R847" t="e">
        <f>NA()</f>
        <v>#N/A</v>
      </c>
      <c r="S847" t="e">
        <f>NA()</f>
        <v>#N/A</v>
      </c>
      <c r="T847" t="e">
        <f>NA()</f>
        <v>#N/A</v>
      </c>
      <c r="U847" t="e">
        <f>NA()</f>
        <v>#N/A</v>
      </c>
      <c r="V847" t="e">
        <f>NA()</f>
        <v>#N/A</v>
      </c>
      <c r="W847" t="e">
        <f>NA()</f>
        <v>#N/A</v>
      </c>
      <c r="X847" s="2">
        <v>9.1075999999999993E-5</v>
      </c>
      <c r="Y847" s="2">
        <v>8.0270000000000002E-5</v>
      </c>
      <c r="Z847" s="2">
        <v>-2.4204999999999999E-6</v>
      </c>
      <c r="AA847" s="2">
        <v>-1.6390000000000001E-6</v>
      </c>
      <c r="AB847">
        <v>1.2278</v>
      </c>
      <c r="AC847">
        <v>3.4862000000000002</v>
      </c>
      <c r="AD847">
        <v>47.710999999999999</v>
      </c>
      <c r="AE847">
        <v>91.009</v>
      </c>
      <c r="AF847">
        <v>158.51</v>
      </c>
      <c r="AG847">
        <v>0.34094000000000002</v>
      </c>
      <c r="AH847" s="2">
        <v>-1.2594E-6</v>
      </c>
    </row>
    <row r="848" spans="1:34" x14ac:dyDescent="0.25">
      <c r="A848">
        <v>118</v>
      </c>
      <c r="B848">
        <v>11</v>
      </c>
      <c r="C848">
        <v>30</v>
      </c>
      <c r="D848">
        <v>118</v>
      </c>
      <c r="E848">
        <v>12</v>
      </c>
      <c r="F848">
        <v>0</v>
      </c>
      <c r="G848">
        <v>36000</v>
      </c>
      <c r="H848">
        <v>3.1734</v>
      </c>
      <c r="I848" s="2">
        <v>-1.4980000000000001E-15</v>
      </c>
      <c r="J848" s="2">
        <v>7.5985000000000002E-3</v>
      </c>
      <c r="K848">
        <v>287.10000000000002</v>
      </c>
      <c r="L848" s="2">
        <v>1.2404999999999999E-2</v>
      </c>
      <c r="M848" s="2">
        <v>1.0133E-2</v>
      </c>
      <c r="N848" s="2">
        <v>6.7053999999999996E-4</v>
      </c>
      <c r="O848" s="2">
        <v>5.4761999999999996E-4</v>
      </c>
      <c r="P848" t="e">
        <f>NA()</f>
        <v>#N/A</v>
      </c>
      <c r="Q848" t="e">
        <f>NA()</f>
        <v>#N/A</v>
      </c>
      <c r="R848" t="e">
        <f>NA()</f>
        <v>#N/A</v>
      </c>
      <c r="S848" t="e">
        <f>NA()</f>
        <v>#N/A</v>
      </c>
      <c r="T848" t="e">
        <f>NA()</f>
        <v>#N/A</v>
      </c>
      <c r="U848" t="e">
        <f>NA()</f>
        <v>#N/A</v>
      </c>
      <c r="V848" t="e">
        <f>NA()</f>
        <v>#N/A</v>
      </c>
      <c r="W848" t="e">
        <f>NA()</f>
        <v>#N/A</v>
      </c>
      <c r="X848" s="2">
        <v>3.3316999999999998E-4</v>
      </c>
      <c r="Y848" s="2">
        <v>2.9147E-4</v>
      </c>
      <c r="Z848" s="2">
        <v>-5.8660000000000002E-6</v>
      </c>
      <c r="AA848" s="2">
        <v>-3.7861000000000001E-6</v>
      </c>
      <c r="AB848">
        <v>1.2244999999999999</v>
      </c>
      <c r="AC848">
        <v>3.1734</v>
      </c>
      <c r="AD848">
        <v>34.923999999999999</v>
      </c>
      <c r="AE848">
        <v>166.64</v>
      </c>
      <c r="AF848">
        <v>307.01</v>
      </c>
      <c r="AG848">
        <v>0.33213999999999999</v>
      </c>
      <c r="AH848" s="2">
        <v>-1.6083999999999999E-6</v>
      </c>
    </row>
    <row r="849" spans="1:34" x14ac:dyDescent="0.25">
      <c r="A849">
        <v>118</v>
      </c>
      <c r="B849">
        <v>12</v>
      </c>
      <c r="C849">
        <v>0</v>
      </c>
      <c r="D849">
        <v>118</v>
      </c>
      <c r="E849">
        <v>12</v>
      </c>
      <c r="F849">
        <v>30</v>
      </c>
      <c r="G849">
        <v>36000</v>
      </c>
      <c r="H849">
        <v>3.0487000000000002</v>
      </c>
      <c r="I849" s="2">
        <v>1.4624000000000001E-15</v>
      </c>
      <c r="J849" s="2">
        <v>1.9710999999999999E-2</v>
      </c>
      <c r="K849">
        <v>287.79000000000002</v>
      </c>
      <c r="L849" s="2">
        <v>1.2064E-2</v>
      </c>
      <c r="M849" s="2">
        <v>9.8776000000000003E-3</v>
      </c>
      <c r="N849" s="2">
        <v>6.6491E-4</v>
      </c>
      <c r="O849" s="2">
        <v>5.4432999999999999E-4</v>
      </c>
      <c r="P849" t="e">
        <f>NA()</f>
        <v>#N/A</v>
      </c>
      <c r="Q849" t="e">
        <f>NA()</f>
        <v>#N/A</v>
      </c>
      <c r="R849" t="e">
        <f>NA()</f>
        <v>#N/A</v>
      </c>
      <c r="S849" t="e">
        <f>NA()</f>
        <v>#N/A</v>
      </c>
      <c r="T849" t="e">
        <f>NA()</f>
        <v>#N/A</v>
      </c>
      <c r="U849" t="e">
        <f>NA()</f>
        <v>#N/A</v>
      </c>
      <c r="V849" t="e">
        <f>NA()</f>
        <v>#N/A</v>
      </c>
      <c r="W849" t="e">
        <f>NA()</f>
        <v>#N/A</v>
      </c>
      <c r="X849" s="2">
        <v>2.7821999999999998E-4</v>
      </c>
      <c r="Y849" s="2">
        <v>2.4138999999999999E-4</v>
      </c>
      <c r="Z849" s="2">
        <v>-4.7052000000000003E-6</v>
      </c>
      <c r="AA849" s="2">
        <v>-3.1309E-6</v>
      </c>
      <c r="AB849">
        <v>1.2215</v>
      </c>
      <c r="AC849">
        <v>3.0487000000000002</v>
      </c>
      <c r="AD849">
        <v>29.893000000000001</v>
      </c>
      <c r="AE849">
        <v>132.26</v>
      </c>
      <c r="AF849">
        <v>275.18</v>
      </c>
      <c r="AG849">
        <v>0.30495</v>
      </c>
      <c r="AH849" s="2">
        <v>-1.4592999999999999E-6</v>
      </c>
    </row>
    <row r="850" spans="1:34" x14ac:dyDescent="0.25">
      <c r="A850">
        <v>118</v>
      </c>
      <c r="B850">
        <v>12</v>
      </c>
      <c r="C850">
        <v>30</v>
      </c>
      <c r="D850">
        <v>118</v>
      </c>
      <c r="E850">
        <v>13</v>
      </c>
      <c r="F850">
        <v>0</v>
      </c>
      <c r="G850">
        <v>36000</v>
      </c>
      <c r="H850">
        <v>3.1837</v>
      </c>
      <c r="I850" s="2">
        <v>-1.9178000000000001E-15</v>
      </c>
      <c r="J850" s="2">
        <v>-3.8323000000000003E-2</v>
      </c>
      <c r="K850">
        <v>288.47000000000003</v>
      </c>
      <c r="L850" s="2">
        <v>1.1972999999999999E-2</v>
      </c>
      <c r="M850" s="2">
        <v>9.8277E-3</v>
      </c>
      <c r="N850" s="2">
        <v>6.6248000000000001E-4</v>
      </c>
      <c r="O850" s="2">
        <v>5.4372000000000003E-4</v>
      </c>
      <c r="P850" t="e">
        <f>NA()</f>
        <v>#N/A</v>
      </c>
      <c r="Q850" t="e">
        <f>NA()</f>
        <v>#N/A</v>
      </c>
      <c r="R850" t="e">
        <f>NA()</f>
        <v>#N/A</v>
      </c>
      <c r="S850" t="e">
        <f>NA()</f>
        <v>#N/A</v>
      </c>
      <c r="T850" t="e">
        <f>NA()</f>
        <v>#N/A</v>
      </c>
      <c r="U850" t="e">
        <f>NA()</f>
        <v>#N/A</v>
      </c>
      <c r="V850" t="e">
        <f>NA()</f>
        <v>#N/A</v>
      </c>
      <c r="W850" t="e">
        <f>NA()</f>
        <v>#N/A</v>
      </c>
      <c r="X850" s="2">
        <v>2.5825000000000002E-4</v>
      </c>
      <c r="Y850" s="2">
        <v>2.2528000000000001E-4</v>
      </c>
      <c r="Z850" s="2">
        <v>-4.3081999999999997E-6</v>
      </c>
      <c r="AA850" s="2">
        <v>-2.8221000000000001E-6</v>
      </c>
      <c r="AB850">
        <v>1.2183999999999999</v>
      </c>
      <c r="AC850">
        <v>3.1837</v>
      </c>
      <c r="AD850">
        <v>36.418999999999997</v>
      </c>
      <c r="AE850">
        <v>112.62</v>
      </c>
      <c r="AF850">
        <v>238.98</v>
      </c>
      <c r="AG850">
        <v>0.26344000000000001</v>
      </c>
      <c r="AH850" s="2">
        <v>-1.2021999999999999E-6</v>
      </c>
    </row>
    <row r="851" spans="1:34" x14ac:dyDescent="0.25">
      <c r="A851">
        <v>118</v>
      </c>
      <c r="B851">
        <v>13</v>
      </c>
      <c r="C851">
        <v>0</v>
      </c>
      <c r="D851">
        <v>118</v>
      </c>
      <c r="E851">
        <v>13</v>
      </c>
      <c r="F851">
        <v>30</v>
      </c>
      <c r="G851">
        <v>36000</v>
      </c>
      <c r="H851">
        <v>3.2930999999999999</v>
      </c>
      <c r="I851" s="2">
        <v>-4.3899999999999998E-16</v>
      </c>
      <c r="J851" s="2">
        <v>2.5524000000000002E-2</v>
      </c>
      <c r="K851">
        <v>289.38</v>
      </c>
      <c r="L851" s="2">
        <v>1.1903E-2</v>
      </c>
      <c r="M851" s="2">
        <v>9.8046000000000001E-3</v>
      </c>
      <c r="N851" s="2">
        <v>6.5649999999999997E-4</v>
      </c>
      <c r="O851" s="2">
        <v>5.4073000000000001E-4</v>
      </c>
      <c r="P851" t="e">
        <f>NA()</f>
        <v>#N/A</v>
      </c>
      <c r="Q851" t="e">
        <f>NA()</f>
        <v>#N/A</v>
      </c>
      <c r="R851" t="e">
        <f>NA()</f>
        <v>#N/A</v>
      </c>
      <c r="S851" t="e">
        <f>NA()</f>
        <v>#N/A</v>
      </c>
      <c r="T851" t="e">
        <f>NA()</f>
        <v>#N/A</v>
      </c>
      <c r="U851" t="e">
        <f>NA()</f>
        <v>#N/A</v>
      </c>
      <c r="V851" t="e">
        <f>NA()</f>
        <v>#N/A</v>
      </c>
      <c r="W851" t="e">
        <f>NA()</f>
        <v>#N/A</v>
      </c>
      <c r="X851" s="2">
        <v>2.3356000000000001E-4</v>
      </c>
      <c r="Y851" s="2">
        <v>2.0214000000000001E-4</v>
      </c>
      <c r="Z851" s="2">
        <v>-3.484E-6</v>
      </c>
      <c r="AA851" s="2">
        <v>-2.3479E-6</v>
      </c>
      <c r="AB851">
        <v>1.2141</v>
      </c>
      <c r="AC851">
        <v>3.2930999999999999</v>
      </c>
      <c r="AD851">
        <v>45.959000000000003</v>
      </c>
      <c r="AE851">
        <v>119.82</v>
      </c>
      <c r="AF851">
        <v>295.45999999999998</v>
      </c>
      <c r="AG851">
        <v>0.34054000000000001</v>
      </c>
      <c r="AH851" s="2">
        <v>-1.3497E-6</v>
      </c>
    </row>
    <row r="852" spans="1:34" x14ac:dyDescent="0.25">
      <c r="A852">
        <v>118</v>
      </c>
      <c r="B852">
        <v>13</v>
      </c>
      <c r="C852">
        <v>30</v>
      </c>
      <c r="D852">
        <v>118</v>
      </c>
      <c r="E852">
        <v>14</v>
      </c>
      <c r="F852">
        <v>0</v>
      </c>
      <c r="G852">
        <v>36000</v>
      </c>
      <c r="H852">
        <v>3.6598999999999999</v>
      </c>
      <c r="I852" s="2">
        <v>1.2969E-15</v>
      </c>
      <c r="J852" s="2">
        <v>-1.166E-2</v>
      </c>
      <c r="K852">
        <v>289.8</v>
      </c>
      <c r="L852" s="2">
        <v>1.1922E-2</v>
      </c>
      <c r="M852" s="2">
        <v>9.8385999999999994E-3</v>
      </c>
      <c r="N852" s="2">
        <v>6.5384999999999998E-4</v>
      </c>
      <c r="O852" s="2">
        <v>5.3956000000000002E-4</v>
      </c>
      <c r="P852" t="e">
        <f>NA()</f>
        <v>#N/A</v>
      </c>
      <c r="Q852" t="e">
        <f>NA()</f>
        <v>#N/A</v>
      </c>
      <c r="R852" t="e">
        <f>NA()</f>
        <v>#N/A</v>
      </c>
      <c r="S852" t="e">
        <f>NA()</f>
        <v>#N/A</v>
      </c>
      <c r="T852" t="e">
        <f>NA()</f>
        <v>#N/A</v>
      </c>
      <c r="U852" t="e">
        <f>NA()</f>
        <v>#N/A</v>
      </c>
      <c r="V852" t="e">
        <f>NA()</f>
        <v>#N/A</v>
      </c>
      <c r="W852" t="e">
        <f>NA()</f>
        <v>#N/A</v>
      </c>
      <c r="X852" s="2">
        <v>1.5793E-4</v>
      </c>
      <c r="Y852" s="2">
        <v>1.3652E-4</v>
      </c>
      <c r="Z852" s="2">
        <v>-2.3833999999999999E-6</v>
      </c>
      <c r="AA852" s="2">
        <v>-1.6343E-6</v>
      </c>
      <c r="AB852">
        <v>1.2118</v>
      </c>
      <c r="AC852">
        <v>3.6598999999999999</v>
      </c>
      <c r="AD852">
        <v>46.48</v>
      </c>
      <c r="AE852">
        <v>76.256</v>
      </c>
      <c r="AF852">
        <v>213.94</v>
      </c>
      <c r="AG852">
        <v>0.34053</v>
      </c>
      <c r="AH852" s="2">
        <v>-1.0466000000000001E-6</v>
      </c>
    </row>
    <row r="853" spans="1:34" x14ac:dyDescent="0.25">
      <c r="A853">
        <v>118</v>
      </c>
      <c r="B853">
        <v>14</v>
      </c>
      <c r="C853">
        <v>0</v>
      </c>
      <c r="D853">
        <v>118</v>
      </c>
      <c r="E853">
        <v>14</v>
      </c>
      <c r="F853">
        <v>30</v>
      </c>
      <c r="G853">
        <v>36000</v>
      </c>
      <c r="H853">
        <v>3.1070000000000002</v>
      </c>
      <c r="I853" s="2">
        <v>-3.4003E-17</v>
      </c>
      <c r="J853" s="2">
        <v>-1.9657000000000001E-2</v>
      </c>
      <c r="K853">
        <v>290.29000000000002</v>
      </c>
      <c r="L853" s="2">
        <v>1.1979999999999999E-2</v>
      </c>
      <c r="M853" s="2">
        <v>9.9054999999999994E-3</v>
      </c>
      <c r="N853" s="2">
        <v>6.5180999999999995E-4</v>
      </c>
      <c r="O853" s="2">
        <v>5.3890000000000003E-4</v>
      </c>
      <c r="P853" t="e">
        <f>NA()</f>
        <v>#N/A</v>
      </c>
      <c r="Q853" t="e">
        <f>NA()</f>
        <v>#N/A</v>
      </c>
      <c r="R853" t="e">
        <f>NA()</f>
        <v>#N/A</v>
      </c>
      <c r="S853" t="e">
        <f>NA()</f>
        <v>#N/A</v>
      </c>
      <c r="T853" t="e">
        <f>NA()</f>
        <v>#N/A</v>
      </c>
      <c r="U853" t="e">
        <f>NA()</f>
        <v>#N/A</v>
      </c>
      <c r="V853" t="e">
        <f>NA()</f>
        <v>#N/A</v>
      </c>
      <c r="W853" t="e">
        <f>NA()</f>
        <v>#N/A</v>
      </c>
      <c r="X853" s="2">
        <v>1.2061E-4</v>
      </c>
      <c r="Y853" s="2">
        <v>1.043E-4</v>
      </c>
      <c r="Z853" s="2">
        <v>-1.8361000000000001E-6</v>
      </c>
      <c r="AA853" s="2">
        <v>-1.2731999999999999E-6</v>
      </c>
      <c r="AB853">
        <v>1.2095</v>
      </c>
      <c r="AC853">
        <v>3.1070000000000002</v>
      </c>
      <c r="AD853">
        <v>46.16</v>
      </c>
      <c r="AE853">
        <v>56.82</v>
      </c>
      <c r="AF853">
        <v>174.48</v>
      </c>
      <c r="AG853">
        <v>0.30863000000000002</v>
      </c>
      <c r="AH853" s="2">
        <v>-8.5814000000000003E-7</v>
      </c>
    </row>
    <row r="854" spans="1:34" x14ac:dyDescent="0.25">
      <c r="A854">
        <v>118</v>
      </c>
      <c r="B854">
        <v>14</v>
      </c>
      <c r="C854">
        <v>30</v>
      </c>
      <c r="D854">
        <v>118</v>
      </c>
      <c r="E854">
        <v>15</v>
      </c>
      <c r="F854">
        <v>0</v>
      </c>
      <c r="G854">
        <v>36000</v>
      </c>
      <c r="H854">
        <v>3.3698999999999999</v>
      </c>
      <c r="I854" s="2">
        <v>6.1846E-16</v>
      </c>
      <c r="J854" s="2">
        <v>-2.8853E-2</v>
      </c>
      <c r="K854">
        <v>290.56</v>
      </c>
      <c r="L854" s="2">
        <v>1.1764E-2</v>
      </c>
      <c r="M854" s="2">
        <v>9.7360999999999993E-3</v>
      </c>
      <c r="N854" s="2">
        <v>6.5390000000000001E-4</v>
      </c>
      <c r="O854" s="2">
        <v>5.4115000000000001E-4</v>
      </c>
      <c r="P854" t="e">
        <f>NA()</f>
        <v>#N/A</v>
      </c>
      <c r="Q854" t="e">
        <f>NA()</f>
        <v>#N/A</v>
      </c>
      <c r="R854" t="e">
        <f>NA()</f>
        <v>#N/A</v>
      </c>
      <c r="S854" t="e">
        <f>NA()</f>
        <v>#N/A</v>
      </c>
      <c r="T854" t="e">
        <f>NA()</f>
        <v>#N/A</v>
      </c>
      <c r="U854" t="e">
        <f>NA()</f>
        <v>#N/A</v>
      </c>
      <c r="V854" t="e">
        <f>NA()</f>
        <v>#N/A</v>
      </c>
      <c r="W854" t="e">
        <f>NA()</f>
        <v>#N/A</v>
      </c>
      <c r="X854" s="2">
        <v>6.1890000000000005E-5</v>
      </c>
      <c r="Y854" s="2">
        <v>5.4030000000000003E-5</v>
      </c>
      <c r="Z854" s="2">
        <v>-1.1258000000000001E-6</v>
      </c>
      <c r="AA854" s="2">
        <v>-7.7965999999999998E-7</v>
      </c>
      <c r="AB854">
        <v>1.2083999999999999</v>
      </c>
      <c r="AC854">
        <v>3.3698999999999999</v>
      </c>
      <c r="AD854">
        <v>53.249000000000002</v>
      </c>
      <c r="AE854">
        <v>41.496000000000002</v>
      </c>
      <c r="AF854">
        <v>173.97</v>
      </c>
      <c r="AG854">
        <v>0.28903000000000001</v>
      </c>
      <c r="AH854" s="2">
        <v>-8.2890999999999998E-7</v>
      </c>
    </row>
    <row r="855" spans="1:34" x14ac:dyDescent="0.25">
      <c r="A855">
        <v>118</v>
      </c>
      <c r="B855">
        <v>15</v>
      </c>
      <c r="C855">
        <v>0</v>
      </c>
      <c r="D855">
        <v>118</v>
      </c>
      <c r="E855">
        <v>15</v>
      </c>
      <c r="F855">
        <v>30</v>
      </c>
      <c r="G855">
        <v>36000</v>
      </c>
      <c r="H855">
        <v>3.0848</v>
      </c>
      <c r="I855" s="2">
        <v>2.7948000000000001E-16</v>
      </c>
      <c r="J855" s="2">
        <v>-1.3136E-2</v>
      </c>
      <c r="K855">
        <v>290.83</v>
      </c>
      <c r="L855" s="2">
        <v>1.1473000000000001E-2</v>
      </c>
      <c r="M855" s="2">
        <v>9.5049999999999996E-3</v>
      </c>
      <c r="N855" s="2">
        <v>6.5288E-4</v>
      </c>
      <c r="O855" s="2">
        <v>5.4087999999999998E-4</v>
      </c>
      <c r="P855" t="e">
        <f>NA()</f>
        <v>#N/A</v>
      </c>
      <c r="Q855" t="e">
        <f>NA()</f>
        <v>#N/A</v>
      </c>
      <c r="R855" t="e">
        <f>NA()</f>
        <v>#N/A</v>
      </c>
      <c r="S855" t="e">
        <f>NA()</f>
        <v>#N/A</v>
      </c>
      <c r="T855" t="e">
        <f>NA()</f>
        <v>#N/A</v>
      </c>
      <c r="U855" t="e">
        <f>NA()</f>
        <v>#N/A</v>
      </c>
      <c r="V855" t="e">
        <f>NA()</f>
        <v>#N/A</v>
      </c>
      <c r="W855" t="e">
        <f>NA()</f>
        <v>#N/A</v>
      </c>
      <c r="X855" s="2">
        <v>5.0624000000000002E-5</v>
      </c>
      <c r="Y855" s="2">
        <v>4.3328000000000003E-5</v>
      </c>
      <c r="Z855" s="2">
        <v>-6.7266999999999995E-7</v>
      </c>
      <c r="AA855" s="2">
        <v>-4.8156000000000003E-7</v>
      </c>
      <c r="AB855">
        <v>1.2071000000000001</v>
      </c>
      <c r="AC855">
        <v>3.0848</v>
      </c>
      <c r="AD855">
        <v>59.466000000000001</v>
      </c>
      <c r="AE855">
        <v>24.568999999999999</v>
      </c>
      <c r="AF855">
        <v>157.76</v>
      </c>
      <c r="AG855">
        <v>0.26882</v>
      </c>
      <c r="AH855" s="2">
        <v>-7.1012999999999997E-7</v>
      </c>
    </row>
    <row r="856" spans="1:34" x14ac:dyDescent="0.25">
      <c r="A856">
        <v>118</v>
      </c>
      <c r="B856">
        <v>15</v>
      </c>
      <c r="C856">
        <v>30</v>
      </c>
      <c r="D856">
        <v>118</v>
      </c>
      <c r="E856">
        <v>16</v>
      </c>
      <c r="F856">
        <v>0</v>
      </c>
      <c r="G856">
        <v>36000</v>
      </c>
      <c r="H856">
        <v>2.9264000000000001</v>
      </c>
      <c r="I856" s="2">
        <v>7.6857999999999996E-16</v>
      </c>
      <c r="J856" s="2">
        <v>-5.4400999999999998E-3</v>
      </c>
      <c r="K856">
        <v>290.52</v>
      </c>
      <c r="L856" s="2">
        <v>1.1368E-2</v>
      </c>
      <c r="M856" s="2">
        <v>9.4085000000000002E-3</v>
      </c>
      <c r="N856" s="2">
        <v>6.5813000000000004E-4</v>
      </c>
      <c r="O856" s="2">
        <v>5.4467000000000003E-4</v>
      </c>
      <c r="P856" t="e">
        <f>NA()</f>
        <v>#N/A</v>
      </c>
      <c r="Q856" t="e">
        <f>NA()</f>
        <v>#N/A</v>
      </c>
      <c r="R856" t="e">
        <f>NA()</f>
        <v>#N/A</v>
      </c>
      <c r="S856" t="e">
        <f>NA()</f>
        <v>#N/A</v>
      </c>
      <c r="T856" t="e">
        <f>NA()</f>
        <v>#N/A</v>
      </c>
      <c r="U856" t="e">
        <f>NA()</f>
        <v>#N/A</v>
      </c>
      <c r="V856" t="e">
        <f>NA()</f>
        <v>#N/A</v>
      </c>
      <c r="W856" t="e">
        <f>NA()</f>
        <v>#N/A</v>
      </c>
      <c r="X856" s="2">
        <v>-3.078E-5</v>
      </c>
      <c r="Y856" s="2">
        <v>-2.2969999999999999E-5</v>
      </c>
      <c r="Z856" s="2">
        <v>-4.6809E-7</v>
      </c>
      <c r="AA856" s="2">
        <v>-2.4312999999999998E-7</v>
      </c>
      <c r="AB856">
        <v>1.2082999999999999</v>
      </c>
      <c r="AC856">
        <v>2.9264000000000001</v>
      </c>
      <c r="AD856">
        <v>65.366</v>
      </c>
      <c r="AE856">
        <v>-17.702000000000002</v>
      </c>
      <c r="AF856">
        <v>61.207000000000001</v>
      </c>
      <c r="AG856">
        <v>0.23462</v>
      </c>
      <c r="AH856" s="2">
        <v>-1.6514000000000001E-7</v>
      </c>
    </row>
    <row r="857" spans="1:34" x14ac:dyDescent="0.25">
      <c r="A857">
        <v>118</v>
      </c>
      <c r="B857">
        <v>16</v>
      </c>
      <c r="C857">
        <v>0</v>
      </c>
      <c r="D857">
        <v>118</v>
      </c>
      <c r="E857">
        <v>16</v>
      </c>
      <c r="F857">
        <v>30</v>
      </c>
      <c r="G857">
        <v>36000</v>
      </c>
      <c r="H857">
        <v>1.8694</v>
      </c>
      <c r="I857" s="2">
        <v>9.4901000000000001E-16</v>
      </c>
      <c r="J857" s="2">
        <v>-1.6502000000000001E-3</v>
      </c>
      <c r="K857">
        <v>289.98</v>
      </c>
      <c r="L857" s="2">
        <v>1.137E-2</v>
      </c>
      <c r="M857" s="2">
        <v>9.3942000000000001E-3</v>
      </c>
      <c r="N857" s="2">
        <v>6.7002000000000001E-4</v>
      </c>
      <c r="O857" s="2">
        <v>5.5358000000000002E-4</v>
      </c>
      <c r="P857" t="e">
        <f>NA()</f>
        <v>#N/A</v>
      </c>
      <c r="Q857" t="e">
        <f>NA()</f>
        <v>#N/A</v>
      </c>
      <c r="R857" t="e">
        <f>NA()</f>
        <v>#N/A</v>
      </c>
      <c r="S857" t="e">
        <f>NA()</f>
        <v>#N/A</v>
      </c>
      <c r="T857" t="e">
        <f>NA()</f>
        <v>#N/A</v>
      </c>
      <c r="U857" t="e">
        <f>NA()</f>
        <v>#N/A</v>
      </c>
      <c r="V857" t="e">
        <f>NA()</f>
        <v>#N/A</v>
      </c>
      <c r="W857" t="e">
        <f>NA()</f>
        <v>#N/A</v>
      </c>
      <c r="X857" s="2">
        <v>-6.1891999999999996E-5</v>
      </c>
      <c r="Y857" s="2">
        <v>-4.8052E-5</v>
      </c>
      <c r="Z857" s="2">
        <v>-7.5269000000000005E-7</v>
      </c>
      <c r="AA857" s="2">
        <v>-4.4019999999999998E-7</v>
      </c>
      <c r="AB857">
        <v>1.2103999999999999</v>
      </c>
      <c r="AC857">
        <v>1.8694</v>
      </c>
      <c r="AD857">
        <v>72.363</v>
      </c>
      <c r="AE857">
        <v>-13.208</v>
      </c>
      <c r="AF857">
        <v>14.005000000000001</v>
      </c>
      <c r="AG857">
        <v>0.12281</v>
      </c>
      <c r="AH857" s="2">
        <v>7.4978999999999999E-8</v>
      </c>
    </row>
    <row r="858" spans="1:34" x14ac:dyDescent="0.25">
      <c r="A858">
        <v>118</v>
      </c>
      <c r="B858">
        <v>16</v>
      </c>
      <c r="C858">
        <v>30</v>
      </c>
      <c r="D858">
        <v>118</v>
      </c>
      <c r="E858">
        <v>17</v>
      </c>
      <c r="F858">
        <v>0</v>
      </c>
      <c r="G858">
        <v>36000</v>
      </c>
      <c r="H858">
        <v>1.1317999999999999</v>
      </c>
      <c r="I858" s="2">
        <v>4.8899999999999996E-16</v>
      </c>
      <c r="J858" s="2">
        <v>-1.4335000000000001E-2</v>
      </c>
      <c r="K858">
        <v>289.64</v>
      </c>
      <c r="L858" s="2">
        <v>1.1308E-2</v>
      </c>
      <c r="M858" s="2">
        <v>9.3320999999999994E-3</v>
      </c>
      <c r="N858" s="2">
        <v>6.7858999999999997E-4</v>
      </c>
      <c r="O858" s="2">
        <v>5.5999000000000001E-4</v>
      </c>
      <c r="P858" t="e">
        <f>NA()</f>
        <v>#N/A</v>
      </c>
      <c r="Q858" t="e">
        <f>NA()</f>
        <v>#N/A</v>
      </c>
      <c r="R858" t="e">
        <f>NA()</f>
        <v>#N/A</v>
      </c>
      <c r="S858" t="e">
        <f>NA()</f>
        <v>#N/A</v>
      </c>
      <c r="T858" t="e">
        <f>NA()</f>
        <v>#N/A</v>
      </c>
      <c r="U858" t="e">
        <f>NA()</f>
        <v>#N/A</v>
      </c>
      <c r="V858" t="e">
        <f>NA()</f>
        <v>#N/A</v>
      </c>
      <c r="W858" t="e">
        <f>NA()</f>
        <v>#N/A</v>
      </c>
      <c r="X858" s="2">
        <v>-2.3711E-5</v>
      </c>
      <c r="Y858" s="2">
        <v>-1.7643E-5</v>
      </c>
      <c r="Z858" s="2">
        <v>-9.3829000000000002E-7</v>
      </c>
      <c r="AA858" s="2">
        <v>-6.5893000000000004E-7</v>
      </c>
      <c r="AB858">
        <v>1.2118</v>
      </c>
      <c r="AC858">
        <v>1.1317999999999999</v>
      </c>
      <c r="AD858">
        <v>47.731000000000002</v>
      </c>
      <c r="AE858">
        <v>-8.5257000000000005</v>
      </c>
      <c r="AF858">
        <v>5.8436000000000003</v>
      </c>
      <c r="AG858" s="2">
        <v>7.8853000000000006E-2</v>
      </c>
      <c r="AH858" s="2">
        <v>8.7687999999999997E-8</v>
      </c>
    </row>
    <row r="859" spans="1:34" x14ac:dyDescent="0.25">
      <c r="A859">
        <v>118</v>
      </c>
      <c r="B859">
        <v>17</v>
      </c>
      <c r="C859">
        <v>0</v>
      </c>
      <c r="D859">
        <v>118</v>
      </c>
      <c r="E859">
        <v>17</v>
      </c>
      <c r="F859">
        <v>30</v>
      </c>
      <c r="G859">
        <v>36000</v>
      </c>
      <c r="H859">
        <v>1.8292999999999999</v>
      </c>
      <c r="I859" s="2">
        <v>-2.4571E-16</v>
      </c>
      <c r="J859" s="2">
        <v>-1.1976999999999999E-3</v>
      </c>
      <c r="K859">
        <v>288.57</v>
      </c>
      <c r="L859" s="2">
        <v>1.1192000000000001E-2</v>
      </c>
      <c r="M859" s="2">
        <v>9.1988E-3</v>
      </c>
      <c r="N859" s="2">
        <v>7.0038000000000001E-4</v>
      </c>
      <c r="O859" s="2">
        <v>5.7556000000000003E-4</v>
      </c>
      <c r="P859" t="e">
        <f>NA()</f>
        <v>#N/A</v>
      </c>
      <c r="Q859" t="e">
        <f>NA()</f>
        <v>#N/A</v>
      </c>
      <c r="R859" t="e">
        <f>NA()</f>
        <v>#N/A</v>
      </c>
      <c r="S859" t="e">
        <f>NA()</f>
        <v>#N/A</v>
      </c>
      <c r="T859" t="e">
        <f>NA()</f>
        <v>#N/A</v>
      </c>
      <c r="U859" t="e">
        <f>NA()</f>
        <v>#N/A</v>
      </c>
      <c r="V859" t="e">
        <f>NA()</f>
        <v>#N/A</v>
      </c>
      <c r="W859" t="e">
        <f>NA()</f>
        <v>#N/A</v>
      </c>
      <c r="X859" s="2">
        <v>3.8649999999999998E-5</v>
      </c>
      <c r="Y859" s="2">
        <v>3.6766E-5</v>
      </c>
      <c r="Z859" s="2">
        <v>-1.3054E-6</v>
      </c>
      <c r="AA859" s="2">
        <v>-7.5614999999999995E-7</v>
      </c>
      <c r="AB859">
        <v>1.2169000000000001</v>
      </c>
      <c r="AC859">
        <v>1.8292999999999999</v>
      </c>
      <c r="AD859">
        <v>160.1</v>
      </c>
      <c r="AE859">
        <v>-10.661</v>
      </c>
      <c r="AF859">
        <v>31.331</v>
      </c>
      <c r="AG859">
        <v>0.28488999999999998</v>
      </c>
      <c r="AH859" s="2">
        <v>3.0120999999999998E-7</v>
      </c>
    </row>
    <row r="860" spans="1:34" x14ac:dyDescent="0.25">
      <c r="A860">
        <v>118</v>
      </c>
      <c r="B860">
        <v>17</v>
      </c>
      <c r="C860">
        <v>30</v>
      </c>
      <c r="D860">
        <v>118</v>
      </c>
      <c r="E860">
        <v>18</v>
      </c>
      <c r="F860">
        <v>0</v>
      </c>
      <c r="G860">
        <v>36000</v>
      </c>
      <c r="H860">
        <v>2.0575000000000001</v>
      </c>
      <c r="I860" s="2">
        <v>1.1509E-15</v>
      </c>
      <c r="J860" s="2">
        <v>5.6523999999999998E-2</v>
      </c>
      <c r="K860">
        <v>285.88</v>
      </c>
      <c r="L860" s="2">
        <v>1.1037999999999999E-2</v>
      </c>
      <c r="M860" s="2">
        <v>8.9835000000000002E-3</v>
      </c>
      <c r="N860" s="2">
        <v>7.0456999999999996E-4</v>
      </c>
      <c r="O860" s="2">
        <v>5.7341E-4</v>
      </c>
      <c r="P860" t="e">
        <f>NA()</f>
        <v>#N/A</v>
      </c>
      <c r="Q860" t="e">
        <f>NA()</f>
        <v>#N/A</v>
      </c>
      <c r="R860" t="e">
        <f>NA()</f>
        <v>#N/A</v>
      </c>
      <c r="S860" t="e">
        <f>NA()</f>
        <v>#N/A</v>
      </c>
      <c r="T860" t="e">
        <f>NA()</f>
        <v>#N/A</v>
      </c>
      <c r="U860" t="e">
        <f>NA()</f>
        <v>#N/A</v>
      </c>
      <c r="V860" t="e">
        <f>NA()</f>
        <v>#N/A</v>
      </c>
      <c r="W860" t="e">
        <f>NA()</f>
        <v>#N/A</v>
      </c>
      <c r="X860" s="2">
        <v>7.4617000000000001E-6</v>
      </c>
      <c r="Y860" s="2">
        <v>8.3713000000000006E-6</v>
      </c>
      <c r="Z860" s="2">
        <v>-1.5139E-6</v>
      </c>
      <c r="AA860" s="2">
        <v>-1.0855E-6</v>
      </c>
      <c r="AB860">
        <v>1.2286999999999999</v>
      </c>
      <c r="AC860">
        <v>2.0575000000000001</v>
      </c>
      <c r="AD860">
        <v>200.08</v>
      </c>
      <c r="AE860">
        <v>-14.244</v>
      </c>
      <c r="AF860">
        <v>31.363</v>
      </c>
      <c r="AG860">
        <v>0.21398</v>
      </c>
      <c r="AH860" s="2">
        <v>2.1064000000000001E-7</v>
      </c>
    </row>
    <row r="861" spans="1:34" x14ac:dyDescent="0.25">
      <c r="A861">
        <v>118</v>
      </c>
      <c r="B861">
        <v>18</v>
      </c>
      <c r="C861">
        <v>0</v>
      </c>
      <c r="D861">
        <v>118</v>
      </c>
      <c r="E861">
        <v>18</v>
      </c>
      <c r="F861">
        <v>30</v>
      </c>
      <c r="G861">
        <v>36000</v>
      </c>
      <c r="H861">
        <v>0.79693999999999998</v>
      </c>
      <c r="I861" s="2">
        <v>7.3740000000000004E-17</v>
      </c>
      <c r="J861" s="2">
        <v>3.5330000000000001E-3</v>
      </c>
      <c r="K861">
        <v>285.38</v>
      </c>
      <c r="L861" s="2">
        <v>1.1532000000000001E-2</v>
      </c>
      <c r="M861" s="2">
        <v>9.3708000000000003E-3</v>
      </c>
      <c r="N861" s="2">
        <v>7.2824000000000001E-4</v>
      </c>
      <c r="O861" s="2">
        <v>5.9172999999999995E-4</v>
      </c>
      <c r="P861" t="e">
        <f>NA()</f>
        <v>#N/A</v>
      </c>
      <c r="Q861" t="e">
        <f>NA()</f>
        <v>#N/A</v>
      </c>
      <c r="R861" t="e">
        <f>NA()</f>
        <v>#N/A</v>
      </c>
      <c r="S861" t="e">
        <f>NA()</f>
        <v>#N/A</v>
      </c>
      <c r="T861" t="e">
        <f>NA()</f>
        <v>#N/A</v>
      </c>
      <c r="U861" t="e">
        <f>NA()</f>
        <v>#N/A</v>
      </c>
      <c r="V861" t="e">
        <f>NA()</f>
        <v>#N/A</v>
      </c>
      <c r="W861" t="e">
        <f>NA()</f>
        <v>#N/A</v>
      </c>
      <c r="X861" s="2">
        <v>-4.1211000000000002E-6</v>
      </c>
      <c r="Y861" s="2">
        <v>-2.2618000000000001E-6</v>
      </c>
      <c r="Z861" s="2">
        <v>-1.6822E-6</v>
      </c>
      <c r="AA861" s="2">
        <v>-1.2971E-6</v>
      </c>
      <c r="AB861">
        <v>1.2306999999999999</v>
      </c>
      <c r="AC861">
        <v>0.79693999999999998</v>
      </c>
      <c r="AD861">
        <v>292.68</v>
      </c>
      <c r="AE861">
        <v>-2.7574999999999998</v>
      </c>
      <c r="AF861">
        <v>-0.61429</v>
      </c>
      <c r="AG861" s="2">
        <v>5.0325000000000002E-2</v>
      </c>
      <c r="AH861" s="2">
        <v>2.6329000000000002E-7</v>
      </c>
    </row>
    <row r="862" spans="1:34" x14ac:dyDescent="0.25">
      <c r="A862">
        <v>118</v>
      </c>
      <c r="B862">
        <v>18</v>
      </c>
      <c r="C862">
        <v>30</v>
      </c>
      <c r="D862">
        <v>118</v>
      </c>
      <c r="E862">
        <v>19</v>
      </c>
      <c r="F862">
        <v>0</v>
      </c>
      <c r="G862">
        <v>36000</v>
      </c>
      <c r="H862">
        <v>1.2076</v>
      </c>
      <c r="I862" s="2">
        <v>-1.5817999999999999E-16</v>
      </c>
      <c r="J862" s="2">
        <v>3.6751000000000002E-3</v>
      </c>
      <c r="K862">
        <v>285.07</v>
      </c>
      <c r="L862" s="2">
        <v>1.1565000000000001E-2</v>
      </c>
      <c r="M862" s="2">
        <v>9.3860999999999997E-3</v>
      </c>
      <c r="N862" s="2">
        <v>7.2725000000000003E-4</v>
      </c>
      <c r="O862" s="2">
        <v>5.9020999999999998E-4</v>
      </c>
      <c r="P862" t="e">
        <f>NA()</f>
        <v>#N/A</v>
      </c>
      <c r="Q862" t="e">
        <f>NA()</f>
        <v>#N/A</v>
      </c>
      <c r="R862" t="e">
        <f>NA()</f>
        <v>#N/A</v>
      </c>
      <c r="S862" t="e">
        <f>NA()</f>
        <v>#N/A</v>
      </c>
      <c r="T862" t="e">
        <f>NA()</f>
        <v>#N/A</v>
      </c>
      <c r="U862" t="e">
        <f>NA()</f>
        <v>#N/A</v>
      </c>
      <c r="V862" t="e">
        <f>NA()</f>
        <v>#N/A</v>
      </c>
      <c r="W862" t="e">
        <f>NA()</f>
        <v>#N/A</v>
      </c>
      <c r="X862" s="2">
        <v>-7.4104000000000002E-6</v>
      </c>
      <c r="Y862" s="2">
        <v>-4.8501000000000004E-6</v>
      </c>
      <c r="Z862" s="2">
        <v>-1.9427999999999998E-6</v>
      </c>
      <c r="AA862" s="2">
        <v>-1.5029E-6</v>
      </c>
      <c r="AB862">
        <v>1.2322</v>
      </c>
      <c r="AC862">
        <v>1.2076</v>
      </c>
      <c r="AD862">
        <v>303.14999999999998</v>
      </c>
      <c r="AE862">
        <v>-5.4013999999999998</v>
      </c>
      <c r="AF862">
        <v>2.6053000000000002</v>
      </c>
      <c r="AG862" s="2">
        <v>8.3457000000000003E-2</v>
      </c>
      <c r="AH862" s="2">
        <v>2.1593999999999999E-7</v>
      </c>
    </row>
    <row r="863" spans="1:34" x14ac:dyDescent="0.25">
      <c r="A863">
        <v>118</v>
      </c>
      <c r="B863">
        <v>19</v>
      </c>
      <c r="C863">
        <v>0</v>
      </c>
      <c r="D863">
        <v>118</v>
      </c>
      <c r="E863">
        <v>19</v>
      </c>
      <c r="F863">
        <v>30</v>
      </c>
      <c r="G863">
        <v>36000</v>
      </c>
      <c r="H863">
        <v>0.80945</v>
      </c>
      <c r="I863" s="2">
        <v>5.5415000000000004E-16</v>
      </c>
      <c r="J863" s="2">
        <v>9.6953999999999999E-3</v>
      </c>
      <c r="K863">
        <v>284.98</v>
      </c>
      <c r="L863" s="2">
        <v>1.1717E-2</v>
      </c>
      <c r="M863" s="2">
        <v>9.5063999999999999E-3</v>
      </c>
      <c r="N863" s="2">
        <v>7.3379999999999995E-4</v>
      </c>
      <c r="O863" s="2">
        <v>5.9533999999999998E-4</v>
      </c>
      <c r="P863" t="e">
        <f>NA()</f>
        <v>#N/A</v>
      </c>
      <c r="Q863" t="e">
        <f>NA()</f>
        <v>#N/A</v>
      </c>
      <c r="R863" t="e">
        <f>NA()</f>
        <v>#N/A</v>
      </c>
      <c r="S863" t="e">
        <f>NA()</f>
        <v>#N/A</v>
      </c>
      <c r="T863" t="e">
        <f>NA()</f>
        <v>#N/A</v>
      </c>
      <c r="U863" t="e">
        <f>NA()</f>
        <v>#N/A</v>
      </c>
      <c r="V863" t="e">
        <f>NA()</f>
        <v>#N/A</v>
      </c>
      <c r="W863" t="e">
        <f>NA()</f>
        <v>#N/A</v>
      </c>
      <c r="X863" s="2">
        <v>-4.0044000000000001E-6</v>
      </c>
      <c r="Y863" s="2">
        <v>-2.2494E-6</v>
      </c>
      <c r="Z863" s="2">
        <v>-1.6654E-6</v>
      </c>
      <c r="AA863" s="2">
        <v>-1.2881E-6</v>
      </c>
      <c r="AB863">
        <v>1.2325999999999999</v>
      </c>
      <c r="AC863">
        <v>0.80945</v>
      </c>
      <c r="AD863">
        <v>250.7</v>
      </c>
      <c r="AE863">
        <v>-4.7436999999999996</v>
      </c>
      <c r="AF863">
        <v>1.3532999999999999</v>
      </c>
      <c r="AG863" s="2">
        <v>6.7100000000000007E-2</v>
      </c>
      <c r="AH863" s="2">
        <v>1.5949000000000001E-7</v>
      </c>
    </row>
    <row r="864" spans="1:34" x14ac:dyDescent="0.25">
      <c r="A864">
        <v>118</v>
      </c>
      <c r="B864">
        <v>19</v>
      </c>
      <c r="C864">
        <v>30</v>
      </c>
      <c r="D864">
        <v>118</v>
      </c>
      <c r="E864">
        <v>20</v>
      </c>
      <c r="F864">
        <v>0</v>
      </c>
      <c r="G864">
        <v>36000</v>
      </c>
      <c r="H864">
        <v>0.32701999999999998</v>
      </c>
      <c r="I864" s="2">
        <v>2.0251000000000001E-16</v>
      </c>
      <c r="J864" s="2">
        <v>1.6237999999999999E-3</v>
      </c>
      <c r="K864">
        <v>284.77</v>
      </c>
      <c r="L864" s="2">
        <v>1.1837E-2</v>
      </c>
      <c r="M864" s="2">
        <v>9.5961999999999992E-3</v>
      </c>
      <c r="N864" s="2">
        <v>7.9929000000000003E-4</v>
      </c>
      <c r="O864" s="2">
        <v>6.4795E-4</v>
      </c>
      <c r="P864" t="e">
        <f>NA()</f>
        <v>#N/A</v>
      </c>
      <c r="Q864" t="e">
        <f>NA()</f>
        <v>#N/A</v>
      </c>
      <c r="R864" t="e">
        <f>NA()</f>
        <v>#N/A</v>
      </c>
      <c r="S864" t="e">
        <f>NA()</f>
        <v>#N/A</v>
      </c>
      <c r="T864" t="e">
        <f>NA()</f>
        <v>#N/A</v>
      </c>
      <c r="U864" t="e">
        <f>NA()</f>
        <v>#N/A</v>
      </c>
      <c r="V864" t="e">
        <f>NA()</f>
        <v>#N/A</v>
      </c>
      <c r="W864" t="e">
        <f>NA()</f>
        <v>#N/A</v>
      </c>
      <c r="X864" s="2">
        <v>-9.3604999999999996E-6</v>
      </c>
      <c r="Y864" s="2">
        <v>-6.8562999999999999E-6</v>
      </c>
      <c r="Z864" s="2">
        <v>-5.1084000000000001E-6</v>
      </c>
      <c r="AA864" s="2">
        <v>-4.0928E-6</v>
      </c>
      <c r="AB864">
        <v>1.2336</v>
      </c>
      <c r="AC864">
        <v>0.32701999999999998</v>
      </c>
      <c r="AD864">
        <v>56.484000000000002</v>
      </c>
      <c r="AE864" s="2">
        <v>-3.2779000000000003E-2</v>
      </c>
      <c r="AF864">
        <v>-0.39371</v>
      </c>
      <c r="AG864" s="2">
        <v>3.6206000000000002E-2</v>
      </c>
      <c r="AH864" s="2">
        <v>9.5235999999999997E-9</v>
      </c>
    </row>
    <row r="865" spans="1:34" x14ac:dyDescent="0.25">
      <c r="A865">
        <v>118</v>
      </c>
      <c r="B865">
        <v>20</v>
      </c>
      <c r="C865">
        <v>0</v>
      </c>
      <c r="D865">
        <v>118</v>
      </c>
      <c r="E865">
        <v>20</v>
      </c>
      <c r="F865">
        <v>30</v>
      </c>
      <c r="G865">
        <v>36000</v>
      </c>
      <c r="H865">
        <v>1.4037999999999999</v>
      </c>
      <c r="I865" s="2">
        <v>-3.0866999999999999E-16</v>
      </c>
      <c r="J865" s="2">
        <v>2.6005E-2</v>
      </c>
      <c r="K865">
        <v>284.69</v>
      </c>
      <c r="L865" s="2">
        <v>1.1701E-2</v>
      </c>
      <c r="M865" s="2">
        <v>9.4823000000000008E-3</v>
      </c>
      <c r="N865" s="2">
        <v>7.7945E-4</v>
      </c>
      <c r="O865" s="2">
        <v>6.3161999999999995E-4</v>
      </c>
      <c r="P865" t="e">
        <f>NA()</f>
        <v>#N/A</v>
      </c>
      <c r="Q865" t="e">
        <f>NA()</f>
        <v>#N/A</v>
      </c>
      <c r="R865" t="e">
        <f>NA()</f>
        <v>#N/A</v>
      </c>
      <c r="S865" t="e">
        <f>NA()</f>
        <v>#N/A</v>
      </c>
      <c r="T865" t="e">
        <f>NA()</f>
        <v>#N/A</v>
      </c>
      <c r="U865" t="e">
        <f>NA()</f>
        <v>#N/A</v>
      </c>
      <c r="V865" t="e">
        <f>NA()</f>
        <v>#N/A</v>
      </c>
      <c r="W865" t="e">
        <f>NA()</f>
        <v>#N/A</v>
      </c>
      <c r="X865" s="2">
        <v>1.0453E-5</v>
      </c>
      <c r="Y865" s="2">
        <v>1.0465999999999999E-5</v>
      </c>
      <c r="Z865" s="2">
        <v>-2.4685000000000002E-6</v>
      </c>
      <c r="AA865" s="2">
        <v>-1.8627E-6</v>
      </c>
      <c r="AB865">
        <v>1.234</v>
      </c>
      <c r="AC865">
        <v>1.4037999999999999</v>
      </c>
      <c r="AD865">
        <v>353.62</v>
      </c>
      <c r="AE865">
        <v>-1.2928999999999999</v>
      </c>
      <c r="AF865">
        <v>0.36008000000000001</v>
      </c>
      <c r="AG865" s="2">
        <v>5.7105000000000003E-2</v>
      </c>
      <c r="AH865" s="2">
        <v>1.7597999999999999E-7</v>
      </c>
    </row>
    <row r="866" spans="1:34" x14ac:dyDescent="0.25">
      <c r="A866">
        <v>118</v>
      </c>
      <c r="B866">
        <v>20</v>
      </c>
      <c r="C866">
        <v>30</v>
      </c>
      <c r="D866">
        <v>118</v>
      </c>
      <c r="E866">
        <v>21</v>
      </c>
      <c r="F866">
        <v>0</v>
      </c>
      <c r="G866">
        <v>36000</v>
      </c>
      <c r="H866">
        <v>1.5750999999999999</v>
      </c>
      <c r="I866" s="2">
        <v>-4.7527000000000003E-16</v>
      </c>
      <c r="J866" s="2">
        <v>1.5862999999999999E-2</v>
      </c>
      <c r="K866">
        <v>284.35000000000002</v>
      </c>
      <c r="L866" s="2">
        <v>1.1705E-2</v>
      </c>
      <c r="M866" s="2">
        <v>9.4731999999999993E-3</v>
      </c>
      <c r="N866" s="2">
        <v>7.852E-4</v>
      </c>
      <c r="O866" s="2">
        <v>6.3548999999999995E-4</v>
      </c>
      <c r="P866" t="e">
        <f>NA()</f>
        <v>#N/A</v>
      </c>
      <c r="Q866" t="e">
        <f>NA()</f>
        <v>#N/A</v>
      </c>
      <c r="R866" t="e">
        <f>NA()</f>
        <v>#N/A</v>
      </c>
      <c r="S866" t="e">
        <f>NA()</f>
        <v>#N/A</v>
      </c>
      <c r="T866" t="e">
        <f>NA()</f>
        <v>#N/A</v>
      </c>
      <c r="U866" t="e">
        <f>NA()</f>
        <v>#N/A</v>
      </c>
      <c r="V866" t="e">
        <f>NA()</f>
        <v>#N/A</v>
      </c>
      <c r="W866" t="e">
        <f>NA()</f>
        <v>#N/A</v>
      </c>
      <c r="X866" s="2">
        <v>4.5306999999999997E-6</v>
      </c>
      <c r="Y866" s="2">
        <v>5.7926999999999996E-6</v>
      </c>
      <c r="Z866" s="2">
        <v>-3.3079999999999999E-6</v>
      </c>
      <c r="AA866" s="2">
        <v>-2.5349999999999999E-6</v>
      </c>
      <c r="AB866">
        <v>1.2356</v>
      </c>
      <c r="AC866">
        <v>1.5750999999999999</v>
      </c>
      <c r="AD866">
        <v>3.3984999999999999</v>
      </c>
      <c r="AE866">
        <v>-6.8003999999999998</v>
      </c>
      <c r="AF866">
        <v>-1.0669</v>
      </c>
      <c r="AG866" s="2">
        <v>7.6647999999999994E-2</v>
      </c>
      <c r="AH866" s="2">
        <v>1.8392E-7</v>
      </c>
    </row>
    <row r="867" spans="1:34" x14ac:dyDescent="0.25">
      <c r="A867">
        <v>118</v>
      </c>
      <c r="B867">
        <v>21</v>
      </c>
      <c r="C867">
        <v>0</v>
      </c>
      <c r="D867">
        <v>118</v>
      </c>
      <c r="E867">
        <v>21</v>
      </c>
      <c r="F867">
        <v>30</v>
      </c>
      <c r="G867">
        <v>36000</v>
      </c>
      <c r="H867">
        <v>1.0867</v>
      </c>
      <c r="I867" s="2">
        <v>4.0503999999999997E-15</v>
      </c>
      <c r="J867" s="2">
        <v>4.8612000000000004E-3</v>
      </c>
      <c r="K867">
        <v>284.2</v>
      </c>
      <c r="L867" s="2">
        <v>1.1478E-2</v>
      </c>
      <c r="M867" s="2">
        <v>9.2835000000000001E-3</v>
      </c>
      <c r="N867" s="2">
        <v>7.6968999999999996E-4</v>
      </c>
      <c r="O867" s="2">
        <v>6.2252E-4</v>
      </c>
      <c r="P867" t="e">
        <f>NA()</f>
        <v>#N/A</v>
      </c>
      <c r="Q867" t="e">
        <f>NA()</f>
        <v>#N/A</v>
      </c>
      <c r="R867" t="e">
        <f>NA()</f>
        <v>#N/A</v>
      </c>
      <c r="S867" t="e">
        <f>NA()</f>
        <v>#N/A</v>
      </c>
      <c r="T867" t="e">
        <f>NA()</f>
        <v>#N/A</v>
      </c>
      <c r="U867" t="e">
        <f>NA()</f>
        <v>#N/A</v>
      </c>
      <c r="V867" t="e">
        <f>NA()</f>
        <v>#N/A</v>
      </c>
      <c r="W867" t="e">
        <f>NA()</f>
        <v>#N/A</v>
      </c>
      <c r="X867" s="2">
        <v>1.7634000000000001E-5</v>
      </c>
      <c r="Y867" s="2">
        <v>1.8380999999999999E-5</v>
      </c>
      <c r="Z867" s="2">
        <v>-7.3278999999999998E-6</v>
      </c>
      <c r="AA867" s="2">
        <v>-5.6482000000000004E-6</v>
      </c>
      <c r="AB867">
        <v>1.2363999999999999</v>
      </c>
      <c r="AC867">
        <v>1.0867</v>
      </c>
      <c r="AD867">
        <v>359.36</v>
      </c>
      <c r="AE867">
        <v>0.60341999999999996</v>
      </c>
      <c r="AF867">
        <v>0.23130999999999999</v>
      </c>
      <c r="AG867" s="2">
        <v>5.3797999999999999E-2</v>
      </c>
      <c r="AH867" s="2">
        <v>-1.2809999999999999E-7</v>
      </c>
    </row>
    <row r="868" spans="1:34" x14ac:dyDescent="0.25">
      <c r="A868">
        <v>118</v>
      </c>
      <c r="B868">
        <v>21</v>
      </c>
      <c r="C868">
        <v>30</v>
      </c>
      <c r="D868">
        <v>118</v>
      </c>
      <c r="E868">
        <v>22</v>
      </c>
      <c r="F868">
        <v>0</v>
      </c>
      <c r="G868">
        <v>36000</v>
      </c>
      <c r="H868">
        <v>1.8407</v>
      </c>
      <c r="I868" s="2">
        <v>-3.3224999999999998E-16</v>
      </c>
      <c r="J868" s="2">
        <v>1.2880000000000001E-2</v>
      </c>
      <c r="K868">
        <v>283.79000000000002</v>
      </c>
      <c r="L868" s="2">
        <v>1.1296E-2</v>
      </c>
      <c r="M868" s="2">
        <v>9.1208999999999995E-3</v>
      </c>
      <c r="N868" s="2">
        <v>7.5918000000000003E-4</v>
      </c>
      <c r="O868" s="2">
        <v>6.1297000000000001E-4</v>
      </c>
      <c r="P868" t="e">
        <f>NA()</f>
        <v>#N/A</v>
      </c>
      <c r="Q868" t="e">
        <f>NA()</f>
        <v>#N/A</v>
      </c>
      <c r="R868" t="e">
        <f>NA()</f>
        <v>#N/A</v>
      </c>
      <c r="S868" t="e">
        <f>NA()</f>
        <v>#N/A</v>
      </c>
      <c r="T868" t="e">
        <f>NA()</f>
        <v>#N/A</v>
      </c>
      <c r="U868" t="e">
        <f>NA()</f>
        <v>#N/A</v>
      </c>
      <c r="V868" t="e">
        <f>NA()</f>
        <v>#N/A</v>
      </c>
      <c r="W868" t="e">
        <f>NA()</f>
        <v>#N/A</v>
      </c>
      <c r="X868" s="2">
        <v>2.6404E-5</v>
      </c>
      <c r="Y868" s="2">
        <v>2.5369000000000001E-5</v>
      </c>
      <c r="Z868" s="2">
        <v>-3.2998000000000002E-6</v>
      </c>
      <c r="AA868" s="2">
        <v>-2.3897000000000002E-6</v>
      </c>
      <c r="AB868">
        <v>1.2385999999999999</v>
      </c>
      <c r="AC868">
        <v>1.8407</v>
      </c>
      <c r="AD868">
        <v>9.9657</v>
      </c>
      <c r="AE868">
        <v>-5.3918999999999997</v>
      </c>
      <c r="AF868">
        <v>-2.1343999999999999</v>
      </c>
      <c r="AG868" s="2">
        <v>6.4287999999999998E-2</v>
      </c>
      <c r="AH868" s="2">
        <v>-3.8037999999999996E-9</v>
      </c>
    </row>
    <row r="869" spans="1:34" x14ac:dyDescent="0.25">
      <c r="A869">
        <v>118</v>
      </c>
      <c r="B869">
        <v>22</v>
      </c>
      <c r="C869">
        <v>0</v>
      </c>
      <c r="D869">
        <v>118</v>
      </c>
      <c r="E869">
        <v>22</v>
      </c>
      <c r="F869">
        <v>30</v>
      </c>
      <c r="G869">
        <v>35991</v>
      </c>
      <c r="H869">
        <v>2.5972</v>
      </c>
      <c r="I869" s="2">
        <v>1.0039999999999999E-15</v>
      </c>
      <c r="J869" s="2">
        <v>-1.2765E-2</v>
      </c>
      <c r="K869">
        <v>284.3</v>
      </c>
      <c r="L869" s="2">
        <v>1.1356E-2</v>
      </c>
      <c r="M869" s="2">
        <v>9.1865999999999996E-3</v>
      </c>
      <c r="N869" s="2">
        <v>7.4660999999999998E-4</v>
      </c>
      <c r="O869" s="2">
        <v>6.0399E-4</v>
      </c>
      <c r="P869" t="e">
        <f>NA()</f>
        <v>#N/A</v>
      </c>
      <c r="Q869" t="e">
        <f>NA()</f>
        <v>#N/A</v>
      </c>
      <c r="R869" t="e">
        <f>NA()</f>
        <v>#N/A</v>
      </c>
      <c r="S869" t="e">
        <f>NA()</f>
        <v>#N/A</v>
      </c>
      <c r="T869" t="e">
        <f>NA()</f>
        <v>#N/A</v>
      </c>
      <c r="U869" t="e">
        <f>NA()</f>
        <v>#N/A</v>
      </c>
      <c r="V869" t="e">
        <f>NA()</f>
        <v>#N/A</v>
      </c>
      <c r="W869" t="e">
        <f>NA()</f>
        <v>#N/A</v>
      </c>
      <c r="X869" s="2">
        <v>1.0814E-5</v>
      </c>
      <c r="Y869" s="2">
        <v>1.3664E-5</v>
      </c>
      <c r="Z869" s="2">
        <v>-1.9750000000000001E-6</v>
      </c>
      <c r="AA869" s="2">
        <v>-1.2754000000000001E-6</v>
      </c>
      <c r="AB869">
        <v>1.2362</v>
      </c>
      <c r="AC869">
        <v>2.5972</v>
      </c>
      <c r="AD869">
        <v>28.783000000000001</v>
      </c>
      <c r="AE869">
        <v>-34.384999999999998</v>
      </c>
      <c r="AF869">
        <v>-7.8128000000000002</v>
      </c>
      <c r="AG869">
        <v>0.18731999999999999</v>
      </c>
      <c r="AH869" s="2">
        <v>2.7849E-7</v>
      </c>
    </row>
    <row r="870" spans="1:34" x14ac:dyDescent="0.25">
      <c r="A870">
        <v>118</v>
      </c>
      <c r="B870">
        <v>22</v>
      </c>
      <c r="C870">
        <v>30</v>
      </c>
      <c r="D870">
        <v>118</v>
      </c>
      <c r="E870">
        <v>23</v>
      </c>
      <c r="F870">
        <v>0</v>
      </c>
      <c r="G870">
        <v>36000</v>
      </c>
      <c r="H870">
        <v>2.0859999999999999</v>
      </c>
      <c r="I870" s="2">
        <v>3.7969999999999999E-16</v>
      </c>
      <c r="J870" s="2">
        <v>-1.9338000000000001E-2</v>
      </c>
      <c r="K870">
        <v>284.67</v>
      </c>
      <c r="L870" s="2">
        <v>1.1192000000000001E-2</v>
      </c>
      <c r="M870" s="2">
        <v>9.0662E-3</v>
      </c>
      <c r="N870" s="2">
        <v>7.4392999999999996E-4</v>
      </c>
      <c r="O870" s="2">
        <v>6.0263000000000005E-4</v>
      </c>
      <c r="P870" t="e">
        <f>NA()</f>
        <v>#N/A</v>
      </c>
      <c r="Q870" t="e">
        <f>NA()</f>
        <v>#N/A</v>
      </c>
      <c r="R870" t="e">
        <f>NA()</f>
        <v>#N/A</v>
      </c>
      <c r="S870" t="e">
        <f>NA()</f>
        <v>#N/A</v>
      </c>
      <c r="T870" t="e">
        <f>NA()</f>
        <v>#N/A</v>
      </c>
      <c r="U870" t="e">
        <f>NA()</f>
        <v>#N/A</v>
      </c>
      <c r="V870" t="e">
        <f>NA()</f>
        <v>#N/A</v>
      </c>
      <c r="W870" t="e">
        <f>NA()</f>
        <v>#N/A</v>
      </c>
      <c r="X870" s="2">
        <v>4.0102999999999999E-7</v>
      </c>
      <c r="Y870" s="2">
        <v>4.0454000000000003E-6</v>
      </c>
      <c r="Z870" s="2">
        <v>-1.5346000000000001E-6</v>
      </c>
      <c r="AA870" s="2">
        <v>-9.9531000000000009E-7</v>
      </c>
      <c r="AB870">
        <v>1.2344999999999999</v>
      </c>
      <c r="AC870">
        <v>2.0859999999999999</v>
      </c>
      <c r="AD870">
        <v>36.935000000000002</v>
      </c>
      <c r="AE870">
        <v>-24.867000000000001</v>
      </c>
      <c r="AF870">
        <v>-2.7084000000000001</v>
      </c>
      <c r="AG870">
        <v>0.15556</v>
      </c>
      <c r="AH870" s="2">
        <v>2.2975E-7</v>
      </c>
    </row>
    <row r="871" spans="1:34" x14ac:dyDescent="0.25">
      <c r="A871">
        <v>118</v>
      </c>
      <c r="B871">
        <v>23</v>
      </c>
      <c r="C871">
        <v>0</v>
      </c>
      <c r="D871">
        <v>118</v>
      </c>
      <c r="E871">
        <v>23</v>
      </c>
      <c r="F871">
        <v>30</v>
      </c>
      <c r="G871">
        <v>36000</v>
      </c>
      <c r="H871">
        <v>1.7718</v>
      </c>
      <c r="I871" s="2">
        <v>3.4987999999999998E-16</v>
      </c>
      <c r="J871" s="2">
        <v>-2.0250000000000001E-2</v>
      </c>
      <c r="K871">
        <v>284.52</v>
      </c>
      <c r="L871" s="2">
        <v>1.1089999999999999E-2</v>
      </c>
      <c r="M871" s="2">
        <v>8.9796000000000008E-3</v>
      </c>
      <c r="N871" s="2">
        <v>7.4700999999999999E-4</v>
      </c>
      <c r="O871" s="2">
        <v>6.0482999999999999E-4</v>
      </c>
      <c r="P871" t="e">
        <f>NA()</f>
        <v>#N/A</v>
      </c>
      <c r="Q871" t="e">
        <f>NA()</f>
        <v>#N/A</v>
      </c>
      <c r="R871" t="e">
        <f>NA()</f>
        <v>#N/A</v>
      </c>
      <c r="S871" t="e">
        <f>NA()</f>
        <v>#N/A</v>
      </c>
      <c r="T871" t="e">
        <f>NA()</f>
        <v>#N/A</v>
      </c>
      <c r="U871" t="e">
        <f>NA()</f>
        <v>#N/A</v>
      </c>
      <c r="V871" t="e">
        <f>NA()</f>
        <v>#N/A</v>
      </c>
      <c r="W871" t="e">
        <f>NA()</f>
        <v>#N/A</v>
      </c>
      <c r="X871" s="2">
        <v>4.4885000000000003E-6</v>
      </c>
      <c r="Y871" s="2">
        <v>7.0339999999999999E-6</v>
      </c>
      <c r="Z871" s="2">
        <v>-1.8841000000000001E-6</v>
      </c>
      <c r="AA871" s="2">
        <v>-1.2961E-6</v>
      </c>
      <c r="AB871">
        <v>1.2351000000000001</v>
      </c>
      <c r="AC871">
        <v>1.7718</v>
      </c>
      <c r="AD871">
        <v>48.567999999999998</v>
      </c>
      <c r="AE871">
        <v>-26.815000000000001</v>
      </c>
      <c r="AF871">
        <v>-5.1223999999999998</v>
      </c>
      <c r="AG871">
        <v>0.15439</v>
      </c>
      <c r="AH871" s="2">
        <v>3.5797000000000002E-7</v>
      </c>
    </row>
    <row r="872" spans="1:34" x14ac:dyDescent="0.25">
      <c r="A872">
        <v>118</v>
      </c>
      <c r="B872">
        <v>23</v>
      </c>
      <c r="C872">
        <v>30</v>
      </c>
      <c r="D872">
        <v>119</v>
      </c>
      <c r="E872">
        <v>0</v>
      </c>
      <c r="F872">
        <v>0</v>
      </c>
      <c r="G872">
        <v>36000</v>
      </c>
      <c r="H872">
        <v>2.4853999999999998</v>
      </c>
      <c r="I872" s="2">
        <v>8.8538E-16</v>
      </c>
      <c r="J872" s="2">
        <v>-2.1026E-2</v>
      </c>
      <c r="K872">
        <v>285.02</v>
      </c>
      <c r="L872" s="2">
        <v>1.1294E-2</v>
      </c>
      <c r="M872" s="2">
        <v>9.1610000000000007E-3</v>
      </c>
      <c r="N872" s="2">
        <v>7.3185000000000004E-4</v>
      </c>
      <c r="O872" s="2">
        <v>5.9365000000000004E-4</v>
      </c>
      <c r="P872" t="e">
        <f>NA()</f>
        <v>#N/A</v>
      </c>
      <c r="Q872" t="e">
        <f>NA()</f>
        <v>#N/A</v>
      </c>
      <c r="R872" t="e">
        <f>NA()</f>
        <v>#N/A</v>
      </c>
      <c r="S872" t="e">
        <f>NA()</f>
        <v>#N/A</v>
      </c>
      <c r="T872" t="e">
        <f>NA()</f>
        <v>#N/A</v>
      </c>
      <c r="U872" t="e">
        <f>NA()</f>
        <v>#N/A</v>
      </c>
      <c r="V872" t="e">
        <f>NA()</f>
        <v>#N/A</v>
      </c>
      <c r="W872" t="e">
        <f>NA()</f>
        <v>#N/A</v>
      </c>
      <c r="X872" s="2">
        <v>-6.0541000000000002E-6</v>
      </c>
      <c r="Y872" s="2">
        <v>-1.7641E-6</v>
      </c>
      <c r="Z872" s="2">
        <v>-1.6722000000000001E-6</v>
      </c>
      <c r="AA872" s="2">
        <v>-1.1518999999999999E-6</v>
      </c>
      <c r="AB872">
        <v>1.2327999999999999</v>
      </c>
      <c r="AC872">
        <v>2.4853999999999998</v>
      </c>
      <c r="AD872">
        <v>57.988999999999997</v>
      </c>
      <c r="AE872">
        <v>-28.143999999999998</v>
      </c>
      <c r="AF872">
        <v>11.03</v>
      </c>
      <c r="AG872">
        <v>0.19400000000000001</v>
      </c>
      <c r="AH872" s="2">
        <v>2.6302999999999999E-7</v>
      </c>
    </row>
    <row r="873" spans="1:34" x14ac:dyDescent="0.25">
      <c r="A873">
        <v>119</v>
      </c>
      <c r="B873">
        <v>0</v>
      </c>
      <c r="C873">
        <v>0</v>
      </c>
      <c r="D873">
        <v>119</v>
      </c>
      <c r="E873">
        <v>0</v>
      </c>
      <c r="F873">
        <v>30</v>
      </c>
      <c r="G873">
        <v>35996</v>
      </c>
      <c r="H873">
        <v>2.3079999999999998</v>
      </c>
      <c r="I873" s="2">
        <v>1.0024000000000001E-15</v>
      </c>
      <c r="J873" s="2">
        <v>-7.6369000000000003E-3</v>
      </c>
      <c r="K873">
        <v>285.12</v>
      </c>
      <c r="L873" s="2">
        <v>1.1294E-2</v>
      </c>
      <c r="M873" s="2">
        <v>9.1669000000000004E-3</v>
      </c>
      <c r="N873" s="2">
        <v>7.2606999999999999E-4</v>
      </c>
      <c r="O873" s="2">
        <v>5.8929000000000002E-4</v>
      </c>
      <c r="P873" t="e">
        <f>NA()</f>
        <v>#N/A</v>
      </c>
      <c r="Q873" t="e">
        <f>NA()</f>
        <v>#N/A</v>
      </c>
      <c r="R873" t="e">
        <f>NA()</f>
        <v>#N/A</v>
      </c>
      <c r="S873" t="e">
        <f>NA()</f>
        <v>#N/A</v>
      </c>
      <c r="T873" t="e">
        <f>NA()</f>
        <v>#N/A</v>
      </c>
      <c r="U873" t="e">
        <f>NA()</f>
        <v>#N/A</v>
      </c>
      <c r="V873" t="e">
        <f>NA()</f>
        <v>#N/A</v>
      </c>
      <c r="W873" t="e">
        <f>NA()</f>
        <v>#N/A</v>
      </c>
      <c r="X873" s="2">
        <v>-4.4202999999999998E-6</v>
      </c>
      <c r="Y873" s="2">
        <v>-5.5886000000000002E-7</v>
      </c>
      <c r="Z873" s="2">
        <v>-1.2553000000000001E-6</v>
      </c>
      <c r="AA873" s="2">
        <v>-8.2346999999999995E-7</v>
      </c>
      <c r="AB873">
        <v>1.2321</v>
      </c>
      <c r="AC873">
        <v>2.3079999999999998</v>
      </c>
      <c r="AD873">
        <v>51.853000000000002</v>
      </c>
      <c r="AE873">
        <v>-23.613</v>
      </c>
      <c r="AF873">
        <v>1.1984999999999999</v>
      </c>
      <c r="AG873">
        <v>0.18890999999999999</v>
      </c>
      <c r="AH873" s="2">
        <v>2.0755999999999999E-7</v>
      </c>
    </row>
    <row r="874" spans="1:34" x14ac:dyDescent="0.25">
      <c r="A874">
        <v>119</v>
      </c>
      <c r="B874">
        <v>0</v>
      </c>
      <c r="C874">
        <v>30</v>
      </c>
      <c r="D874">
        <v>119</v>
      </c>
      <c r="E874">
        <v>1</v>
      </c>
      <c r="F874">
        <v>0</v>
      </c>
      <c r="G874">
        <v>36000</v>
      </c>
      <c r="H874">
        <v>2.1440000000000001</v>
      </c>
      <c r="I874" s="2">
        <v>-1.9761999999999999E-16</v>
      </c>
      <c r="J874" s="2">
        <v>-1.7607999999999999E-2</v>
      </c>
      <c r="K874">
        <v>284.8</v>
      </c>
      <c r="L874" s="2">
        <v>1.1273E-2</v>
      </c>
      <c r="M874" s="2">
        <v>9.1418000000000003E-3</v>
      </c>
      <c r="N874" s="2">
        <v>7.3203000000000005E-4</v>
      </c>
      <c r="O874" s="2">
        <v>5.9362E-4</v>
      </c>
      <c r="P874" t="e">
        <f>NA()</f>
        <v>#N/A</v>
      </c>
      <c r="Q874" t="e">
        <f>NA()</f>
        <v>#N/A</v>
      </c>
      <c r="R874" t="e">
        <f>NA()</f>
        <v>#N/A</v>
      </c>
      <c r="S874" t="e">
        <f>NA()</f>
        <v>#N/A</v>
      </c>
      <c r="T874" t="e">
        <f>NA()</f>
        <v>#N/A</v>
      </c>
      <c r="U874" t="e">
        <f>NA()</f>
        <v>#N/A</v>
      </c>
      <c r="V874" t="e">
        <f>NA()</f>
        <v>#N/A</v>
      </c>
      <c r="W874" t="e">
        <f>NA()</f>
        <v>#N/A</v>
      </c>
      <c r="X874" s="2">
        <v>2.8835E-6</v>
      </c>
      <c r="Y874" s="2">
        <v>6.2483E-6</v>
      </c>
      <c r="Z874" s="2">
        <v>-1.7867E-6</v>
      </c>
      <c r="AA874" s="2">
        <v>-1.1951E-6</v>
      </c>
      <c r="AB874">
        <v>1.2332000000000001</v>
      </c>
      <c r="AC874">
        <v>2.1440000000000001</v>
      </c>
      <c r="AD874">
        <v>56.045999999999999</v>
      </c>
      <c r="AE874">
        <v>-23.65</v>
      </c>
      <c r="AF874">
        <v>-2.3405999999999998</v>
      </c>
      <c r="AG874">
        <v>0.15587999999999999</v>
      </c>
      <c r="AH874" s="2">
        <v>2.2037999999999999E-7</v>
      </c>
    </row>
    <row r="875" spans="1:34" x14ac:dyDescent="0.25">
      <c r="A875">
        <v>119</v>
      </c>
      <c r="B875">
        <v>1</v>
      </c>
      <c r="C875">
        <v>0</v>
      </c>
      <c r="D875">
        <v>119</v>
      </c>
      <c r="E875">
        <v>1</v>
      </c>
      <c r="F875">
        <v>30</v>
      </c>
      <c r="G875">
        <v>36000</v>
      </c>
      <c r="H875">
        <v>2.1941000000000002</v>
      </c>
      <c r="I875" s="2">
        <v>2.8230000000000002E-16</v>
      </c>
      <c r="J875" s="2">
        <v>-8.0438999999999997E-3</v>
      </c>
      <c r="K875">
        <v>284.64</v>
      </c>
      <c r="L875" s="2">
        <v>1.1178E-2</v>
      </c>
      <c r="M875" s="2">
        <v>9.0591999999999999E-3</v>
      </c>
      <c r="N875" s="2">
        <v>7.3614999999999998E-4</v>
      </c>
      <c r="O875" s="2">
        <v>5.9659999999999997E-4</v>
      </c>
      <c r="P875" t="e">
        <f>NA()</f>
        <v>#N/A</v>
      </c>
      <c r="Q875" t="e">
        <f>NA()</f>
        <v>#N/A</v>
      </c>
      <c r="R875" t="e">
        <f>NA()</f>
        <v>#N/A</v>
      </c>
      <c r="S875" t="e">
        <f>NA()</f>
        <v>#N/A</v>
      </c>
      <c r="T875" t="e">
        <f>NA()</f>
        <v>#N/A</v>
      </c>
      <c r="U875" t="e">
        <f>NA()</f>
        <v>#N/A</v>
      </c>
      <c r="V875" t="e">
        <f>NA()</f>
        <v>#N/A</v>
      </c>
      <c r="W875" t="e">
        <f>NA()</f>
        <v>#N/A</v>
      </c>
      <c r="X875" s="2">
        <v>4.7303000000000003E-6</v>
      </c>
      <c r="Y875" s="2">
        <v>7.6106999999999998E-6</v>
      </c>
      <c r="Z875" s="2">
        <v>-1.5653000000000001E-6</v>
      </c>
      <c r="AA875" s="2">
        <v>-1.0197E-6</v>
      </c>
      <c r="AB875">
        <v>1.2339</v>
      </c>
      <c r="AC875">
        <v>2.1941000000000002</v>
      </c>
      <c r="AD875">
        <v>65.319999999999993</v>
      </c>
      <c r="AE875">
        <v>-21.774000000000001</v>
      </c>
      <c r="AF875">
        <v>-3.6983000000000001</v>
      </c>
      <c r="AG875">
        <v>0.12206</v>
      </c>
      <c r="AH875" s="2">
        <v>1.8510999999999999E-7</v>
      </c>
    </row>
    <row r="876" spans="1:34" x14ac:dyDescent="0.25">
      <c r="A876">
        <v>119</v>
      </c>
      <c r="B876">
        <v>1</v>
      </c>
      <c r="C876">
        <v>30</v>
      </c>
      <c r="D876">
        <v>119</v>
      </c>
      <c r="E876">
        <v>2</v>
      </c>
      <c r="F876">
        <v>0</v>
      </c>
      <c r="G876">
        <v>36000</v>
      </c>
      <c r="H876">
        <v>2.4230999999999998</v>
      </c>
      <c r="I876" s="2">
        <v>7.7724999999999996E-16</v>
      </c>
      <c r="J876" s="2">
        <v>-7.3617999999999999E-3</v>
      </c>
      <c r="K876">
        <v>285.26</v>
      </c>
      <c r="L876" s="2">
        <v>1.1283E-2</v>
      </c>
      <c r="M876" s="2">
        <v>9.1652000000000001E-3</v>
      </c>
      <c r="N876" s="2">
        <v>7.2544000000000005E-4</v>
      </c>
      <c r="O876" s="2">
        <v>5.8925000000000004E-4</v>
      </c>
      <c r="P876" t="e">
        <f>NA()</f>
        <v>#N/A</v>
      </c>
      <c r="Q876" t="e">
        <f>NA()</f>
        <v>#N/A</v>
      </c>
      <c r="R876" t="e">
        <f>NA()</f>
        <v>#N/A</v>
      </c>
      <c r="S876" t="e">
        <f>NA()</f>
        <v>#N/A</v>
      </c>
      <c r="T876" t="e">
        <f>NA()</f>
        <v>#N/A</v>
      </c>
      <c r="U876" t="e">
        <f>NA()</f>
        <v>#N/A</v>
      </c>
      <c r="V876" t="e">
        <f>NA()</f>
        <v>#N/A</v>
      </c>
      <c r="W876" t="e">
        <f>NA()</f>
        <v>#N/A</v>
      </c>
      <c r="X876" s="2">
        <v>-2.5670999999999997E-7</v>
      </c>
      <c r="Y876" s="2">
        <v>3.8310000000000003E-6</v>
      </c>
      <c r="Z876" s="2">
        <v>-1.4493E-6</v>
      </c>
      <c r="AA876" s="2">
        <v>-9.1674999999999995E-7</v>
      </c>
      <c r="AB876">
        <v>1.2311000000000001</v>
      </c>
      <c r="AC876">
        <v>2.4230999999999998</v>
      </c>
      <c r="AD876">
        <v>68.903000000000006</v>
      </c>
      <c r="AE876">
        <v>-21.946000000000002</v>
      </c>
      <c r="AF876">
        <v>5.8049999999999997</v>
      </c>
      <c r="AG876">
        <v>0.15396000000000001</v>
      </c>
      <c r="AH876" s="2">
        <v>1.8231E-7</v>
      </c>
    </row>
    <row r="877" spans="1:34" x14ac:dyDescent="0.25">
      <c r="A877">
        <v>119</v>
      </c>
      <c r="B877">
        <v>2</v>
      </c>
      <c r="C877">
        <v>0</v>
      </c>
      <c r="D877">
        <v>119</v>
      </c>
      <c r="E877">
        <v>2</v>
      </c>
      <c r="F877">
        <v>30</v>
      </c>
      <c r="G877">
        <v>36000</v>
      </c>
      <c r="H877">
        <v>3.6019000000000001</v>
      </c>
      <c r="I877" s="2">
        <v>1.8348999999999999E-15</v>
      </c>
      <c r="J877" s="2">
        <v>-1.1423000000000001E-2</v>
      </c>
      <c r="K877">
        <v>286.04000000000002</v>
      </c>
      <c r="L877" s="2">
        <v>1.1291000000000001E-2</v>
      </c>
      <c r="M877" s="2">
        <v>9.1943000000000007E-3</v>
      </c>
      <c r="N877" s="2">
        <v>7.1237999999999998E-4</v>
      </c>
      <c r="O877" s="2">
        <v>5.8012000000000005E-4</v>
      </c>
      <c r="P877" t="e">
        <f>NA()</f>
        <v>#N/A</v>
      </c>
      <c r="Q877" t="e">
        <f>NA()</f>
        <v>#N/A</v>
      </c>
      <c r="R877" t="e">
        <f>NA()</f>
        <v>#N/A</v>
      </c>
      <c r="S877" t="e">
        <f>NA()</f>
        <v>#N/A</v>
      </c>
      <c r="T877" t="e">
        <f>NA()</f>
        <v>#N/A</v>
      </c>
      <c r="U877" t="e">
        <f>NA()</f>
        <v>#N/A</v>
      </c>
      <c r="V877" t="e">
        <f>NA()</f>
        <v>#N/A</v>
      </c>
      <c r="W877" t="e">
        <f>NA()</f>
        <v>#N/A</v>
      </c>
      <c r="X877" s="2">
        <v>-2.4454999999999999E-5</v>
      </c>
      <c r="Y877" s="2">
        <v>-1.7067000000000001E-5</v>
      </c>
      <c r="Z877" s="2">
        <v>-9.3305000000000001E-7</v>
      </c>
      <c r="AA877" s="2">
        <v>-5.7998999999999999E-7</v>
      </c>
      <c r="AB877">
        <v>1.228</v>
      </c>
      <c r="AC877">
        <v>3.6019000000000001</v>
      </c>
      <c r="AD877">
        <v>73.786000000000001</v>
      </c>
      <c r="AE877">
        <v>-47.448</v>
      </c>
      <c r="AF877">
        <v>22.774999999999999</v>
      </c>
      <c r="AG877">
        <v>0.29227999999999998</v>
      </c>
      <c r="AH877" s="2">
        <v>3.0400000000000002E-7</v>
      </c>
    </row>
    <row r="878" spans="1:34" x14ac:dyDescent="0.25">
      <c r="A878">
        <v>119</v>
      </c>
      <c r="B878">
        <v>2</v>
      </c>
      <c r="C878">
        <v>30</v>
      </c>
      <c r="D878">
        <v>119</v>
      </c>
      <c r="E878">
        <v>3</v>
      </c>
      <c r="F878">
        <v>0</v>
      </c>
      <c r="G878">
        <v>36000</v>
      </c>
      <c r="H878">
        <v>4.4805000000000001</v>
      </c>
      <c r="I878" s="2">
        <v>2.7054000000000001E-15</v>
      </c>
      <c r="J878" s="2">
        <v>9.3641000000000002E-3</v>
      </c>
      <c r="K878">
        <v>286.32</v>
      </c>
      <c r="L878" s="2">
        <v>1.1226E-2</v>
      </c>
      <c r="M878" s="2">
        <v>9.1494999999999996E-3</v>
      </c>
      <c r="N878" s="2">
        <v>7.0167000000000005E-4</v>
      </c>
      <c r="O878" s="2">
        <v>5.7187999999999998E-4</v>
      </c>
      <c r="P878" t="e">
        <f>NA()</f>
        <v>#N/A</v>
      </c>
      <c r="Q878" t="e">
        <f>NA()</f>
        <v>#N/A</v>
      </c>
      <c r="R878" t="e">
        <f>NA()</f>
        <v>#N/A</v>
      </c>
      <c r="S878" t="e">
        <f>NA()</f>
        <v>#N/A</v>
      </c>
      <c r="T878" t="e">
        <f>NA()</f>
        <v>#N/A</v>
      </c>
      <c r="U878" t="e">
        <f>NA()</f>
        <v>#N/A</v>
      </c>
      <c r="V878" t="e">
        <f>NA()</f>
        <v>#N/A</v>
      </c>
      <c r="W878" t="e">
        <f>NA()</f>
        <v>#N/A</v>
      </c>
      <c r="X878" s="2">
        <v>-2.4859999999999999E-5</v>
      </c>
      <c r="Y878" s="2">
        <v>-1.7822999999999999E-5</v>
      </c>
      <c r="Z878" s="2">
        <v>-6.6008999999999998E-7</v>
      </c>
      <c r="AA878" s="2">
        <v>-3.8574000000000001E-7</v>
      </c>
      <c r="AB878">
        <v>1.2270000000000001</v>
      </c>
      <c r="AC878">
        <v>4.4805000000000001</v>
      </c>
      <c r="AD878">
        <v>77.692999999999998</v>
      </c>
      <c r="AE878">
        <v>-53.692</v>
      </c>
      <c r="AF878">
        <v>34.142000000000003</v>
      </c>
      <c r="AG878">
        <v>0.33781</v>
      </c>
      <c r="AH878" s="2">
        <v>3.0110000000000002E-7</v>
      </c>
    </row>
    <row r="879" spans="1:34" x14ac:dyDescent="0.25">
      <c r="A879">
        <v>119</v>
      </c>
      <c r="B879">
        <v>3</v>
      </c>
      <c r="C879">
        <v>0</v>
      </c>
      <c r="D879">
        <v>119</v>
      </c>
      <c r="E879">
        <v>3</v>
      </c>
      <c r="F879">
        <v>30</v>
      </c>
      <c r="G879">
        <v>36000</v>
      </c>
      <c r="H879">
        <v>3.7185000000000001</v>
      </c>
      <c r="I879" s="2">
        <v>-1.9306E-16</v>
      </c>
      <c r="J879" s="2">
        <v>-1.014E-2</v>
      </c>
      <c r="K879">
        <v>285.77999999999997</v>
      </c>
      <c r="L879" s="2">
        <v>1.128E-2</v>
      </c>
      <c r="M879" s="2">
        <v>9.1769E-3</v>
      </c>
      <c r="N879" s="2">
        <v>7.0228E-4</v>
      </c>
      <c r="O879" s="2">
        <v>5.7134999999999998E-4</v>
      </c>
      <c r="P879" t="e">
        <f>NA()</f>
        <v>#N/A</v>
      </c>
      <c r="Q879" t="e">
        <f>NA()</f>
        <v>#N/A</v>
      </c>
      <c r="R879" t="e">
        <f>NA()</f>
        <v>#N/A</v>
      </c>
      <c r="S879" t="e">
        <f>NA()</f>
        <v>#N/A</v>
      </c>
      <c r="T879" t="e">
        <f>NA()</f>
        <v>#N/A</v>
      </c>
      <c r="U879" t="e">
        <f>NA()</f>
        <v>#N/A</v>
      </c>
      <c r="V879" t="e">
        <f>NA()</f>
        <v>#N/A</v>
      </c>
      <c r="W879" t="e">
        <f>NA()</f>
        <v>#N/A</v>
      </c>
      <c r="X879" s="2">
        <v>-1.7088E-5</v>
      </c>
      <c r="Y879" s="2">
        <v>-1.1780000000000001E-5</v>
      </c>
      <c r="Z879" s="2">
        <v>-6.6191000000000003E-7</v>
      </c>
      <c r="AA879" s="2">
        <v>-4.0637000000000001E-7</v>
      </c>
      <c r="AB879">
        <v>1.2292000000000001</v>
      </c>
      <c r="AC879">
        <v>3.7185000000000001</v>
      </c>
      <c r="AD879">
        <v>69.016999999999996</v>
      </c>
      <c r="AE879">
        <v>-40.393000000000001</v>
      </c>
      <c r="AF879">
        <v>19.145</v>
      </c>
      <c r="AG879">
        <v>0.29233999999999999</v>
      </c>
      <c r="AH879" s="2">
        <v>2.7580999999999998E-7</v>
      </c>
    </row>
    <row r="880" spans="1:34" x14ac:dyDescent="0.25">
      <c r="A880">
        <v>119</v>
      </c>
      <c r="B880">
        <v>3</v>
      </c>
      <c r="C880">
        <v>30</v>
      </c>
      <c r="D880">
        <v>119</v>
      </c>
      <c r="E880">
        <v>4</v>
      </c>
      <c r="F880">
        <v>0</v>
      </c>
      <c r="G880">
        <v>36000</v>
      </c>
      <c r="H880">
        <v>3.5968</v>
      </c>
      <c r="I880" s="2">
        <v>3.1228999999999999E-17</v>
      </c>
      <c r="J880" s="2">
        <v>-3.7272E-3</v>
      </c>
      <c r="K880">
        <v>285.13</v>
      </c>
      <c r="L880" s="2">
        <v>1.1153E-2</v>
      </c>
      <c r="M880" s="2">
        <v>9.0539000000000001E-3</v>
      </c>
      <c r="N880" s="2">
        <v>7.0730000000000001E-4</v>
      </c>
      <c r="O880" s="2">
        <v>5.7415000000000005E-4</v>
      </c>
      <c r="P880" t="e">
        <f>NA()</f>
        <v>#N/A</v>
      </c>
      <c r="Q880" t="e">
        <f>NA()</f>
        <v>#N/A</v>
      </c>
      <c r="R880" t="e">
        <f>NA()</f>
        <v>#N/A</v>
      </c>
      <c r="S880" t="e">
        <f>NA()</f>
        <v>#N/A</v>
      </c>
      <c r="T880" t="e">
        <f>NA()</f>
        <v>#N/A</v>
      </c>
      <c r="U880" t="e">
        <f>NA()</f>
        <v>#N/A</v>
      </c>
      <c r="V880" t="e">
        <f>NA()</f>
        <v>#N/A</v>
      </c>
      <c r="W880" t="e">
        <f>NA()</f>
        <v>#N/A</v>
      </c>
      <c r="X880" s="2">
        <v>-6.2504000000000003E-6</v>
      </c>
      <c r="Y880" s="2">
        <v>-1.902E-6</v>
      </c>
      <c r="Z880" s="2">
        <v>-8.7449999999999995E-7</v>
      </c>
      <c r="AA880" s="2">
        <v>-5.0875E-7</v>
      </c>
      <c r="AB880">
        <v>1.2319</v>
      </c>
      <c r="AC880">
        <v>3.5968</v>
      </c>
      <c r="AD880">
        <v>70.182000000000002</v>
      </c>
      <c r="AE880">
        <v>-47.256</v>
      </c>
      <c r="AF880">
        <v>9.5871999999999993</v>
      </c>
      <c r="AG880">
        <v>0.28849999999999998</v>
      </c>
      <c r="AH880" s="2">
        <v>2.7462000000000001E-7</v>
      </c>
    </row>
    <row r="881" spans="1:34" x14ac:dyDescent="0.25">
      <c r="A881">
        <v>119</v>
      </c>
      <c r="B881">
        <v>4</v>
      </c>
      <c r="C881">
        <v>0</v>
      </c>
      <c r="D881">
        <v>119</v>
      </c>
      <c r="E881">
        <v>4</v>
      </c>
      <c r="F881">
        <v>30</v>
      </c>
      <c r="G881">
        <v>36000</v>
      </c>
      <c r="H881">
        <v>3.7656000000000001</v>
      </c>
      <c r="I881" s="2">
        <v>2.2318000000000001E-15</v>
      </c>
      <c r="J881" s="2">
        <v>8.7597000000000005E-3</v>
      </c>
      <c r="K881">
        <v>284.52999999999997</v>
      </c>
      <c r="L881" s="2">
        <v>1.1128000000000001E-2</v>
      </c>
      <c r="M881" s="2">
        <v>9.0130999999999996E-3</v>
      </c>
      <c r="N881" s="2">
        <v>7.1323000000000003E-4</v>
      </c>
      <c r="O881" s="2">
        <v>5.7768999999999995E-4</v>
      </c>
      <c r="P881" t="e">
        <f>NA()</f>
        <v>#N/A</v>
      </c>
      <c r="Q881" t="e">
        <f>NA()</f>
        <v>#N/A</v>
      </c>
      <c r="R881" t="e">
        <f>NA()</f>
        <v>#N/A</v>
      </c>
      <c r="S881" t="e">
        <f>NA()</f>
        <v>#N/A</v>
      </c>
      <c r="T881" t="e">
        <f>NA()</f>
        <v>#N/A</v>
      </c>
      <c r="U881" t="e">
        <f>NA()</f>
        <v>#N/A</v>
      </c>
      <c r="V881" t="e">
        <f>NA()</f>
        <v>#N/A</v>
      </c>
      <c r="W881" t="e">
        <f>NA()</f>
        <v>#N/A</v>
      </c>
      <c r="X881" s="2">
        <v>-7.4343000000000001E-6</v>
      </c>
      <c r="Y881" s="2">
        <v>-3.8085999999999998E-6</v>
      </c>
      <c r="Z881" s="2">
        <v>-6.3150000000000001E-7</v>
      </c>
      <c r="AA881" s="2">
        <v>-3.6968000000000001E-7</v>
      </c>
      <c r="AB881">
        <v>1.2346999999999999</v>
      </c>
      <c r="AC881">
        <v>3.7656000000000001</v>
      </c>
      <c r="AD881">
        <v>67.650000000000006</v>
      </c>
      <c r="AE881">
        <v>-46.97</v>
      </c>
      <c r="AF881">
        <v>7.4435000000000002</v>
      </c>
      <c r="AG881">
        <v>0.31065999999999999</v>
      </c>
      <c r="AH881" s="2">
        <v>2.8769E-7</v>
      </c>
    </row>
    <row r="882" spans="1:34" x14ac:dyDescent="0.25">
      <c r="A882">
        <v>119</v>
      </c>
      <c r="B882">
        <v>4</v>
      </c>
      <c r="C882">
        <v>30</v>
      </c>
      <c r="D882">
        <v>119</v>
      </c>
      <c r="E882">
        <v>5</v>
      </c>
      <c r="F882">
        <v>0</v>
      </c>
      <c r="G882">
        <v>36000</v>
      </c>
      <c r="H882">
        <v>4.1505999999999998</v>
      </c>
      <c r="I882" s="2">
        <v>1.7794000000000001E-15</v>
      </c>
      <c r="J882" s="2">
        <v>2.2265000000000002E-3</v>
      </c>
      <c r="K882">
        <v>284.35000000000002</v>
      </c>
      <c r="L882" s="2">
        <v>1.1051E-2</v>
      </c>
      <c r="M882" s="2">
        <v>8.9446000000000005E-3</v>
      </c>
      <c r="N882" s="2">
        <v>7.1486E-4</v>
      </c>
      <c r="O882" s="2">
        <v>5.7859999999999997E-4</v>
      </c>
      <c r="P882" t="e">
        <f>NA()</f>
        <v>#N/A</v>
      </c>
      <c r="Q882" t="e">
        <f>NA()</f>
        <v>#N/A</v>
      </c>
      <c r="R882" t="e">
        <f>NA()</f>
        <v>#N/A</v>
      </c>
      <c r="S882" t="e">
        <f>NA()</f>
        <v>#N/A</v>
      </c>
      <c r="T882" t="e">
        <f>NA()</f>
        <v>#N/A</v>
      </c>
      <c r="U882" t="e">
        <f>NA()</f>
        <v>#N/A</v>
      </c>
      <c r="V882" t="e">
        <f>NA()</f>
        <v>#N/A</v>
      </c>
      <c r="W882" t="e">
        <f>NA()</f>
        <v>#N/A</v>
      </c>
      <c r="X882" s="2">
        <v>-8.1357999999999993E-6</v>
      </c>
      <c r="Y882" s="2">
        <v>-5.1819000000000003E-6</v>
      </c>
      <c r="Z882" s="2">
        <v>-3.5638999999999998E-7</v>
      </c>
      <c r="AA882" s="2">
        <v>-1.9774E-7</v>
      </c>
      <c r="AB882">
        <v>1.2355</v>
      </c>
      <c r="AC882">
        <v>4.1505999999999998</v>
      </c>
      <c r="AD882">
        <v>70.492999999999995</v>
      </c>
      <c r="AE882">
        <v>-38.311999999999998</v>
      </c>
      <c r="AF882">
        <v>13.593999999999999</v>
      </c>
      <c r="AG882">
        <v>0.32256000000000001</v>
      </c>
      <c r="AH882" s="2">
        <v>1.9705000000000001E-7</v>
      </c>
    </row>
    <row r="883" spans="1:34" x14ac:dyDescent="0.25">
      <c r="A883">
        <v>119</v>
      </c>
      <c r="B883">
        <v>5</v>
      </c>
      <c r="C883">
        <v>0</v>
      </c>
      <c r="D883">
        <v>119</v>
      </c>
      <c r="E883">
        <v>5</v>
      </c>
      <c r="F883">
        <v>30</v>
      </c>
      <c r="G883">
        <v>35993</v>
      </c>
      <c r="H883">
        <v>4.0815999999999999</v>
      </c>
      <c r="I883" s="2">
        <v>1.6144999999999999E-16</v>
      </c>
      <c r="J883" s="2">
        <v>-1.4177E-3</v>
      </c>
      <c r="K883">
        <v>284.27</v>
      </c>
      <c r="L883" s="2">
        <v>1.0978E-2</v>
      </c>
      <c r="M883" s="2">
        <v>8.8813E-3</v>
      </c>
      <c r="N883" s="2">
        <v>7.1257000000000004E-4</v>
      </c>
      <c r="O883" s="2">
        <v>5.7645999999999999E-4</v>
      </c>
      <c r="P883" t="e">
        <f>NA()</f>
        <v>#N/A</v>
      </c>
      <c r="Q883" t="e">
        <f>NA()</f>
        <v>#N/A</v>
      </c>
      <c r="R883" t="e">
        <f>NA()</f>
        <v>#N/A</v>
      </c>
      <c r="S883" t="e">
        <f>NA()</f>
        <v>#N/A</v>
      </c>
      <c r="T883" t="e">
        <f>NA()</f>
        <v>#N/A</v>
      </c>
      <c r="U883" t="e">
        <f>NA()</f>
        <v>#N/A</v>
      </c>
      <c r="V883" t="e">
        <f>NA()</f>
        <v>#N/A</v>
      </c>
      <c r="W883" t="e">
        <f>NA()</f>
        <v>#N/A</v>
      </c>
      <c r="X883" s="2">
        <v>-9.6455999999999996E-6</v>
      </c>
      <c r="Y883" s="2">
        <v>-7.0638E-6</v>
      </c>
      <c r="Z883" s="2">
        <v>-8.8249999999999999E-8</v>
      </c>
      <c r="AA883" s="2">
        <v>-2.3441000000000001E-8</v>
      </c>
      <c r="AB883">
        <v>1.2362</v>
      </c>
      <c r="AC883">
        <v>4.0815999999999999</v>
      </c>
      <c r="AD883">
        <v>68.635999999999996</v>
      </c>
      <c r="AE883">
        <v>-27.904</v>
      </c>
      <c r="AF883">
        <v>22.946999999999999</v>
      </c>
      <c r="AG883">
        <v>0.32377</v>
      </c>
      <c r="AH883" s="2">
        <v>3.6338999999999999E-8</v>
      </c>
    </row>
    <row r="884" spans="1:34" x14ac:dyDescent="0.25">
      <c r="A884">
        <v>119</v>
      </c>
      <c r="B884">
        <v>5</v>
      </c>
      <c r="C884">
        <v>30</v>
      </c>
      <c r="D884">
        <v>119</v>
      </c>
      <c r="E884">
        <v>6</v>
      </c>
      <c r="F884">
        <v>0</v>
      </c>
      <c r="G884">
        <v>36000</v>
      </c>
      <c r="H884">
        <v>3.8647</v>
      </c>
      <c r="I884" s="2">
        <v>2.9158999999999999E-15</v>
      </c>
      <c r="J884" s="2">
        <v>1.3856999999999999E-3</v>
      </c>
      <c r="K884">
        <v>284.32</v>
      </c>
      <c r="L884" s="2">
        <v>1.0977000000000001E-2</v>
      </c>
      <c r="M884" s="2">
        <v>8.8830000000000003E-3</v>
      </c>
      <c r="N884" s="2">
        <v>7.0668E-4</v>
      </c>
      <c r="O884" s="2">
        <v>5.7185000000000005E-4</v>
      </c>
      <c r="P884" t="e">
        <f>NA()</f>
        <v>#N/A</v>
      </c>
      <c r="Q884" t="e">
        <f>NA()</f>
        <v>#N/A</v>
      </c>
      <c r="R884" t="e">
        <f>NA()</f>
        <v>#N/A</v>
      </c>
      <c r="S884" t="e">
        <f>NA()</f>
        <v>#N/A</v>
      </c>
      <c r="T884" t="e">
        <f>NA()</f>
        <v>#N/A</v>
      </c>
      <c r="U884" t="e">
        <f>NA()</f>
        <v>#N/A</v>
      </c>
      <c r="V884" t="e">
        <f>NA()</f>
        <v>#N/A</v>
      </c>
      <c r="W884" t="e">
        <f>NA()</f>
        <v>#N/A</v>
      </c>
      <c r="X884" s="2">
        <v>-7.9271000000000007E-6</v>
      </c>
      <c r="Y884" s="2">
        <v>-6.0799E-6</v>
      </c>
      <c r="Z884" s="2">
        <v>1.6525999999999999E-8</v>
      </c>
      <c r="AA884" s="2">
        <v>3.4908999999999998E-8</v>
      </c>
      <c r="AB884">
        <v>1.2358</v>
      </c>
      <c r="AC884">
        <v>3.8647</v>
      </c>
      <c r="AD884">
        <v>62.421999999999997</v>
      </c>
      <c r="AE884">
        <v>-13.763999999999999</v>
      </c>
      <c r="AF884">
        <v>36.79</v>
      </c>
      <c r="AG884">
        <v>0.32540000000000002</v>
      </c>
      <c r="AH884" s="2">
        <v>-2.6464000000000002E-7</v>
      </c>
    </row>
    <row r="885" spans="1:34" x14ac:dyDescent="0.25">
      <c r="A885">
        <v>119</v>
      </c>
      <c r="B885">
        <v>6</v>
      </c>
      <c r="C885">
        <v>0</v>
      </c>
      <c r="D885">
        <v>119</v>
      </c>
      <c r="E885">
        <v>6</v>
      </c>
      <c r="F885">
        <v>30</v>
      </c>
      <c r="G885">
        <v>36000</v>
      </c>
      <c r="H885">
        <v>3.8734999999999999</v>
      </c>
      <c r="I885" s="2">
        <v>-7.9213000000000002E-16</v>
      </c>
      <c r="J885" s="2">
        <v>-2.4660000000000001E-2</v>
      </c>
      <c r="K885">
        <v>284.64</v>
      </c>
      <c r="L885" s="2">
        <v>1.1013E-2</v>
      </c>
      <c r="M885" s="2">
        <v>8.9224999999999999E-3</v>
      </c>
      <c r="N885" s="2">
        <v>7.0140000000000003E-4</v>
      </c>
      <c r="O885" s="2">
        <v>5.6822999999999997E-4</v>
      </c>
      <c r="P885" t="e">
        <f>NA()</f>
        <v>#N/A</v>
      </c>
      <c r="Q885" t="e">
        <f>NA()</f>
        <v>#N/A</v>
      </c>
      <c r="R885" t="e">
        <f>NA()</f>
        <v>#N/A</v>
      </c>
      <c r="S885" t="e">
        <f>NA()</f>
        <v>#N/A</v>
      </c>
      <c r="T885" t="e">
        <f>NA()</f>
        <v>#N/A</v>
      </c>
      <c r="U885" t="e">
        <f>NA()</f>
        <v>#N/A</v>
      </c>
      <c r="V885" t="e">
        <f>NA()</f>
        <v>#N/A</v>
      </c>
      <c r="W885" t="e">
        <f>NA()</f>
        <v>#N/A</v>
      </c>
      <c r="X885" s="2">
        <v>-3.6507E-6</v>
      </c>
      <c r="Y885" s="2">
        <v>-2.8914E-6</v>
      </c>
      <c r="Z885" s="2">
        <v>7.4938999999999994E-8</v>
      </c>
      <c r="AA885" s="2">
        <v>6.4931000000000001E-8</v>
      </c>
      <c r="AB885">
        <v>1.2343999999999999</v>
      </c>
      <c r="AC885">
        <v>3.8734999999999999</v>
      </c>
      <c r="AD885">
        <v>63.811</v>
      </c>
      <c r="AE885">
        <v>-5.2363</v>
      </c>
      <c r="AF885">
        <v>41.853000000000002</v>
      </c>
      <c r="AG885">
        <v>0.27968999999999999</v>
      </c>
      <c r="AH885" s="2">
        <v>-3.3479E-7</v>
      </c>
    </row>
    <row r="886" spans="1:34" x14ac:dyDescent="0.25">
      <c r="A886">
        <v>119</v>
      </c>
      <c r="B886">
        <v>6</v>
      </c>
      <c r="C886">
        <v>30</v>
      </c>
      <c r="D886">
        <v>119</v>
      </c>
      <c r="E886">
        <v>7</v>
      </c>
      <c r="F886">
        <v>0</v>
      </c>
      <c r="G886">
        <v>36000</v>
      </c>
      <c r="H886">
        <v>3.7269999999999999</v>
      </c>
      <c r="I886" s="2">
        <v>1.6898E-15</v>
      </c>
      <c r="J886" s="2">
        <v>7.9235E-3</v>
      </c>
      <c r="K886">
        <v>284.92</v>
      </c>
      <c r="L886" s="2">
        <v>1.1084999999999999E-2</v>
      </c>
      <c r="M886" s="2">
        <v>8.9887000000000005E-3</v>
      </c>
      <c r="N886" s="2">
        <v>6.9815999999999997E-4</v>
      </c>
      <c r="O886" s="2">
        <v>5.6612000000000003E-4</v>
      </c>
      <c r="P886" t="e">
        <f>NA()</f>
        <v>#N/A</v>
      </c>
      <c r="Q886" t="e">
        <f>NA()</f>
        <v>#N/A</v>
      </c>
      <c r="R886" t="e">
        <f>NA()</f>
        <v>#N/A</v>
      </c>
      <c r="S886" t="e">
        <f>NA()</f>
        <v>#N/A</v>
      </c>
      <c r="T886" t="e">
        <f>NA()</f>
        <v>#N/A</v>
      </c>
      <c r="U886" t="e">
        <f>NA()</f>
        <v>#N/A</v>
      </c>
      <c r="V886" t="e">
        <f>NA()</f>
        <v>#N/A</v>
      </c>
      <c r="W886" t="e">
        <f>NA()</f>
        <v>#N/A</v>
      </c>
      <c r="X886" s="2">
        <v>-2.7345E-7</v>
      </c>
      <c r="Y886" s="2">
        <v>1.3675999999999999E-7</v>
      </c>
      <c r="Z886" s="2">
        <v>-1.0297E-7</v>
      </c>
      <c r="AA886" s="2">
        <v>-6.1100999999999999E-8</v>
      </c>
      <c r="AB886">
        <v>1.2333000000000001</v>
      </c>
      <c r="AC886">
        <v>3.7269999999999999</v>
      </c>
      <c r="AD886">
        <v>67.087000000000003</v>
      </c>
      <c r="AE886">
        <v>-2.2515000000000001</v>
      </c>
      <c r="AF886">
        <v>55.87</v>
      </c>
      <c r="AG886">
        <v>0.30429</v>
      </c>
      <c r="AH886" s="2">
        <v>-4.524E-7</v>
      </c>
    </row>
    <row r="887" spans="1:34" x14ac:dyDescent="0.25">
      <c r="A887">
        <v>119</v>
      </c>
      <c r="B887">
        <v>7</v>
      </c>
      <c r="C887">
        <v>0</v>
      </c>
      <c r="D887">
        <v>119</v>
      </c>
      <c r="E887">
        <v>7</v>
      </c>
      <c r="F887">
        <v>30</v>
      </c>
      <c r="G887">
        <v>36000</v>
      </c>
      <c r="H887">
        <v>3.8715999999999999</v>
      </c>
      <c r="I887" s="2">
        <v>1.6598000000000001E-15</v>
      </c>
      <c r="J887" s="2">
        <v>2.6662000000000002E-2</v>
      </c>
      <c r="K887">
        <v>285.75</v>
      </c>
      <c r="L887" s="2">
        <v>1.125E-2</v>
      </c>
      <c r="M887" s="2">
        <v>9.1489999999999991E-3</v>
      </c>
      <c r="N887" s="2">
        <v>6.9052000000000002E-4</v>
      </c>
      <c r="O887" s="2">
        <v>5.6156999999999995E-4</v>
      </c>
      <c r="P887" t="e">
        <f>NA()</f>
        <v>#N/A</v>
      </c>
      <c r="Q887" t="e">
        <f>NA()</f>
        <v>#N/A</v>
      </c>
      <c r="R887" t="e">
        <f>NA()</f>
        <v>#N/A</v>
      </c>
      <c r="S887" t="e">
        <f>NA()</f>
        <v>#N/A</v>
      </c>
      <c r="T887" t="e">
        <f>NA()</f>
        <v>#N/A</v>
      </c>
      <c r="U887" t="e">
        <f>NA()</f>
        <v>#N/A</v>
      </c>
      <c r="V887" t="e">
        <f>NA()</f>
        <v>#N/A</v>
      </c>
      <c r="W887" t="e">
        <f>NA()</f>
        <v>#N/A</v>
      </c>
      <c r="X887" s="2">
        <v>2.4087000000000002E-5</v>
      </c>
      <c r="Y887" s="2">
        <v>2.0322E-5</v>
      </c>
      <c r="Z887" s="2">
        <v>-5.3677000000000001E-7</v>
      </c>
      <c r="AA887" s="2">
        <v>-3.9200000000000002E-7</v>
      </c>
      <c r="AB887">
        <v>1.2297</v>
      </c>
      <c r="AC887">
        <v>3.8715999999999999</v>
      </c>
      <c r="AD887">
        <v>70.061999999999998</v>
      </c>
      <c r="AE887">
        <v>18.093</v>
      </c>
      <c r="AF887">
        <v>84.018000000000001</v>
      </c>
      <c r="AG887">
        <v>0.32489000000000001</v>
      </c>
      <c r="AH887" s="2">
        <v>-7.0493E-7</v>
      </c>
    </row>
    <row r="888" spans="1:34" x14ac:dyDescent="0.25">
      <c r="A888">
        <v>119</v>
      </c>
      <c r="B888">
        <v>7</v>
      </c>
      <c r="C888">
        <v>30</v>
      </c>
      <c r="D888">
        <v>119</v>
      </c>
      <c r="E888">
        <v>8</v>
      </c>
      <c r="F888">
        <v>0</v>
      </c>
      <c r="G888">
        <v>36000</v>
      </c>
      <c r="H888">
        <v>4.2637</v>
      </c>
      <c r="I888" s="2">
        <v>-8.3994999999999997E-16</v>
      </c>
      <c r="J888" s="2">
        <v>1.0662E-3</v>
      </c>
      <c r="K888">
        <v>286.43</v>
      </c>
      <c r="L888" s="2">
        <v>1.1243E-2</v>
      </c>
      <c r="M888" s="2">
        <v>9.1634999999999998E-3</v>
      </c>
      <c r="N888" s="2">
        <v>6.8685000000000003E-4</v>
      </c>
      <c r="O888" s="2">
        <v>5.5981E-4</v>
      </c>
      <c r="P888" t="e">
        <f>NA()</f>
        <v>#N/A</v>
      </c>
      <c r="Q888" t="e">
        <f>NA()</f>
        <v>#N/A</v>
      </c>
      <c r="R888" t="e">
        <f>NA()</f>
        <v>#N/A</v>
      </c>
      <c r="S888" t="e">
        <f>NA()</f>
        <v>#N/A</v>
      </c>
      <c r="T888" t="e">
        <f>NA()</f>
        <v>#N/A</v>
      </c>
      <c r="U888" t="e">
        <f>NA()</f>
        <v>#N/A</v>
      </c>
      <c r="V888" t="e">
        <f>NA()</f>
        <v>#N/A</v>
      </c>
      <c r="W888" t="e">
        <f>NA()</f>
        <v>#N/A</v>
      </c>
      <c r="X888" s="2">
        <v>3.9756999999999999E-5</v>
      </c>
      <c r="Y888" s="2">
        <v>3.4717E-5</v>
      </c>
      <c r="Z888" s="2">
        <v>-8.9151000000000002E-7</v>
      </c>
      <c r="AA888" s="2">
        <v>-5.8599000000000002E-7</v>
      </c>
      <c r="AB888">
        <v>1.2270000000000001</v>
      </c>
      <c r="AC888">
        <v>4.2637</v>
      </c>
      <c r="AD888">
        <v>65.581000000000003</v>
      </c>
      <c r="AE888">
        <v>29.236000000000001</v>
      </c>
      <c r="AF888">
        <v>89.153999999999996</v>
      </c>
      <c r="AG888">
        <v>0.33561999999999997</v>
      </c>
      <c r="AH888" s="2">
        <v>-6.6016E-7</v>
      </c>
    </row>
    <row r="889" spans="1:34" x14ac:dyDescent="0.25">
      <c r="A889">
        <v>119</v>
      </c>
      <c r="B889">
        <v>8</v>
      </c>
      <c r="C889">
        <v>0</v>
      </c>
      <c r="D889">
        <v>119</v>
      </c>
      <c r="E889">
        <v>8</v>
      </c>
      <c r="F889">
        <v>30</v>
      </c>
      <c r="G889">
        <v>36000</v>
      </c>
      <c r="H889">
        <v>4.2832999999999997</v>
      </c>
      <c r="I889" s="2">
        <v>1.1001000000000001E-15</v>
      </c>
      <c r="J889" s="2">
        <v>-7.3714999999999996E-3</v>
      </c>
      <c r="K889">
        <v>287.25</v>
      </c>
      <c r="L889" s="2">
        <v>1.1351E-2</v>
      </c>
      <c r="M889" s="2">
        <v>9.2785000000000003E-3</v>
      </c>
      <c r="N889" s="2">
        <v>6.8075000000000004E-4</v>
      </c>
      <c r="O889" s="2">
        <v>5.5645E-4</v>
      </c>
      <c r="P889" t="e">
        <f>NA()</f>
        <v>#N/A</v>
      </c>
      <c r="Q889" t="e">
        <f>NA()</f>
        <v>#N/A</v>
      </c>
      <c r="R889" t="e">
        <f>NA()</f>
        <v>#N/A</v>
      </c>
      <c r="S889" t="e">
        <f>NA()</f>
        <v>#N/A</v>
      </c>
      <c r="T889" t="e">
        <f>NA()</f>
        <v>#N/A</v>
      </c>
      <c r="U889" t="e">
        <f>NA()</f>
        <v>#N/A</v>
      </c>
      <c r="V889" t="e">
        <f>NA()</f>
        <v>#N/A</v>
      </c>
      <c r="W889" t="e">
        <f>NA()</f>
        <v>#N/A</v>
      </c>
      <c r="X889" s="2">
        <v>6.6715000000000001E-5</v>
      </c>
      <c r="Y889" s="2">
        <v>5.7185999999999998E-5</v>
      </c>
      <c r="Z889" s="2">
        <v>-1.3033000000000001E-6</v>
      </c>
      <c r="AA889" s="2">
        <v>-9.0968000000000003E-7</v>
      </c>
      <c r="AB889">
        <v>1.2234</v>
      </c>
      <c r="AC889">
        <v>4.2832999999999997</v>
      </c>
      <c r="AD889">
        <v>66.122</v>
      </c>
      <c r="AE889">
        <v>47.956000000000003</v>
      </c>
      <c r="AF889">
        <v>127.92</v>
      </c>
      <c r="AG889">
        <v>0.33315</v>
      </c>
      <c r="AH889" s="2">
        <v>-8.6298000000000002E-7</v>
      </c>
    </row>
    <row r="890" spans="1:34" x14ac:dyDescent="0.25">
      <c r="A890">
        <v>119</v>
      </c>
      <c r="B890">
        <v>8</v>
      </c>
      <c r="C890">
        <v>30</v>
      </c>
      <c r="D890">
        <v>119</v>
      </c>
      <c r="E890">
        <v>9</v>
      </c>
      <c r="F890">
        <v>0</v>
      </c>
      <c r="G890">
        <v>36000</v>
      </c>
      <c r="H890">
        <v>3.3372000000000002</v>
      </c>
      <c r="I890" s="2">
        <v>2.6258999999999999E-15</v>
      </c>
      <c r="J890" s="2">
        <v>-1.1447000000000001E-2</v>
      </c>
      <c r="K890">
        <v>287.95</v>
      </c>
      <c r="L890" s="2">
        <v>1.1364000000000001E-2</v>
      </c>
      <c r="M890" s="2">
        <v>9.3139E-3</v>
      </c>
      <c r="N890" s="2">
        <v>6.7445000000000005E-4</v>
      </c>
      <c r="O890" s="2">
        <v>5.5276999999999995E-4</v>
      </c>
      <c r="P890" t="e">
        <f>NA()</f>
        <v>#N/A</v>
      </c>
      <c r="Q890" t="e">
        <f>NA()</f>
        <v>#N/A</v>
      </c>
      <c r="R890" t="e">
        <f>NA()</f>
        <v>#N/A</v>
      </c>
      <c r="S890" t="e">
        <f>NA()</f>
        <v>#N/A</v>
      </c>
      <c r="T890" t="e">
        <f>NA()</f>
        <v>#N/A</v>
      </c>
      <c r="U890" t="e">
        <f>NA()</f>
        <v>#N/A</v>
      </c>
      <c r="V890" t="e">
        <f>NA()</f>
        <v>#N/A</v>
      </c>
      <c r="W890" t="e">
        <f>NA()</f>
        <v>#N/A</v>
      </c>
      <c r="X890" s="2">
        <v>9.8770999999999993E-5</v>
      </c>
      <c r="Y890" s="2">
        <v>8.5822000000000006E-5</v>
      </c>
      <c r="Z890" s="2">
        <v>-2.2827000000000002E-6</v>
      </c>
      <c r="AA890" s="2">
        <v>-1.5884999999999999E-6</v>
      </c>
      <c r="AB890">
        <v>1.2201</v>
      </c>
      <c r="AC890">
        <v>3.3372000000000002</v>
      </c>
      <c r="AD890">
        <v>51.070999999999998</v>
      </c>
      <c r="AE890">
        <v>66.126999999999995</v>
      </c>
      <c r="AF890">
        <v>181.07</v>
      </c>
      <c r="AG890">
        <v>0.32608999999999999</v>
      </c>
      <c r="AH890" s="2">
        <v>-1.2092E-6</v>
      </c>
    </row>
    <row r="891" spans="1:34" x14ac:dyDescent="0.25">
      <c r="A891">
        <v>119</v>
      </c>
      <c r="B891">
        <v>9</v>
      </c>
      <c r="C891">
        <v>0</v>
      </c>
      <c r="D891">
        <v>119</v>
      </c>
      <c r="E891">
        <v>9</v>
      </c>
      <c r="F891">
        <v>30</v>
      </c>
      <c r="G891">
        <v>36000</v>
      </c>
      <c r="H891">
        <v>3.1185999999999998</v>
      </c>
      <c r="I891" s="2">
        <v>2.7762E-15</v>
      </c>
      <c r="J891" s="2">
        <v>7.6039999999999996E-3</v>
      </c>
      <c r="K891">
        <v>288.76</v>
      </c>
      <c r="L891" s="2">
        <v>1.1468000000000001E-2</v>
      </c>
      <c r="M891" s="2">
        <v>9.4275999999999995E-3</v>
      </c>
      <c r="N891" s="2">
        <v>6.6790999999999997E-4</v>
      </c>
      <c r="O891" s="2">
        <v>5.4905000000000004E-4</v>
      </c>
      <c r="P891" t="e">
        <f>NA()</f>
        <v>#N/A</v>
      </c>
      <c r="Q891" t="e">
        <f>NA()</f>
        <v>#N/A</v>
      </c>
      <c r="R891" t="e">
        <f>NA()</f>
        <v>#N/A</v>
      </c>
      <c r="S891" t="e">
        <f>NA()</f>
        <v>#N/A</v>
      </c>
      <c r="T891" t="e">
        <f>NA()</f>
        <v>#N/A</v>
      </c>
      <c r="U891" t="e">
        <f>NA()</f>
        <v>#N/A</v>
      </c>
      <c r="V891" t="e">
        <f>NA()</f>
        <v>#N/A</v>
      </c>
      <c r="W891" t="e">
        <f>NA()</f>
        <v>#N/A</v>
      </c>
      <c r="X891" s="2">
        <v>1.26E-4</v>
      </c>
      <c r="Y891" s="2">
        <v>1.0804E-4</v>
      </c>
      <c r="Z891" s="2">
        <v>-2.2983999999999999E-6</v>
      </c>
      <c r="AA891" s="2">
        <v>-1.638E-6</v>
      </c>
      <c r="AB891">
        <v>1.2164999999999999</v>
      </c>
      <c r="AC891">
        <v>3.1185999999999998</v>
      </c>
      <c r="AD891">
        <v>50.728999999999999</v>
      </c>
      <c r="AE891">
        <v>70.986000000000004</v>
      </c>
      <c r="AF891">
        <v>210.97</v>
      </c>
      <c r="AG891">
        <v>0.30196000000000001</v>
      </c>
      <c r="AH891" s="2">
        <v>-1.3129E-6</v>
      </c>
    </row>
    <row r="892" spans="1:34" x14ac:dyDescent="0.25">
      <c r="A892">
        <v>119</v>
      </c>
      <c r="B892">
        <v>9</v>
      </c>
      <c r="C892">
        <v>30</v>
      </c>
      <c r="D892">
        <v>119</v>
      </c>
      <c r="E892">
        <v>10</v>
      </c>
      <c r="F892">
        <v>0</v>
      </c>
      <c r="G892">
        <v>36000</v>
      </c>
      <c r="H892">
        <v>3.7789999999999999</v>
      </c>
      <c r="I892" s="2">
        <v>-9.4085000000000009E-16</v>
      </c>
      <c r="J892" s="2">
        <v>9.2581E-3</v>
      </c>
      <c r="K892">
        <v>289.57</v>
      </c>
      <c r="L892" s="2">
        <v>1.1558000000000001E-2</v>
      </c>
      <c r="M892" s="2">
        <v>9.5311000000000007E-3</v>
      </c>
      <c r="N892" s="2">
        <v>6.6388999999999999E-4</v>
      </c>
      <c r="O892" s="2">
        <v>5.4741000000000002E-4</v>
      </c>
      <c r="P892" t="e">
        <f>NA()</f>
        <v>#N/A</v>
      </c>
      <c r="Q892" t="e">
        <f>NA()</f>
        <v>#N/A</v>
      </c>
      <c r="R892" t="e">
        <f>NA()</f>
        <v>#N/A</v>
      </c>
      <c r="S892" t="e">
        <f>NA()</f>
        <v>#N/A</v>
      </c>
      <c r="T892" t="e">
        <f>NA()</f>
        <v>#N/A</v>
      </c>
      <c r="U892" t="e">
        <f>NA()</f>
        <v>#N/A</v>
      </c>
      <c r="V892" t="e">
        <f>NA()</f>
        <v>#N/A</v>
      </c>
      <c r="W892" t="e">
        <f>NA()</f>
        <v>#N/A</v>
      </c>
      <c r="X892" s="2">
        <v>1.3511999999999999E-4</v>
      </c>
      <c r="Y892" s="2">
        <v>1.1666E-4</v>
      </c>
      <c r="Z892" s="2">
        <v>-2.2251999999999999E-6</v>
      </c>
      <c r="AA892" s="2">
        <v>-1.5407999999999999E-6</v>
      </c>
      <c r="AB892">
        <v>1.2128000000000001</v>
      </c>
      <c r="AC892">
        <v>3.7789999999999999</v>
      </c>
      <c r="AD892">
        <v>53.856000000000002</v>
      </c>
      <c r="AE892">
        <v>70.168000000000006</v>
      </c>
      <c r="AF892">
        <v>224.81</v>
      </c>
      <c r="AG892">
        <v>0.34716999999999998</v>
      </c>
      <c r="AH892" s="2">
        <v>-1.2392999999999999E-6</v>
      </c>
    </row>
    <row r="893" spans="1:34" x14ac:dyDescent="0.25">
      <c r="A893">
        <v>119</v>
      </c>
      <c r="B893">
        <v>10</v>
      </c>
      <c r="C893">
        <v>0</v>
      </c>
      <c r="D893">
        <v>119</v>
      </c>
      <c r="E893">
        <v>10</v>
      </c>
      <c r="F893">
        <v>30</v>
      </c>
      <c r="G893">
        <v>36000</v>
      </c>
      <c r="H893">
        <v>4.1773999999999996</v>
      </c>
      <c r="I893" s="2">
        <v>3.4244999999999999E-15</v>
      </c>
      <c r="J893" s="2">
        <v>-6.5937000000000001E-3</v>
      </c>
      <c r="K893">
        <v>290.06</v>
      </c>
      <c r="L893" s="2">
        <v>1.1502E-2</v>
      </c>
      <c r="M893" s="2">
        <v>9.5038999999999992E-3</v>
      </c>
      <c r="N893" s="2">
        <v>6.6171000000000003E-4</v>
      </c>
      <c r="O893" s="2">
        <v>5.4668999999999996E-4</v>
      </c>
      <c r="P893" t="e">
        <f>NA()</f>
        <v>#N/A</v>
      </c>
      <c r="Q893" t="e">
        <f>NA()</f>
        <v>#N/A</v>
      </c>
      <c r="R893" t="e">
        <f>NA()</f>
        <v>#N/A</v>
      </c>
      <c r="S893" t="e">
        <f>NA()</f>
        <v>#N/A</v>
      </c>
      <c r="T893" t="e">
        <f>NA()</f>
        <v>#N/A</v>
      </c>
      <c r="U893" t="e">
        <f>NA()</f>
        <v>#N/A</v>
      </c>
      <c r="V893" t="e">
        <f>NA()</f>
        <v>#N/A</v>
      </c>
      <c r="W893" t="e">
        <f>NA()</f>
        <v>#N/A</v>
      </c>
      <c r="X893" s="2">
        <v>1.4150999999999999E-4</v>
      </c>
      <c r="Y893" s="2">
        <v>1.2196E-4</v>
      </c>
      <c r="Z893" s="2">
        <v>-2.2583E-6</v>
      </c>
      <c r="AA893" s="2">
        <v>-1.5847E-6</v>
      </c>
      <c r="AB893">
        <v>1.2103999999999999</v>
      </c>
      <c r="AC893">
        <v>4.1773999999999996</v>
      </c>
      <c r="AD893">
        <v>52.273000000000003</v>
      </c>
      <c r="AE893">
        <v>89.831999999999994</v>
      </c>
      <c r="AF893">
        <v>284.52999999999997</v>
      </c>
      <c r="AG893">
        <v>0.42132999999999998</v>
      </c>
      <c r="AH893" s="2">
        <v>-1.5235999999999999E-6</v>
      </c>
    </row>
    <row r="894" spans="1:34" x14ac:dyDescent="0.25">
      <c r="A894">
        <v>119</v>
      </c>
      <c r="B894">
        <v>10</v>
      </c>
      <c r="C894">
        <v>30</v>
      </c>
      <c r="D894">
        <v>119</v>
      </c>
      <c r="E894">
        <v>11</v>
      </c>
      <c r="F894">
        <v>0</v>
      </c>
      <c r="G894">
        <v>36000</v>
      </c>
      <c r="H894">
        <v>4.3367000000000004</v>
      </c>
      <c r="I894" s="2">
        <v>2.125E-15</v>
      </c>
      <c r="J894" s="2">
        <v>-2.3845000000000002E-2</v>
      </c>
      <c r="K894">
        <v>290.58</v>
      </c>
      <c r="L894" s="2">
        <v>1.1207999999999999E-2</v>
      </c>
      <c r="M894" s="2">
        <v>9.2773000000000005E-3</v>
      </c>
      <c r="N894" s="2">
        <v>6.6175000000000001E-4</v>
      </c>
      <c r="O894" s="2">
        <v>5.4772999999999996E-4</v>
      </c>
      <c r="P894" t="e">
        <f>NA()</f>
        <v>#N/A</v>
      </c>
      <c r="Q894" t="e">
        <f>NA()</f>
        <v>#N/A</v>
      </c>
      <c r="R894" t="e">
        <f>NA()</f>
        <v>#N/A</v>
      </c>
      <c r="S894" t="e">
        <f>NA()</f>
        <v>#N/A</v>
      </c>
      <c r="T894" t="e">
        <f>NA()</f>
        <v>#N/A</v>
      </c>
      <c r="U894" t="e">
        <f>NA()</f>
        <v>#N/A</v>
      </c>
      <c r="V894" t="e">
        <f>NA()</f>
        <v>#N/A</v>
      </c>
      <c r="W894" t="e">
        <f>NA()</f>
        <v>#N/A</v>
      </c>
      <c r="X894" s="2">
        <v>8.8288999999999994E-5</v>
      </c>
      <c r="Y894" s="2">
        <v>7.8685999999999998E-5</v>
      </c>
      <c r="Z894" s="2">
        <v>-1.6754000000000001E-6</v>
      </c>
      <c r="AA894" s="2">
        <v>-1.0612000000000001E-6</v>
      </c>
      <c r="AB894">
        <v>1.2081999999999999</v>
      </c>
      <c r="AC894">
        <v>4.3367000000000004</v>
      </c>
      <c r="AD894">
        <v>53.610999999999997</v>
      </c>
      <c r="AE894">
        <v>78.53</v>
      </c>
      <c r="AF894">
        <v>232.47</v>
      </c>
      <c r="AG894">
        <v>0.39589999999999997</v>
      </c>
      <c r="AH894" s="2">
        <v>-1.088E-6</v>
      </c>
    </row>
    <row r="895" spans="1:34" x14ac:dyDescent="0.25">
      <c r="A895">
        <v>119</v>
      </c>
      <c r="B895">
        <v>11</v>
      </c>
      <c r="C895">
        <v>0</v>
      </c>
      <c r="D895">
        <v>119</v>
      </c>
      <c r="E895">
        <v>11</v>
      </c>
      <c r="F895">
        <v>30</v>
      </c>
      <c r="G895">
        <v>36000</v>
      </c>
      <c r="H895">
        <v>3.9285999999999999</v>
      </c>
      <c r="I895" s="2">
        <v>1.2288E-15</v>
      </c>
      <c r="J895" s="2">
        <v>2.1919999999999999E-2</v>
      </c>
      <c r="K895">
        <v>291.12</v>
      </c>
      <c r="L895" s="2">
        <v>1.1544E-2</v>
      </c>
      <c r="M895" s="2">
        <v>9.5759999999999994E-3</v>
      </c>
      <c r="N895" s="2">
        <v>6.5702999999999996E-4</v>
      </c>
      <c r="O895" s="2">
        <v>5.4498000000000003E-4</v>
      </c>
      <c r="P895" t="e">
        <f>NA()</f>
        <v>#N/A</v>
      </c>
      <c r="Q895" t="e">
        <f>NA()</f>
        <v>#N/A</v>
      </c>
      <c r="R895" t="e">
        <f>NA()</f>
        <v>#N/A</v>
      </c>
      <c r="S895" t="e">
        <f>NA()</f>
        <v>#N/A</v>
      </c>
      <c r="T895" t="e">
        <f>NA()</f>
        <v>#N/A</v>
      </c>
      <c r="U895" t="e">
        <f>NA()</f>
        <v>#N/A</v>
      </c>
      <c r="V895" t="e">
        <f>NA()</f>
        <v>#N/A</v>
      </c>
      <c r="W895" t="e">
        <f>NA()</f>
        <v>#N/A</v>
      </c>
      <c r="X895" s="2">
        <v>1.4095000000000001E-4</v>
      </c>
      <c r="Y895" s="2">
        <v>1.2282999999999999E-4</v>
      </c>
      <c r="Z895" s="2">
        <v>-2.2409999999999998E-6</v>
      </c>
      <c r="AA895" s="2">
        <v>-1.5331E-6</v>
      </c>
      <c r="AB895">
        <v>1.2056</v>
      </c>
      <c r="AC895">
        <v>3.9285999999999999</v>
      </c>
      <c r="AD895">
        <v>49.997</v>
      </c>
      <c r="AE895">
        <v>88.415000000000006</v>
      </c>
      <c r="AF895">
        <v>277.25</v>
      </c>
      <c r="AG895">
        <v>0.35088000000000003</v>
      </c>
      <c r="AH895" s="2">
        <v>-1.2948000000000001E-6</v>
      </c>
    </row>
    <row r="896" spans="1:34" x14ac:dyDescent="0.25">
      <c r="A896">
        <v>119</v>
      </c>
      <c r="B896">
        <v>11</v>
      </c>
      <c r="C896">
        <v>30</v>
      </c>
      <c r="D896">
        <v>119</v>
      </c>
      <c r="E896">
        <v>12</v>
      </c>
      <c r="F896">
        <v>0</v>
      </c>
      <c r="G896">
        <v>36000</v>
      </c>
      <c r="H896">
        <v>5.3811</v>
      </c>
      <c r="I896" s="2">
        <v>8.8564000000000003E-16</v>
      </c>
      <c r="J896" s="2">
        <v>-1.0468999999999999E-2</v>
      </c>
      <c r="K896">
        <v>291.60000000000002</v>
      </c>
      <c r="L896" s="2">
        <v>1.0949E-2</v>
      </c>
      <c r="M896" s="2">
        <v>9.0966999999999992E-3</v>
      </c>
      <c r="N896" s="2">
        <v>6.5928999999999998E-4</v>
      </c>
      <c r="O896" s="2">
        <v>5.4772999999999996E-4</v>
      </c>
      <c r="P896" t="e">
        <f>NA()</f>
        <v>#N/A</v>
      </c>
      <c r="Q896" t="e">
        <f>NA()</f>
        <v>#N/A</v>
      </c>
      <c r="R896" t="e">
        <f>NA()</f>
        <v>#N/A</v>
      </c>
      <c r="S896" t="e">
        <f>NA()</f>
        <v>#N/A</v>
      </c>
      <c r="T896" t="e">
        <f>NA()</f>
        <v>#N/A</v>
      </c>
      <c r="U896" t="e">
        <f>NA()</f>
        <v>#N/A</v>
      </c>
      <c r="V896" t="e">
        <f>NA()</f>
        <v>#N/A</v>
      </c>
      <c r="W896" t="e">
        <f>NA()</f>
        <v>#N/A</v>
      </c>
      <c r="X896" s="2">
        <v>8.0289000000000003E-5</v>
      </c>
      <c r="Y896" s="2">
        <v>7.1168999999999996E-5</v>
      </c>
      <c r="Z896" s="2">
        <v>-1.2008E-6</v>
      </c>
      <c r="AA896" s="2">
        <v>-7.3231000000000002E-7</v>
      </c>
      <c r="AB896">
        <v>1.2037</v>
      </c>
      <c r="AC896">
        <v>5.3811</v>
      </c>
      <c r="AD896">
        <v>69.950999999999993</v>
      </c>
      <c r="AE896">
        <v>81.52</v>
      </c>
      <c r="AF896">
        <v>225.21</v>
      </c>
      <c r="AG896">
        <v>0.42836999999999997</v>
      </c>
      <c r="AH896" s="2">
        <v>-9.4412000000000001E-7</v>
      </c>
    </row>
    <row r="897" spans="1:34" x14ac:dyDescent="0.25">
      <c r="A897">
        <v>119</v>
      </c>
      <c r="B897">
        <v>12</v>
      </c>
      <c r="C897">
        <v>0</v>
      </c>
      <c r="D897">
        <v>119</v>
      </c>
      <c r="E897">
        <v>12</v>
      </c>
      <c r="F897">
        <v>30</v>
      </c>
      <c r="G897">
        <v>36000</v>
      </c>
      <c r="H897">
        <v>5.2770000000000001</v>
      </c>
      <c r="I897" s="2">
        <v>2.3002999999999999E-15</v>
      </c>
      <c r="J897" s="2">
        <v>-6.6724000000000002E-3</v>
      </c>
      <c r="K897">
        <v>292.27999999999997</v>
      </c>
      <c r="L897" s="2">
        <v>1.0944000000000001E-2</v>
      </c>
      <c r="M897" s="2">
        <v>9.1152000000000004E-3</v>
      </c>
      <c r="N897" s="2">
        <v>6.5558999999999995E-4</v>
      </c>
      <c r="O897" s="2">
        <v>5.4602000000000003E-4</v>
      </c>
      <c r="P897" t="e">
        <f>NA()</f>
        <v>#N/A</v>
      </c>
      <c r="Q897" t="e">
        <f>NA()</f>
        <v>#N/A</v>
      </c>
      <c r="R897" t="e">
        <f>NA()</f>
        <v>#N/A</v>
      </c>
      <c r="S897" t="e">
        <f>NA()</f>
        <v>#N/A</v>
      </c>
      <c r="T897" t="e">
        <f>NA()</f>
        <v>#N/A</v>
      </c>
      <c r="U897" t="e">
        <f>NA()</f>
        <v>#N/A</v>
      </c>
      <c r="V897" t="e">
        <f>NA()</f>
        <v>#N/A</v>
      </c>
      <c r="W897" t="e">
        <f>NA()</f>
        <v>#N/A</v>
      </c>
      <c r="X897" s="2">
        <v>1.2341000000000001E-4</v>
      </c>
      <c r="Y897" s="2">
        <v>1.0754E-4</v>
      </c>
      <c r="Z897" s="2">
        <v>-1.4929999999999999E-6</v>
      </c>
      <c r="AA897" s="2">
        <v>-9.6329999999999995E-7</v>
      </c>
      <c r="AB897">
        <v>1.2007000000000001</v>
      </c>
      <c r="AC897">
        <v>5.2770000000000001</v>
      </c>
      <c r="AD897">
        <v>68.001000000000005</v>
      </c>
      <c r="AE897">
        <v>74.349999999999994</v>
      </c>
      <c r="AF897">
        <v>236.81</v>
      </c>
      <c r="AG897">
        <v>0.46786</v>
      </c>
      <c r="AH897" s="2">
        <v>-9.3931000000000001E-7</v>
      </c>
    </row>
    <row r="898" spans="1:34" x14ac:dyDescent="0.25">
      <c r="A898">
        <v>119</v>
      </c>
      <c r="B898">
        <v>12</v>
      </c>
      <c r="C898">
        <v>30</v>
      </c>
      <c r="D898">
        <v>119</v>
      </c>
      <c r="E898">
        <v>13</v>
      </c>
      <c r="F898">
        <v>0</v>
      </c>
      <c r="G898">
        <v>36000</v>
      </c>
      <c r="H898">
        <v>5.1951999999999998</v>
      </c>
      <c r="I898" s="2">
        <v>-4.9668999999999999E-16</v>
      </c>
      <c r="J898" s="2">
        <v>1.3010000000000001E-2</v>
      </c>
      <c r="K898">
        <v>292.77999999999997</v>
      </c>
      <c r="L898" s="2">
        <v>1.0971E-2</v>
      </c>
      <c r="M898" s="2">
        <v>9.1555999999999998E-3</v>
      </c>
      <c r="N898" s="2">
        <v>6.5328000000000001E-4</v>
      </c>
      <c r="O898" s="2">
        <v>5.4515E-4</v>
      </c>
      <c r="P898" t="e">
        <f>NA()</f>
        <v>#N/A</v>
      </c>
      <c r="Q898" t="e">
        <f>NA()</f>
        <v>#N/A</v>
      </c>
      <c r="R898" t="e">
        <f>NA()</f>
        <v>#N/A</v>
      </c>
      <c r="S898" t="e">
        <f>NA()</f>
        <v>#N/A</v>
      </c>
      <c r="T898" t="e">
        <f>NA()</f>
        <v>#N/A</v>
      </c>
      <c r="U898" t="e">
        <f>NA()</f>
        <v>#N/A</v>
      </c>
      <c r="V898" t="e">
        <f>NA()</f>
        <v>#N/A</v>
      </c>
      <c r="W898" t="e">
        <f>NA()</f>
        <v>#N/A</v>
      </c>
      <c r="X898" s="2">
        <v>1.0584E-4</v>
      </c>
      <c r="Y898" s="2">
        <v>9.2190999999999999E-5</v>
      </c>
      <c r="Z898" s="2">
        <v>-1.2870999999999999E-6</v>
      </c>
      <c r="AA898" s="2">
        <v>-8.4769999999999995E-7</v>
      </c>
      <c r="AB898">
        <v>1.1983999999999999</v>
      </c>
      <c r="AC898">
        <v>5.1951999999999998</v>
      </c>
      <c r="AD898">
        <v>65.545000000000002</v>
      </c>
      <c r="AE898">
        <v>73.611999999999995</v>
      </c>
      <c r="AF898">
        <v>267.58999999999997</v>
      </c>
      <c r="AG898">
        <v>0.44497999999999999</v>
      </c>
      <c r="AH898" s="2">
        <v>-9.9665000000000002E-7</v>
      </c>
    </row>
    <row r="899" spans="1:34" x14ac:dyDescent="0.25">
      <c r="A899">
        <v>119</v>
      </c>
      <c r="B899">
        <v>13</v>
      </c>
      <c r="C899">
        <v>0</v>
      </c>
      <c r="D899">
        <v>119</v>
      </c>
      <c r="E899">
        <v>13</v>
      </c>
      <c r="F899">
        <v>30</v>
      </c>
      <c r="G899">
        <v>36000</v>
      </c>
      <c r="H899">
        <v>4.8670999999999998</v>
      </c>
      <c r="I899" s="2">
        <v>5.4979999999999998E-15</v>
      </c>
      <c r="J899" s="2">
        <v>2.7039E-3</v>
      </c>
      <c r="K899">
        <v>293.27999999999997</v>
      </c>
      <c r="L899" s="2">
        <v>1.0973E-2</v>
      </c>
      <c r="M899" s="2">
        <v>9.1745999999999998E-3</v>
      </c>
      <c r="N899" s="2">
        <v>6.5112999999999998E-4</v>
      </c>
      <c r="O899" s="2">
        <v>5.4440999999999995E-4</v>
      </c>
      <c r="P899" t="e">
        <f>NA()</f>
        <v>#N/A</v>
      </c>
      <c r="Q899" t="e">
        <f>NA()</f>
        <v>#N/A</v>
      </c>
      <c r="R899" t="e">
        <f>NA()</f>
        <v>#N/A</v>
      </c>
      <c r="S899" t="e">
        <f>NA()</f>
        <v>#N/A</v>
      </c>
      <c r="T899" t="e">
        <f>NA()</f>
        <v>#N/A</v>
      </c>
      <c r="U899" t="e">
        <f>NA()</f>
        <v>#N/A</v>
      </c>
      <c r="V899" t="e">
        <f>NA()</f>
        <v>#N/A</v>
      </c>
      <c r="W899" t="e">
        <f>NA()</f>
        <v>#N/A</v>
      </c>
      <c r="X899" s="2">
        <v>8.7806000000000006E-5</v>
      </c>
      <c r="Y899" s="2">
        <v>7.6247000000000004E-5</v>
      </c>
      <c r="Z899" s="2">
        <v>-1.0077999999999999E-6</v>
      </c>
      <c r="AA899" s="2">
        <v>-6.7828999999999997E-7</v>
      </c>
      <c r="AB899">
        <v>1.1960999999999999</v>
      </c>
      <c r="AC899">
        <v>4.8670999999999998</v>
      </c>
      <c r="AD899">
        <v>57.61</v>
      </c>
      <c r="AE899">
        <v>62.576000000000001</v>
      </c>
      <c r="AF899">
        <v>275.14999999999998</v>
      </c>
      <c r="AG899">
        <v>0.45315</v>
      </c>
      <c r="AH899" s="2">
        <v>-1.0412000000000001E-6</v>
      </c>
    </row>
    <row r="900" spans="1:34" x14ac:dyDescent="0.25">
      <c r="A900">
        <v>119</v>
      </c>
      <c r="B900">
        <v>13</v>
      </c>
      <c r="C900">
        <v>30</v>
      </c>
      <c r="D900">
        <v>119</v>
      </c>
      <c r="E900">
        <v>14</v>
      </c>
      <c r="F900">
        <v>0</v>
      </c>
      <c r="G900">
        <v>36000</v>
      </c>
      <c r="H900">
        <v>5.7931999999999997</v>
      </c>
      <c r="I900" s="2">
        <v>1.6164999999999999E-15</v>
      </c>
      <c r="J900" s="2">
        <v>-1.0612E-2</v>
      </c>
      <c r="K900">
        <v>293.64</v>
      </c>
      <c r="L900" s="2">
        <v>1.0491E-2</v>
      </c>
      <c r="M900" s="2">
        <v>8.7817999999999993E-3</v>
      </c>
      <c r="N900" s="2">
        <v>6.5131E-4</v>
      </c>
      <c r="O900" s="2">
        <v>5.4520000000000002E-4</v>
      </c>
      <c r="P900" t="e">
        <f>NA()</f>
        <v>#N/A</v>
      </c>
      <c r="Q900" t="e">
        <f>NA()</f>
        <v>#N/A</v>
      </c>
      <c r="R900" t="e">
        <f>NA()</f>
        <v>#N/A</v>
      </c>
      <c r="S900" t="e">
        <f>NA()</f>
        <v>#N/A</v>
      </c>
      <c r="T900" t="e">
        <f>NA()</f>
        <v>#N/A</v>
      </c>
      <c r="U900" t="e">
        <f>NA()</f>
        <v>#N/A</v>
      </c>
      <c r="V900" t="e">
        <f>NA()</f>
        <v>#N/A</v>
      </c>
      <c r="W900" t="e">
        <f>NA()</f>
        <v>#N/A</v>
      </c>
      <c r="X900" s="2">
        <v>3.9573000000000002E-5</v>
      </c>
      <c r="Y900" s="2">
        <v>3.5395000000000002E-5</v>
      </c>
      <c r="Z900" s="2">
        <v>-5.5708000000000001E-7</v>
      </c>
      <c r="AA900" s="2">
        <v>-3.2752000000000001E-7</v>
      </c>
      <c r="AB900">
        <v>1.1946000000000001</v>
      </c>
      <c r="AC900">
        <v>5.7931999999999997</v>
      </c>
      <c r="AD900">
        <v>63.83</v>
      </c>
      <c r="AE900">
        <v>43.360999999999997</v>
      </c>
      <c r="AF900">
        <v>234.83</v>
      </c>
      <c r="AG900">
        <v>0.46766000000000002</v>
      </c>
      <c r="AH900" s="2">
        <v>-7.4455999999999999E-7</v>
      </c>
    </row>
    <row r="901" spans="1:34" x14ac:dyDescent="0.25">
      <c r="A901">
        <v>119</v>
      </c>
      <c r="B901">
        <v>14</v>
      </c>
      <c r="C901">
        <v>0</v>
      </c>
      <c r="D901">
        <v>119</v>
      </c>
      <c r="E901">
        <v>14</v>
      </c>
      <c r="F901">
        <v>30</v>
      </c>
      <c r="G901">
        <v>36000</v>
      </c>
      <c r="H901">
        <v>5.7729999999999997</v>
      </c>
      <c r="I901" s="2">
        <v>1.9720000000000001E-15</v>
      </c>
      <c r="J901" s="2">
        <v>1.3233999999999999E-2</v>
      </c>
      <c r="K901">
        <v>293.82</v>
      </c>
      <c r="L901" s="2">
        <v>1.0364999999999999E-2</v>
      </c>
      <c r="M901" s="2">
        <v>8.6829999999999997E-3</v>
      </c>
      <c r="N901" s="2">
        <v>6.4829000000000004E-4</v>
      </c>
      <c r="O901" s="2">
        <v>5.4306999999999999E-4</v>
      </c>
      <c r="P901" t="e">
        <f>NA()</f>
        <v>#N/A</v>
      </c>
      <c r="Q901" t="e">
        <f>NA()</f>
        <v>#N/A</v>
      </c>
      <c r="R901" t="e">
        <f>NA()</f>
        <v>#N/A</v>
      </c>
      <c r="S901" t="e">
        <f>NA()</f>
        <v>#N/A</v>
      </c>
      <c r="T901" t="e">
        <f>NA()</f>
        <v>#N/A</v>
      </c>
      <c r="U901" t="e">
        <f>NA()</f>
        <v>#N/A</v>
      </c>
      <c r="V901" t="e">
        <f>NA()</f>
        <v>#N/A</v>
      </c>
      <c r="W901" t="e">
        <f>NA()</f>
        <v>#N/A</v>
      </c>
      <c r="X901" s="2">
        <v>4.3217999999999999E-5</v>
      </c>
      <c r="Y901" s="2">
        <v>3.7688000000000002E-5</v>
      </c>
      <c r="Z901" s="2">
        <v>-3.9547999999999999E-7</v>
      </c>
      <c r="AA901" s="2">
        <v>-2.3888999999999999E-7</v>
      </c>
      <c r="AB901">
        <v>1.1938</v>
      </c>
      <c r="AC901">
        <v>5.7729999999999997</v>
      </c>
      <c r="AD901">
        <v>61.826000000000001</v>
      </c>
      <c r="AE901">
        <v>30.552</v>
      </c>
      <c r="AF901">
        <v>217.56</v>
      </c>
      <c r="AG901">
        <v>0.47503000000000001</v>
      </c>
      <c r="AH901" s="2">
        <v>-7.2989999999999999E-7</v>
      </c>
    </row>
    <row r="902" spans="1:34" x14ac:dyDescent="0.25">
      <c r="A902">
        <v>119</v>
      </c>
      <c r="B902">
        <v>14</v>
      </c>
      <c r="C902">
        <v>30</v>
      </c>
      <c r="D902">
        <v>119</v>
      </c>
      <c r="E902">
        <v>15</v>
      </c>
      <c r="F902">
        <v>0</v>
      </c>
      <c r="G902">
        <v>36000</v>
      </c>
      <c r="H902">
        <v>6.6116999999999999</v>
      </c>
      <c r="I902" s="2">
        <v>5.6341999999999999E-15</v>
      </c>
      <c r="J902" s="2">
        <v>-1.4409E-2</v>
      </c>
      <c r="K902">
        <v>293.83999999999997</v>
      </c>
      <c r="L902" s="2">
        <v>1.0102999999999999E-2</v>
      </c>
      <c r="M902" s="2">
        <v>8.4656000000000002E-3</v>
      </c>
      <c r="N902" s="2">
        <v>6.4824999999999995E-4</v>
      </c>
      <c r="O902" s="2">
        <v>5.4317000000000005E-4</v>
      </c>
      <c r="P902" t="e">
        <f>NA()</f>
        <v>#N/A</v>
      </c>
      <c r="Q902" t="e">
        <f>NA()</f>
        <v>#N/A</v>
      </c>
      <c r="R902" t="e">
        <f>NA()</f>
        <v>#N/A</v>
      </c>
      <c r="S902" t="e">
        <f>NA()</f>
        <v>#N/A</v>
      </c>
      <c r="T902" t="e">
        <f>NA()</f>
        <v>#N/A</v>
      </c>
      <c r="U902" t="e">
        <f>NA()</f>
        <v>#N/A</v>
      </c>
      <c r="V902" t="e">
        <f>NA()</f>
        <v>#N/A</v>
      </c>
      <c r="W902" t="e">
        <f>NA()</f>
        <v>#N/A</v>
      </c>
      <c r="X902" s="2">
        <v>2.1849E-5</v>
      </c>
      <c r="Y902" s="2">
        <v>1.9253E-5</v>
      </c>
      <c r="Z902" s="2">
        <v>-1.3629000000000001E-7</v>
      </c>
      <c r="AA902" s="2">
        <v>-5.4284999999999999E-8</v>
      </c>
      <c r="AB902">
        <v>1.1935</v>
      </c>
      <c r="AC902">
        <v>6.6116999999999999</v>
      </c>
      <c r="AD902">
        <v>67.864000000000004</v>
      </c>
      <c r="AE902">
        <v>18.513999999999999</v>
      </c>
      <c r="AF902">
        <v>200.09</v>
      </c>
      <c r="AG902">
        <v>0.52942</v>
      </c>
      <c r="AH902" s="2">
        <v>-5.6461000000000002E-7</v>
      </c>
    </row>
    <row r="903" spans="1:34" x14ac:dyDescent="0.25">
      <c r="A903">
        <v>119</v>
      </c>
      <c r="B903">
        <v>15</v>
      </c>
      <c r="C903">
        <v>0</v>
      </c>
      <c r="D903">
        <v>119</v>
      </c>
      <c r="E903">
        <v>15</v>
      </c>
      <c r="F903">
        <v>30</v>
      </c>
      <c r="G903">
        <v>36000</v>
      </c>
      <c r="H903">
        <v>5.9154</v>
      </c>
      <c r="I903" s="2">
        <v>-1.4557E-15</v>
      </c>
      <c r="J903" s="2">
        <v>1.9007E-2</v>
      </c>
      <c r="K903">
        <v>293.88</v>
      </c>
      <c r="L903" s="2">
        <v>1.0114E-2</v>
      </c>
      <c r="M903" s="2">
        <v>8.4773999999999995E-3</v>
      </c>
      <c r="N903" s="2">
        <v>6.4798999999999998E-4</v>
      </c>
      <c r="O903" s="2">
        <v>5.4312999999999996E-4</v>
      </c>
      <c r="P903" t="e">
        <f>NA()</f>
        <v>#N/A</v>
      </c>
      <c r="Q903" t="e">
        <f>NA()</f>
        <v>#N/A</v>
      </c>
      <c r="R903" t="e">
        <f>NA()</f>
        <v>#N/A</v>
      </c>
      <c r="S903" t="e">
        <f>NA()</f>
        <v>#N/A</v>
      </c>
      <c r="T903" t="e">
        <f>NA()</f>
        <v>#N/A</v>
      </c>
      <c r="U903" t="e">
        <f>NA()</f>
        <v>#N/A</v>
      </c>
      <c r="V903" t="e">
        <f>NA()</f>
        <v>#N/A</v>
      </c>
      <c r="W903" t="e">
        <f>NA()</f>
        <v>#N/A</v>
      </c>
      <c r="X903" s="2">
        <v>1.9456000000000001E-6</v>
      </c>
      <c r="Y903" s="2">
        <v>2.3342E-6</v>
      </c>
      <c r="Z903" s="2">
        <v>-5.3154000000000001E-8</v>
      </c>
      <c r="AA903" s="2">
        <v>1.2405E-10</v>
      </c>
      <c r="AB903">
        <v>1.1931</v>
      </c>
      <c r="AC903">
        <v>5.9154</v>
      </c>
      <c r="AD903">
        <v>61.350999999999999</v>
      </c>
      <c r="AE903">
        <v>-1.827</v>
      </c>
      <c r="AF903">
        <v>197.64</v>
      </c>
      <c r="AG903">
        <v>0.50309000000000004</v>
      </c>
      <c r="AH903" s="2">
        <v>-5.3982999999999998E-7</v>
      </c>
    </row>
    <row r="904" spans="1:34" x14ac:dyDescent="0.25">
      <c r="A904">
        <v>119</v>
      </c>
      <c r="B904">
        <v>15</v>
      </c>
      <c r="C904">
        <v>30</v>
      </c>
      <c r="D904">
        <v>119</v>
      </c>
      <c r="E904">
        <v>16</v>
      </c>
      <c r="F904">
        <v>0</v>
      </c>
      <c r="G904">
        <v>36000</v>
      </c>
      <c r="H904">
        <v>7.0885999999999996</v>
      </c>
      <c r="I904" s="2">
        <v>2.3374000000000001E-15</v>
      </c>
      <c r="J904" s="2">
        <v>2.2821E-3</v>
      </c>
      <c r="K904">
        <v>293.8</v>
      </c>
      <c r="L904" s="2">
        <v>9.5919999999999998E-3</v>
      </c>
      <c r="M904" s="2">
        <v>8.0373000000000007E-3</v>
      </c>
      <c r="N904" s="2">
        <v>6.4974E-4</v>
      </c>
      <c r="O904" s="2">
        <v>5.4442E-4</v>
      </c>
      <c r="P904" t="e">
        <f>NA()</f>
        <v>#N/A</v>
      </c>
      <c r="Q904" t="e">
        <f>NA()</f>
        <v>#N/A</v>
      </c>
      <c r="R904" t="e">
        <f>NA()</f>
        <v>#N/A</v>
      </c>
      <c r="S904" t="e">
        <f>NA()</f>
        <v>#N/A</v>
      </c>
      <c r="T904" t="e">
        <f>NA()</f>
        <v>#N/A</v>
      </c>
      <c r="U904" t="e">
        <f>NA()</f>
        <v>#N/A</v>
      </c>
      <c r="V904" t="e">
        <f>NA()</f>
        <v>#N/A</v>
      </c>
      <c r="W904" t="e">
        <f>NA()</f>
        <v>#N/A</v>
      </c>
      <c r="X904" s="2">
        <v>-1.6816999999999998E-5</v>
      </c>
      <c r="Y904" s="2">
        <v>-1.3585E-5</v>
      </c>
      <c r="Z904" s="2">
        <v>1.0289E-7</v>
      </c>
      <c r="AA904" s="2">
        <v>1.2039000000000001E-7</v>
      </c>
      <c r="AB904">
        <v>1.1935</v>
      </c>
      <c r="AC904">
        <v>7.0885999999999996</v>
      </c>
      <c r="AD904">
        <v>67.233000000000004</v>
      </c>
      <c r="AE904">
        <v>-24.145</v>
      </c>
      <c r="AF904">
        <v>144.87</v>
      </c>
      <c r="AG904">
        <v>0.54771999999999998</v>
      </c>
      <c r="AH904" s="2">
        <v>-3.5422E-7</v>
      </c>
    </row>
    <row r="905" spans="1:34" x14ac:dyDescent="0.25">
      <c r="A905">
        <v>119</v>
      </c>
      <c r="B905">
        <v>16</v>
      </c>
      <c r="C905">
        <v>0</v>
      </c>
      <c r="D905">
        <v>119</v>
      </c>
      <c r="E905">
        <v>16</v>
      </c>
      <c r="F905">
        <v>30</v>
      </c>
      <c r="G905">
        <v>36000</v>
      </c>
      <c r="H905">
        <v>6.694</v>
      </c>
      <c r="I905" s="2">
        <v>5.0110999999999997E-15</v>
      </c>
      <c r="J905" s="2">
        <v>8.7795000000000008E-3</v>
      </c>
      <c r="K905">
        <v>293.76</v>
      </c>
      <c r="L905" s="2">
        <v>9.4789999999999996E-3</v>
      </c>
      <c r="M905" s="2">
        <v>7.9425999999999993E-3</v>
      </c>
      <c r="N905" s="2">
        <v>6.4935000000000004E-4</v>
      </c>
      <c r="O905" s="2">
        <v>5.4410999999999999E-4</v>
      </c>
      <c r="P905" t="e">
        <f>NA()</f>
        <v>#N/A</v>
      </c>
      <c r="Q905" t="e">
        <f>NA()</f>
        <v>#N/A</v>
      </c>
      <c r="R905" t="e">
        <f>NA()</f>
        <v>#N/A</v>
      </c>
      <c r="S905" t="e">
        <f>NA()</f>
        <v>#N/A</v>
      </c>
      <c r="T905" t="e">
        <f>NA()</f>
        <v>#N/A</v>
      </c>
      <c r="U905" t="e">
        <f>NA()</f>
        <v>#N/A</v>
      </c>
      <c r="V905" t="e">
        <f>NA()</f>
        <v>#N/A</v>
      </c>
      <c r="W905" t="e">
        <f>NA()</f>
        <v>#N/A</v>
      </c>
      <c r="X905" s="2">
        <v>-2.9403999999999998E-5</v>
      </c>
      <c r="Y905" s="2">
        <v>-2.3847000000000001E-5</v>
      </c>
      <c r="Z905" s="2">
        <v>1.2081000000000001E-7</v>
      </c>
      <c r="AA905" s="2">
        <v>1.5486E-7</v>
      </c>
      <c r="AB905">
        <v>1.1935</v>
      </c>
      <c r="AC905">
        <v>6.694</v>
      </c>
      <c r="AD905">
        <v>66.959999999999994</v>
      </c>
      <c r="AE905">
        <v>-45.427</v>
      </c>
      <c r="AF905">
        <v>131.72999999999999</v>
      </c>
      <c r="AG905">
        <v>0.51268999999999998</v>
      </c>
      <c r="AH905" s="2">
        <v>-2.8265000000000001E-7</v>
      </c>
    </row>
    <row r="906" spans="1:34" x14ac:dyDescent="0.25">
      <c r="A906">
        <v>119</v>
      </c>
      <c r="B906">
        <v>16</v>
      </c>
      <c r="C906">
        <v>30</v>
      </c>
      <c r="D906">
        <v>119</v>
      </c>
      <c r="E906">
        <v>17</v>
      </c>
      <c r="F906">
        <v>0</v>
      </c>
      <c r="G906">
        <v>36000</v>
      </c>
      <c r="H906">
        <v>6.8494999999999999</v>
      </c>
      <c r="I906" s="2">
        <v>5.5603999999999996E-16</v>
      </c>
      <c r="J906" s="2">
        <v>-9.2358000000000006E-3</v>
      </c>
      <c r="K906">
        <v>293.70999999999998</v>
      </c>
      <c r="L906" s="2">
        <v>9.1745999999999998E-3</v>
      </c>
      <c r="M906" s="2">
        <v>7.6857000000000002E-3</v>
      </c>
      <c r="N906" s="2">
        <v>6.5079999999999999E-4</v>
      </c>
      <c r="O906" s="2">
        <v>5.4518999999999998E-4</v>
      </c>
      <c r="P906" t="e">
        <f>NA()</f>
        <v>#N/A</v>
      </c>
      <c r="Q906" t="e">
        <f>NA()</f>
        <v>#N/A</v>
      </c>
      <c r="R906" t="e">
        <f>NA()</f>
        <v>#N/A</v>
      </c>
      <c r="S906" t="e">
        <f>NA()</f>
        <v>#N/A</v>
      </c>
      <c r="T906" t="e">
        <f>NA()</f>
        <v>#N/A</v>
      </c>
      <c r="U906" t="e">
        <f>NA()</f>
        <v>#N/A</v>
      </c>
      <c r="V906" t="e">
        <f>NA()</f>
        <v>#N/A</v>
      </c>
      <c r="W906" t="e">
        <f>NA()</f>
        <v>#N/A</v>
      </c>
      <c r="X906" s="2">
        <v>-4.1847000000000001E-5</v>
      </c>
      <c r="Y906" s="2">
        <v>-3.3726999999999997E-5</v>
      </c>
      <c r="Z906" s="2">
        <v>6.0010000000000006E-8</v>
      </c>
      <c r="AA906" s="2">
        <v>1.4371000000000001E-7</v>
      </c>
      <c r="AB906">
        <v>1.1937</v>
      </c>
      <c r="AC906">
        <v>6.8494999999999999</v>
      </c>
      <c r="AD906">
        <v>67.981999999999999</v>
      </c>
      <c r="AE906">
        <v>-66.555000000000007</v>
      </c>
      <c r="AF906">
        <v>99.936999999999998</v>
      </c>
      <c r="AG906">
        <v>0.54151000000000005</v>
      </c>
      <c r="AH906" s="2">
        <v>-1.6381999999999999E-7</v>
      </c>
    </row>
    <row r="907" spans="1:34" x14ac:dyDescent="0.25">
      <c r="A907">
        <v>119</v>
      </c>
      <c r="B907">
        <v>17</v>
      </c>
      <c r="C907">
        <v>0</v>
      </c>
      <c r="D907">
        <v>119</v>
      </c>
      <c r="E907">
        <v>17</v>
      </c>
      <c r="F907">
        <v>30</v>
      </c>
      <c r="G907">
        <v>36000</v>
      </c>
      <c r="H907">
        <v>6.9397000000000002</v>
      </c>
      <c r="I907" s="2">
        <v>-1.2797000000000001E-17</v>
      </c>
      <c r="J907" s="2">
        <v>-1.5353E-2</v>
      </c>
      <c r="K907">
        <v>293.58999999999997</v>
      </c>
      <c r="L907" s="2">
        <v>8.7071000000000006E-3</v>
      </c>
      <c r="M907" s="2">
        <v>7.2900999999999999E-3</v>
      </c>
      <c r="N907" s="2">
        <v>6.5465E-4</v>
      </c>
      <c r="O907" s="2">
        <v>5.4810999999999998E-4</v>
      </c>
      <c r="P907" t="e">
        <f>NA()</f>
        <v>#N/A</v>
      </c>
      <c r="Q907" t="e">
        <f>NA()</f>
        <v>#N/A</v>
      </c>
      <c r="R907" t="e">
        <f>NA()</f>
        <v>#N/A</v>
      </c>
      <c r="S907" t="e">
        <f>NA()</f>
        <v>#N/A</v>
      </c>
      <c r="T907" t="e">
        <f>NA()</f>
        <v>#N/A</v>
      </c>
      <c r="U907" t="e">
        <f>NA()</f>
        <v>#N/A</v>
      </c>
      <c r="V907" t="e">
        <f>NA()</f>
        <v>#N/A</v>
      </c>
      <c r="W907" t="e">
        <f>NA()</f>
        <v>#N/A</v>
      </c>
      <c r="X907" s="2">
        <v>-4.7104000000000002E-5</v>
      </c>
      <c r="Y907" s="2">
        <v>-3.7527000000000002E-5</v>
      </c>
      <c r="Z907" s="2">
        <v>-9.3296000000000004E-8</v>
      </c>
      <c r="AA907" s="2">
        <v>6.4601999999999998E-8</v>
      </c>
      <c r="AB907">
        <v>1.1943999999999999</v>
      </c>
      <c r="AC907">
        <v>6.9397000000000002</v>
      </c>
      <c r="AD907">
        <v>68.936000000000007</v>
      </c>
      <c r="AE907">
        <v>-79.778000000000006</v>
      </c>
      <c r="AF907">
        <v>94.804000000000002</v>
      </c>
      <c r="AG907">
        <v>0.51946999999999999</v>
      </c>
      <c r="AH907" s="2">
        <v>-4.7637999999999999E-8</v>
      </c>
    </row>
    <row r="908" spans="1:34" x14ac:dyDescent="0.25">
      <c r="A908">
        <v>119</v>
      </c>
      <c r="B908">
        <v>17</v>
      </c>
      <c r="C908">
        <v>30</v>
      </c>
      <c r="D908">
        <v>119</v>
      </c>
      <c r="E908">
        <v>18</v>
      </c>
      <c r="F908">
        <v>0</v>
      </c>
      <c r="G908">
        <v>36000</v>
      </c>
      <c r="H908">
        <v>5.9077999999999999</v>
      </c>
      <c r="I908" s="2">
        <v>2.9409999999999999E-15</v>
      </c>
      <c r="J908" s="2">
        <v>2.3478000000000001E-3</v>
      </c>
      <c r="K908">
        <v>293.2</v>
      </c>
      <c r="L908" s="2">
        <v>8.7354000000000008E-3</v>
      </c>
      <c r="M908" s="2">
        <v>7.3033000000000004E-3</v>
      </c>
      <c r="N908" s="2">
        <v>6.5773999999999997E-4</v>
      </c>
      <c r="O908" s="2">
        <v>5.4993000000000002E-4</v>
      </c>
      <c r="P908" t="e">
        <f>NA()</f>
        <v>#N/A</v>
      </c>
      <c r="Q908" t="e">
        <f>NA()</f>
        <v>#N/A</v>
      </c>
      <c r="R908" t="e">
        <f>NA()</f>
        <v>#N/A</v>
      </c>
      <c r="S908" t="e">
        <f>NA()</f>
        <v>#N/A</v>
      </c>
      <c r="T908" t="e">
        <f>NA()</f>
        <v>#N/A</v>
      </c>
      <c r="U908" t="e">
        <f>NA()</f>
        <v>#N/A</v>
      </c>
      <c r="V908" t="e">
        <f>NA()</f>
        <v>#N/A</v>
      </c>
      <c r="W908" t="e">
        <f>NA()</f>
        <v>#N/A</v>
      </c>
      <c r="X908" s="2">
        <v>-6.6408999999999994E-5</v>
      </c>
      <c r="Y908" s="2">
        <v>-5.2068999999999999E-5</v>
      </c>
      <c r="Z908" s="2">
        <v>-4.7369E-7</v>
      </c>
      <c r="AA908" s="2">
        <v>-1.3808999999999999E-7</v>
      </c>
      <c r="AB908">
        <v>1.1960999999999999</v>
      </c>
      <c r="AC908">
        <v>5.9077999999999999</v>
      </c>
      <c r="AD908">
        <v>71.394000000000005</v>
      </c>
      <c r="AE908">
        <v>-85.849000000000004</v>
      </c>
      <c r="AF908">
        <v>72.555000000000007</v>
      </c>
      <c r="AG908">
        <v>0.46281</v>
      </c>
      <c r="AH908" s="2">
        <v>7.4802999999999998E-8</v>
      </c>
    </row>
    <row r="909" spans="1:34" x14ac:dyDescent="0.25">
      <c r="A909">
        <v>119</v>
      </c>
      <c r="B909">
        <v>18</v>
      </c>
      <c r="C909">
        <v>0</v>
      </c>
      <c r="D909">
        <v>119</v>
      </c>
      <c r="E909">
        <v>18</v>
      </c>
      <c r="F909">
        <v>30</v>
      </c>
      <c r="G909">
        <v>36000</v>
      </c>
      <c r="H909">
        <v>5.4574999999999996</v>
      </c>
      <c r="I909" s="2">
        <v>-5.6240000000000003E-16</v>
      </c>
      <c r="J909" s="2">
        <v>7.2481000000000004E-3</v>
      </c>
      <c r="K909">
        <v>292.86</v>
      </c>
      <c r="L909" s="2">
        <v>8.8929000000000005E-3</v>
      </c>
      <c r="M909" s="2">
        <v>7.4238999999999998E-3</v>
      </c>
      <c r="N909" s="2">
        <v>6.6016000000000002E-4</v>
      </c>
      <c r="O909" s="2">
        <v>5.5112E-4</v>
      </c>
      <c r="P909" t="e">
        <f>NA()</f>
        <v>#N/A</v>
      </c>
      <c r="Q909" t="e">
        <f>NA()</f>
        <v>#N/A</v>
      </c>
      <c r="R909" t="e">
        <f>NA()</f>
        <v>#N/A</v>
      </c>
      <c r="S909" t="e">
        <f>NA()</f>
        <v>#N/A</v>
      </c>
      <c r="T909" t="e">
        <f>NA()</f>
        <v>#N/A</v>
      </c>
      <c r="U909" t="e">
        <f>NA()</f>
        <v>#N/A</v>
      </c>
      <c r="V909" t="e">
        <f>NA()</f>
        <v>#N/A</v>
      </c>
      <c r="W909" t="e">
        <f>NA()</f>
        <v>#N/A</v>
      </c>
      <c r="X909" s="2">
        <v>-5.1681999999999997E-5</v>
      </c>
      <c r="Y909" s="2">
        <v>-3.9242000000000001E-5</v>
      </c>
      <c r="Z909" s="2">
        <v>-7.1197000000000004E-7</v>
      </c>
      <c r="AA909" s="2">
        <v>-3.0545000000000003E-7</v>
      </c>
      <c r="AB909">
        <v>1.1979</v>
      </c>
      <c r="AC909">
        <v>5.4574999999999996</v>
      </c>
      <c r="AD909">
        <v>71.379000000000005</v>
      </c>
      <c r="AE909">
        <v>-88.045000000000002</v>
      </c>
      <c r="AF909">
        <v>55.622999999999998</v>
      </c>
      <c r="AG909">
        <v>0.44019999999999998</v>
      </c>
      <c r="AH909" s="2">
        <v>1.8001999999999999E-7</v>
      </c>
    </row>
    <row r="910" spans="1:34" x14ac:dyDescent="0.25">
      <c r="A910">
        <v>119</v>
      </c>
      <c r="B910">
        <v>18</v>
      </c>
      <c r="C910">
        <v>30</v>
      </c>
      <c r="D910">
        <v>119</v>
      </c>
      <c r="E910">
        <v>19</v>
      </c>
      <c r="F910">
        <v>0</v>
      </c>
      <c r="G910">
        <v>36000</v>
      </c>
      <c r="H910">
        <v>4.6139999999999999</v>
      </c>
      <c r="I910" s="2">
        <v>-3.4209999999999998E-16</v>
      </c>
      <c r="J910" s="2">
        <v>6.8450999999999998E-3</v>
      </c>
      <c r="K910">
        <v>292.25</v>
      </c>
      <c r="L910" s="2">
        <v>9.0495000000000003E-3</v>
      </c>
      <c r="M910" s="2">
        <v>7.5364000000000004E-3</v>
      </c>
      <c r="N910" s="2">
        <v>6.6518999999999997E-4</v>
      </c>
      <c r="O910" s="2">
        <v>5.5398000000000003E-4</v>
      </c>
      <c r="P910" t="e">
        <f>NA()</f>
        <v>#N/A</v>
      </c>
      <c r="Q910" t="e">
        <f>NA()</f>
        <v>#N/A</v>
      </c>
      <c r="R910" t="e">
        <f>NA()</f>
        <v>#N/A</v>
      </c>
      <c r="S910" t="e">
        <f>NA()</f>
        <v>#N/A</v>
      </c>
      <c r="T910" t="e">
        <f>NA()</f>
        <v>#N/A</v>
      </c>
      <c r="U910" t="e">
        <f>NA()</f>
        <v>#N/A</v>
      </c>
      <c r="V910" t="e">
        <f>NA()</f>
        <v>#N/A</v>
      </c>
      <c r="W910" t="e">
        <f>NA()</f>
        <v>#N/A</v>
      </c>
      <c r="X910" s="2">
        <v>-7.4505999999999994E-5</v>
      </c>
      <c r="Y910" s="2">
        <v>-5.4886999999999998E-5</v>
      </c>
      <c r="Z910" s="2">
        <v>-1.8493E-6</v>
      </c>
      <c r="AA910" s="2">
        <v>-1.0146E-6</v>
      </c>
      <c r="AB910">
        <v>1.2008000000000001</v>
      </c>
      <c r="AC910">
        <v>4.6139999999999999</v>
      </c>
      <c r="AD910">
        <v>64.703000000000003</v>
      </c>
      <c r="AE910">
        <v>-98.965000000000003</v>
      </c>
      <c r="AF910">
        <v>50.180999999999997</v>
      </c>
      <c r="AG910">
        <v>0.39361000000000002</v>
      </c>
      <c r="AH910" s="2">
        <v>3.6637000000000002E-7</v>
      </c>
    </row>
    <row r="911" spans="1:34" x14ac:dyDescent="0.25">
      <c r="A911">
        <v>119</v>
      </c>
      <c r="B911">
        <v>19</v>
      </c>
      <c r="C911">
        <v>0</v>
      </c>
      <c r="D911">
        <v>119</v>
      </c>
      <c r="E911">
        <v>19</v>
      </c>
      <c r="F911">
        <v>30</v>
      </c>
      <c r="G911">
        <v>36000</v>
      </c>
      <c r="H911">
        <v>3.8727999999999998</v>
      </c>
      <c r="I911" s="2">
        <v>2.2343E-15</v>
      </c>
      <c r="J911" s="2">
        <v>-1.6752E-2</v>
      </c>
      <c r="K911">
        <v>291.7</v>
      </c>
      <c r="L911" s="2">
        <v>9.2356000000000001E-3</v>
      </c>
      <c r="M911" s="2">
        <v>7.6746000000000002E-3</v>
      </c>
      <c r="N911" s="2">
        <v>6.6967000000000003E-4</v>
      </c>
      <c r="O911" s="2">
        <v>5.5648000000000004E-4</v>
      </c>
      <c r="P911" t="e">
        <f>NA()</f>
        <v>#N/A</v>
      </c>
      <c r="Q911" t="e">
        <f>NA()</f>
        <v>#N/A</v>
      </c>
      <c r="R911" t="e">
        <f>NA()</f>
        <v>#N/A</v>
      </c>
      <c r="S911" t="e">
        <f>NA()</f>
        <v>#N/A</v>
      </c>
      <c r="T911" t="e">
        <f>NA()</f>
        <v>#N/A</v>
      </c>
      <c r="U911" t="e">
        <f>NA()</f>
        <v>#N/A</v>
      </c>
      <c r="V911" t="e">
        <f>NA()</f>
        <v>#N/A</v>
      </c>
      <c r="W911" t="e">
        <f>NA()</f>
        <v>#N/A</v>
      </c>
      <c r="X911" s="2">
        <v>-5.0636000000000001E-5</v>
      </c>
      <c r="Y911" s="2">
        <v>-3.6738E-5</v>
      </c>
      <c r="Z911" s="2">
        <v>-1.5259000000000001E-6</v>
      </c>
      <c r="AA911" s="2">
        <v>-8.8072999999999997E-7</v>
      </c>
      <c r="AB911">
        <v>1.2034</v>
      </c>
      <c r="AC911">
        <v>3.8727999999999998</v>
      </c>
      <c r="AD911">
        <v>53.171999999999997</v>
      </c>
      <c r="AE911">
        <v>-71.572000000000003</v>
      </c>
      <c r="AF911">
        <v>28.95</v>
      </c>
      <c r="AG911">
        <v>0.31818999999999997</v>
      </c>
      <c r="AH911" s="2">
        <v>2.9082000000000001E-7</v>
      </c>
    </row>
    <row r="912" spans="1:34" x14ac:dyDescent="0.25">
      <c r="A912">
        <v>119</v>
      </c>
      <c r="B912">
        <v>19</v>
      </c>
      <c r="C912">
        <v>30</v>
      </c>
      <c r="D912">
        <v>119</v>
      </c>
      <c r="E912">
        <v>20</v>
      </c>
      <c r="F912">
        <v>0</v>
      </c>
      <c r="G912">
        <v>36000</v>
      </c>
      <c r="H912">
        <v>4.5896999999999997</v>
      </c>
      <c r="I912" s="2">
        <v>-3.3206000000000002E-16</v>
      </c>
      <c r="J912" s="2">
        <v>-3.4597E-3</v>
      </c>
      <c r="K912">
        <v>291.14999999999998</v>
      </c>
      <c r="L912" s="2">
        <v>9.6115999999999997E-3</v>
      </c>
      <c r="M912" s="2">
        <v>7.9702999999999996E-3</v>
      </c>
      <c r="N912" s="2">
        <v>6.6664000000000003E-4</v>
      </c>
      <c r="O912" s="2">
        <v>5.5281000000000004E-4</v>
      </c>
      <c r="P912" t="e">
        <f>NA()</f>
        <v>#N/A</v>
      </c>
      <c r="Q912" t="e">
        <f>NA()</f>
        <v>#N/A</v>
      </c>
      <c r="R912" t="e">
        <f>NA()</f>
        <v>#N/A</v>
      </c>
      <c r="S912" t="e">
        <f>NA()</f>
        <v>#N/A</v>
      </c>
      <c r="T912" t="e">
        <f>NA()</f>
        <v>#N/A</v>
      </c>
      <c r="U912" t="e">
        <f>NA()</f>
        <v>#N/A</v>
      </c>
      <c r="V912" t="e">
        <f>NA()</f>
        <v>#N/A</v>
      </c>
      <c r="W912" t="e">
        <f>NA()</f>
        <v>#N/A</v>
      </c>
      <c r="X912" s="2">
        <v>-4.3461999999999998E-5</v>
      </c>
      <c r="Y912" s="2">
        <v>-3.1300000000000002E-5</v>
      </c>
      <c r="Z912" s="2">
        <v>-1.0733E-6</v>
      </c>
      <c r="AA912" s="2">
        <v>-5.6141E-7</v>
      </c>
      <c r="AB912">
        <v>1.2059</v>
      </c>
      <c r="AC912">
        <v>4.5896999999999997</v>
      </c>
      <c r="AD912">
        <v>55.527000000000001</v>
      </c>
      <c r="AE912">
        <v>-87.36</v>
      </c>
      <c r="AF912">
        <v>35.707000000000001</v>
      </c>
      <c r="AG912">
        <v>0.41570000000000001</v>
      </c>
      <c r="AH912" s="2">
        <v>3.8403999999999999E-7</v>
      </c>
    </row>
    <row r="913" spans="1:34" x14ac:dyDescent="0.25">
      <c r="A913">
        <v>119</v>
      </c>
      <c r="B913">
        <v>20</v>
      </c>
      <c r="C913">
        <v>0</v>
      </c>
      <c r="D913">
        <v>119</v>
      </c>
      <c r="E913">
        <v>20</v>
      </c>
      <c r="F913">
        <v>30</v>
      </c>
      <c r="G913">
        <v>36000</v>
      </c>
      <c r="H913">
        <v>5.4142999999999999</v>
      </c>
      <c r="I913" s="2">
        <v>2.4583000000000001E-15</v>
      </c>
      <c r="J913" s="2">
        <v>-1.5363999999999999E-2</v>
      </c>
      <c r="K913">
        <v>290.77</v>
      </c>
      <c r="L913" s="2">
        <v>9.4938999999999996E-3</v>
      </c>
      <c r="M913" s="2">
        <v>7.8580999999999998E-3</v>
      </c>
      <c r="N913" s="2">
        <v>6.6565000000000005E-4</v>
      </c>
      <c r="O913" s="2">
        <v>5.5095999999999997E-4</v>
      </c>
      <c r="P913" t="e">
        <f>NA()</f>
        <v>#N/A</v>
      </c>
      <c r="Q913" t="e">
        <f>NA()</f>
        <v>#N/A</v>
      </c>
      <c r="R913" t="e">
        <f>NA()</f>
        <v>#N/A</v>
      </c>
      <c r="S913" t="e">
        <f>NA()</f>
        <v>#N/A</v>
      </c>
      <c r="T913" t="e">
        <f>NA()</f>
        <v>#N/A</v>
      </c>
      <c r="U913" t="e">
        <f>NA()</f>
        <v>#N/A</v>
      </c>
      <c r="V913" t="e">
        <f>NA()</f>
        <v>#N/A</v>
      </c>
      <c r="W913" t="e">
        <f>NA()</f>
        <v>#N/A</v>
      </c>
      <c r="X913" s="2">
        <v>-3.8649999999999998E-5</v>
      </c>
      <c r="Y913" s="2">
        <v>-2.7926E-5</v>
      </c>
      <c r="Z913" s="2">
        <v>-9.0220000000000002E-7</v>
      </c>
      <c r="AA913" s="2">
        <v>-4.6206E-7</v>
      </c>
      <c r="AB913">
        <v>1.2081999999999999</v>
      </c>
      <c r="AC913">
        <v>5.4142999999999999</v>
      </c>
      <c r="AD913">
        <v>63.569000000000003</v>
      </c>
      <c r="AE913">
        <v>-90.816000000000003</v>
      </c>
      <c r="AF913">
        <v>41.92</v>
      </c>
      <c r="AG913">
        <v>0.4194</v>
      </c>
      <c r="AH913" s="2">
        <v>3.2566999999999998E-7</v>
      </c>
    </row>
    <row r="914" spans="1:34" x14ac:dyDescent="0.25">
      <c r="A914">
        <v>119</v>
      </c>
      <c r="B914">
        <v>20</v>
      </c>
      <c r="C914">
        <v>30</v>
      </c>
      <c r="D914">
        <v>119</v>
      </c>
      <c r="E914">
        <v>21</v>
      </c>
      <c r="F914">
        <v>0</v>
      </c>
      <c r="G914">
        <v>36000</v>
      </c>
      <c r="H914">
        <v>5.3356000000000003</v>
      </c>
      <c r="I914" s="2">
        <v>2.4241999999999998E-15</v>
      </c>
      <c r="J914" s="2">
        <v>1.4159E-2</v>
      </c>
      <c r="K914">
        <v>290.14</v>
      </c>
      <c r="L914" s="2">
        <v>9.2920999999999993E-3</v>
      </c>
      <c r="M914" s="2">
        <v>7.6718999999999997E-3</v>
      </c>
      <c r="N914" s="2">
        <v>6.6991999999999996E-4</v>
      </c>
      <c r="O914" s="2">
        <v>5.5312000000000004E-4</v>
      </c>
      <c r="P914" t="e">
        <f>NA()</f>
        <v>#N/A</v>
      </c>
      <c r="Q914" t="e">
        <f>NA()</f>
        <v>#N/A</v>
      </c>
      <c r="R914" t="e">
        <f>NA()</f>
        <v>#N/A</v>
      </c>
      <c r="S914" t="e">
        <f>NA()</f>
        <v>#N/A</v>
      </c>
      <c r="T914" t="e">
        <f>NA()</f>
        <v>#N/A</v>
      </c>
      <c r="U914" t="e">
        <f>NA()</f>
        <v>#N/A</v>
      </c>
      <c r="V914" t="e">
        <f>NA()</f>
        <v>#N/A</v>
      </c>
      <c r="W914" t="e">
        <f>NA()</f>
        <v>#N/A</v>
      </c>
      <c r="X914" s="2">
        <v>-4.0886000000000001E-5</v>
      </c>
      <c r="Y914" s="2">
        <v>-2.8690000000000001E-5</v>
      </c>
      <c r="Z914" s="2">
        <v>-1.1955E-6</v>
      </c>
      <c r="AA914" s="2">
        <v>-6.2193000000000001E-7</v>
      </c>
      <c r="AB914">
        <v>1.2112000000000001</v>
      </c>
      <c r="AC914">
        <v>5.3356000000000003</v>
      </c>
      <c r="AD914">
        <v>61.692999999999998</v>
      </c>
      <c r="AE914">
        <v>-93.034000000000006</v>
      </c>
      <c r="AF914">
        <v>39.204000000000001</v>
      </c>
      <c r="AG914">
        <v>0.42687999999999998</v>
      </c>
      <c r="AH914" s="2">
        <v>3.2854E-7</v>
      </c>
    </row>
    <row r="915" spans="1:34" x14ac:dyDescent="0.25">
      <c r="A915">
        <v>119</v>
      </c>
      <c r="B915">
        <v>21</v>
      </c>
      <c r="C915">
        <v>0</v>
      </c>
      <c r="D915">
        <v>119</v>
      </c>
      <c r="E915">
        <v>21</v>
      </c>
      <c r="F915">
        <v>30</v>
      </c>
      <c r="G915">
        <v>36000</v>
      </c>
      <c r="H915">
        <v>4.7430000000000003</v>
      </c>
      <c r="I915" s="2">
        <v>-1.3073E-15</v>
      </c>
      <c r="J915" s="2">
        <v>-7.0622000000000002E-3</v>
      </c>
      <c r="K915">
        <v>289.43</v>
      </c>
      <c r="L915" s="2">
        <v>9.2446999999999998E-3</v>
      </c>
      <c r="M915" s="2">
        <v>7.6140000000000001E-3</v>
      </c>
      <c r="N915" s="2">
        <v>6.7464000000000001E-4</v>
      </c>
      <c r="O915" s="2">
        <v>5.5564000000000004E-4</v>
      </c>
      <c r="P915" t="e">
        <f>NA()</f>
        <v>#N/A</v>
      </c>
      <c r="Q915" t="e">
        <f>NA()</f>
        <v>#N/A</v>
      </c>
      <c r="R915" t="e">
        <f>NA()</f>
        <v>#N/A</v>
      </c>
      <c r="S915" t="e">
        <f>NA()</f>
        <v>#N/A</v>
      </c>
      <c r="T915" t="e">
        <f>NA()</f>
        <v>#N/A</v>
      </c>
      <c r="U915" t="e">
        <f>NA()</f>
        <v>#N/A</v>
      </c>
      <c r="V915" t="e">
        <f>NA()</f>
        <v>#N/A</v>
      </c>
      <c r="W915" t="e">
        <f>NA()</f>
        <v>#N/A</v>
      </c>
      <c r="X915" s="2">
        <v>-3.1615000000000001E-5</v>
      </c>
      <c r="Y915" s="2">
        <v>-2.2407000000000001E-5</v>
      </c>
      <c r="Z915" s="2">
        <v>-8.4633999999999999E-7</v>
      </c>
      <c r="AA915" s="2">
        <v>-4.3219000000000001E-7</v>
      </c>
      <c r="AB915">
        <v>1.2141999999999999</v>
      </c>
      <c r="AC915">
        <v>4.7430000000000003</v>
      </c>
      <c r="AD915">
        <v>60.828000000000003</v>
      </c>
      <c r="AE915">
        <v>-76.513999999999996</v>
      </c>
      <c r="AF915">
        <v>31.969000000000001</v>
      </c>
      <c r="AG915">
        <v>0.38063999999999998</v>
      </c>
      <c r="AH915" s="2">
        <v>2.8481000000000002E-7</v>
      </c>
    </row>
    <row r="916" spans="1:34" x14ac:dyDescent="0.25">
      <c r="A916">
        <v>119</v>
      </c>
      <c r="B916">
        <v>21</v>
      </c>
      <c r="C916">
        <v>30</v>
      </c>
      <c r="D916">
        <v>119</v>
      </c>
      <c r="E916">
        <v>22</v>
      </c>
      <c r="F916">
        <v>0</v>
      </c>
      <c r="G916">
        <v>36000</v>
      </c>
      <c r="H916">
        <v>3.931</v>
      </c>
      <c r="I916" s="2">
        <v>5.1951000000000003E-16</v>
      </c>
      <c r="J916" s="2">
        <v>7.6419000000000001E-3</v>
      </c>
      <c r="K916">
        <v>288.70999999999998</v>
      </c>
      <c r="L916" s="2">
        <v>9.1889999999999993E-3</v>
      </c>
      <c r="M916" s="2">
        <v>7.5481000000000003E-3</v>
      </c>
      <c r="N916" s="2">
        <v>6.8011000000000005E-4</v>
      </c>
      <c r="O916" s="2">
        <v>5.5867000000000004E-4</v>
      </c>
      <c r="P916" t="e">
        <f>NA()</f>
        <v>#N/A</v>
      </c>
      <c r="Q916" t="e">
        <f>NA()</f>
        <v>#N/A</v>
      </c>
      <c r="R916" t="e">
        <f>NA()</f>
        <v>#N/A</v>
      </c>
      <c r="S916" t="e">
        <f>NA()</f>
        <v>#N/A</v>
      </c>
      <c r="T916" t="e">
        <f>NA()</f>
        <v>#N/A</v>
      </c>
      <c r="U916" t="e">
        <f>NA()</f>
        <v>#N/A</v>
      </c>
      <c r="V916" t="e">
        <f>NA()</f>
        <v>#N/A</v>
      </c>
      <c r="W916" t="e">
        <f>NA()</f>
        <v>#N/A</v>
      </c>
      <c r="X916" s="2">
        <v>-3.2453000000000003E-5</v>
      </c>
      <c r="Y916" s="2">
        <v>-2.2218999999999999E-5</v>
      </c>
      <c r="Z916" s="2">
        <v>-1.2187000000000001E-6</v>
      </c>
      <c r="AA916" s="2">
        <v>-6.7298000000000003E-7</v>
      </c>
      <c r="AB916">
        <v>1.2174</v>
      </c>
      <c r="AC916">
        <v>3.931</v>
      </c>
      <c r="AD916">
        <v>54.725999999999999</v>
      </c>
      <c r="AE916">
        <v>-75.037999999999997</v>
      </c>
      <c r="AF916">
        <v>29.289000000000001</v>
      </c>
      <c r="AG916">
        <v>0.33867000000000003</v>
      </c>
      <c r="AH916" s="2">
        <v>2.9112999999999999E-7</v>
      </c>
    </row>
    <row r="917" spans="1:34" x14ac:dyDescent="0.25">
      <c r="A917">
        <v>119</v>
      </c>
      <c r="B917">
        <v>22</v>
      </c>
      <c r="C917">
        <v>0</v>
      </c>
      <c r="D917">
        <v>119</v>
      </c>
      <c r="E917">
        <v>22</v>
      </c>
      <c r="F917">
        <v>30</v>
      </c>
      <c r="G917">
        <v>35989</v>
      </c>
      <c r="H917">
        <v>4.7073999999999998</v>
      </c>
      <c r="I917" s="2">
        <v>1.0813E-15</v>
      </c>
      <c r="J917" s="2">
        <v>-1.6467999999999999E-3</v>
      </c>
      <c r="K917">
        <v>288.27999999999997</v>
      </c>
      <c r="L917" s="2">
        <v>9.0106000000000006E-3</v>
      </c>
      <c r="M917" s="2">
        <v>7.3891E-3</v>
      </c>
      <c r="N917" s="2">
        <v>6.8203000000000003E-4</v>
      </c>
      <c r="O917" s="2">
        <v>5.5929999999999999E-4</v>
      </c>
      <c r="P917" t="e">
        <f>NA()</f>
        <v>#N/A</v>
      </c>
      <c r="Q917" t="e">
        <f>NA()</f>
        <v>#N/A</v>
      </c>
      <c r="R917" t="e">
        <f>NA()</f>
        <v>#N/A</v>
      </c>
      <c r="S917" t="e">
        <f>NA()</f>
        <v>#N/A</v>
      </c>
      <c r="T917" t="e">
        <f>NA()</f>
        <v>#N/A</v>
      </c>
      <c r="U917" t="e">
        <f>NA()</f>
        <v>#N/A</v>
      </c>
      <c r="V917" t="e">
        <f>NA()</f>
        <v>#N/A</v>
      </c>
      <c r="W917" t="e">
        <f>NA()</f>
        <v>#N/A</v>
      </c>
      <c r="X917" s="2">
        <v>-2.8068999999999998E-5</v>
      </c>
      <c r="Y917" s="2">
        <v>-2.0667000000000001E-5</v>
      </c>
      <c r="Z917" s="2">
        <v>-6.9233000000000001E-7</v>
      </c>
      <c r="AA917" s="2">
        <v>-3.9008000000000001E-7</v>
      </c>
      <c r="AB917">
        <v>1.2195</v>
      </c>
      <c r="AC917">
        <v>4.7073999999999998</v>
      </c>
      <c r="AD917">
        <v>60.009</v>
      </c>
      <c r="AE917">
        <v>-63.097000000000001</v>
      </c>
      <c r="AF917">
        <v>33.826000000000001</v>
      </c>
      <c r="AG917">
        <v>0.42210999999999999</v>
      </c>
      <c r="AH917" s="2">
        <v>2.8359000000000001E-7</v>
      </c>
    </row>
    <row r="918" spans="1:34" x14ac:dyDescent="0.25">
      <c r="A918">
        <v>119</v>
      </c>
      <c r="B918">
        <v>22</v>
      </c>
      <c r="C918">
        <v>30</v>
      </c>
      <c r="D918">
        <v>119</v>
      </c>
      <c r="E918">
        <v>23</v>
      </c>
      <c r="F918">
        <v>0</v>
      </c>
      <c r="G918">
        <v>36000</v>
      </c>
      <c r="H918">
        <v>5.0937000000000001</v>
      </c>
      <c r="I918" s="2">
        <v>-8.7592000000000004E-16</v>
      </c>
      <c r="J918" s="2">
        <v>1.6195999999999999E-2</v>
      </c>
      <c r="K918">
        <v>287.89</v>
      </c>
      <c r="L918" s="2">
        <v>8.7510000000000001E-3</v>
      </c>
      <c r="M918" s="2">
        <v>7.1643000000000002E-3</v>
      </c>
      <c r="N918" s="2">
        <v>6.8398999999999999E-4</v>
      </c>
      <c r="O918" s="2">
        <v>5.5997999999999996E-4</v>
      </c>
      <c r="P918" t="e">
        <f>NA()</f>
        <v>#N/A</v>
      </c>
      <c r="Q918" t="e">
        <f>NA()</f>
        <v>#N/A</v>
      </c>
      <c r="R918" t="e">
        <f>NA()</f>
        <v>#N/A</v>
      </c>
      <c r="S918" t="e">
        <f>NA()</f>
        <v>#N/A</v>
      </c>
      <c r="T918" t="e">
        <f>NA()</f>
        <v>#N/A</v>
      </c>
      <c r="U918" t="e">
        <f>NA()</f>
        <v>#N/A</v>
      </c>
      <c r="V918" t="e">
        <f>NA()</f>
        <v>#N/A</v>
      </c>
      <c r="W918" t="e">
        <f>NA()</f>
        <v>#N/A</v>
      </c>
      <c r="X918" s="2">
        <v>-2.2634E-5</v>
      </c>
      <c r="Y918" s="2">
        <v>-1.6467999999999999E-5</v>
      </c>
      <c r="Z918" s="2">
        <v>-6.4504000000000001E-7</v>
      </c>
      <c r="AA918" s="2">
        <v>-3.6711000000000001E-7</v>
      </c>
      <c r="AB918">
        <v>1.2215</v>
      </c>
      <c r="AC918">
        <v>5.0937000000000001</v>
      </c>
      <c r="AD918">
        <v>61.923999999999999</v>
      </c>
      <c r="AE918">
        <v>-59.609000000000002</v>
      </c>
      <c r="AF918">
        <v>45.006999999999998</v>
      </c>
      <c r="AG918">
        <v>0.44137999999999999</v>
      </c>
      <c r="AH918" s="2">
        <v>3.1930000000000001E-7</v>
      </c>
    </row>
    <row r="919" spans="1:34" x14ac:dyDescent="0.25">
      <c r="A919">
        <v>119</v>
      </c>
      <c r="B919">
        <v>23</v>
      </c>
      <c r="C919">
        <v>0</v>
      </c>
      <c r="D919">
        <v>119</v>
      </c>
      <c r="E919">
        <v>23</v>
      </c>
      <c r="F919">
        <v>30</v>
      </c>
      <c r="G919">
        <v>36000</v>
      </c>
      <c r="H919">
        <v>5.1359000000000004</v>
      </c>
      <c r="I919" s="2">
        <v>5.2002000000000002E-16</v>
      </c>
      <c r="J919" s="2">
        <v>2.9373E-2</v>
      </c>
      <c r="K919">
        <v>287.13</v>
      </c>
      <c r="L919" s="2">
        <v>8.5406000000000006E-3</v>
      </c>
      <c r="M919" s="2">
        <v>6.9719999999999999E-3</v>
      </c>
      <c r="N919" s="2">
        <v>6.8639999999999999E-4</v>
      </c>
      <c r="O919" s="2">
        <v>5.6033999999999999E-4</v>
      </c>
      <c r="P919" t="e">
        <f>NA()</f>
        <v>#N/A</v>
      </c>
      <c r="Q919" t="e">
        <f>NA()</f>
        <v>#N/A</v>
      </c>
      <c r="R919" t="e">
        <f>NA()</f>
        <v>#N/A</v>
      </c>
      <c r="S919" t="e">
        <f>NA()</f>
        <v>#N/A</v>
      </c>
      <c r="T919" t="e">
        <f>NA()</f>
        <v>#N/A</v>
      </c>
      <c r="U919" t="e">
        <f>NA()</f>
        <v>#N/A</v>
      </c>
      <c r="V919" t="e">
        <f>NA()</f>
        <v>#N/A</v>
      </c>
      <c r="W919" t="e">
        <f>NA()</f>
        <v>#N/A</v>
      </c>
      <c r="X919" s="2">
        <v>-2.4165999999999999E-5</v>
      </c>
      <c r="Y919" s="2">
        <v>-1.7591000000000001E-5</v>
      </c>
      <c r="Z919" s="2">
        <v>-6.0189000000000005E-7</v>
      </c>
      <c r="AA919" s="2">
        <v>-3.1955000000000003E-7</v>
      </c>
      <c r="AB919">
        <v>1.2250000000000001</v>
      </c>
      <c r="AC919">
        <v>5.1359000000000004</v>
      </c>
      <c r="AD919">
        <v>62.098999999999997</v>
      </c>
      <c r="AE919">
        <v>-63.825000000000003</v>
      </c>
      <c r="AF919">
        <v>31.672000000000001</v>
      </c>
      <c r="AG919">
        <v>0.41608000000000001</v>
      </c>
      <c r="AH919" s="2">
        <v>2.5284999999999999E-7</v>
      </c>
    </row>
    <row r="920" spans="1:34" x14ac:dyDescent="0.25">
      <c r="A920">
        <v>119</v>
      </c>
      <c r="B920">
        <v>23</v>
      </c>
      <c r="C920">
        <v>30</v>
      </c>
      <c r="D920">
        <v>120</v>
      </c>
      <c r="E920">
        <v>0</v>
      </c>
      <c r="F920">
        <v>0</v>
      </c>
      <c r="G920">
        <v>36000</v>
      </c>
      <c r="H920">
        <v>4.9743000000000004</v>
      </c>
      <c r="I920" s="2">
        <v>2.0161000000000002E-15</v>
      </c>
      <c r="J920" s="2">
        <v>-9.9921999999999997E-3</v>
      </c>
      <c r="K920">
        <v>286.26</v>
      </c>
      <c r="L920" s="2">
        <v>8.3838000000000003E-3</v>
      </c>
      <c r="M920" s="2">
        <v>6.8234000000000003E-3</v>
      </c>
      <c r="N920" s="2">
        <v>6.8948000000000002E-4</v>
      </c>
      <c r="O920" s="2">
        <v>5.6114999999999995E-4</v>
      </c>
      <c r="P920" t="e">
        <f>NA()</f>
        <v>#N/A</v>
      </c>
      <c r="Q920" t="e">
        <f>NA()</f>
        <v>#N/A</v>
      </c>
      <c r="R920" t="e">
        <f>NA()</f>
        <v>#N/A</v>
      </c>
      <c r="S920" t="e">
        <f>NA()</f>
        <v>#N/A</v>
      </c>
      <c r="T920" t="e">
        <f>NA()</f>
        <v>#N/A</v>
      </c>
      <c r="U920" t="e">
        <f>NA()</f>
        <v>#N/A</v>
      </c>
      <c r="V920" t="e">
        <f>NA()</f>
        <v>#N/A</v>
      </c>
      <c r="W920" t="e">
        <f>NA()</f>
        <v>#N/A</v>
      </c>
      <c r="X920" s="2">
        <v>-1.6368999999999999E-5</v>
      </c>
      <c r="Y920" s="2">
        <v>-9.9735000000000003E-6</v>
      </c>
      <c r="Z920" s="2">
        <v>-8.1605999999999996E-7</v>
      </c>
      <c r="AA920" s="2">
        <v>-3.8952000000000001E-7</v>
      </c>
      <c r="AB920">
        <v>1.2286999999999999</v>
      </c>
      <c r="AC920">
        <v>4.9743000000000004</v>
      </c>
      <c r="AD920">
        <v>55.826999999999998</v>
      </c>
      <c r="AE920">
        <v>-69.239000000000004</v>
      </c>
      <c r="AF920">
        <v>26.86</v>
      </c>
      <c r="AG920">
        <v>0.41992000000000002</v>
      </c>
      <c r="AH920" s="2">
        <v>2.6764999999999999E-7</v>
      </c>
    </row>
    <row r="921" spans="1:34" x14ac:dyDescent="0.25">
      <c r="A921">
        <v>120</v>
      </c>
      <c r="B921">
        <v>0</v>
      </c>
      <c r="C921">
        <v>0</v>
      </c>
      <c r="D921">
        <v>120</v>
      </c>
      <c r="E921">
        <v>0</v>
      </c>
      <c r="F921">
        <v>30</v>
      </c>
      <c r="G921">
        <v>35994</v>
      </c>
      <c r="H921">
        <v>4.5795000000000003</v>
      </c>
      <c r="I921" s="2">
        <v>-1.7729999999999999E-16</v>
      </c>
      <c r="J921" s="2">
        <v>-9.6028999999999993E-3</v>
      </c>
      <c r="K921">
        <v>285.51</v>
      </c>
      <c r="L921" s="2">
        <v>8.2255999999999996E-3</v>
      </c>
      <c r="M921" s="2">
        <v>6.6785000000000004E-3</v>
      </c>
      <c r="N921" s="2">
        <v>6.9302999999999997E-4</v>
      </c>
      <c r="O921" s="2">
        <v>5.6267999999999997E-4</v>
      </c>
      <c r="P921" t="e">
        <f>NA()</f>
        <v>#N/A</v>
      </c>
      <c r="Q921" t="e">
        <f>NA()</f>
        <v>#N/A</v>
      </c>
      <c r="R921" t="e">
        <f>NA()</f>
        <v>#N/A</v>
      </c>
      <c r="S921" t="e">
        <f>NA()</f>
        <v>#N/A</v>
      </c>
      <c r="T921" t="e">
        <f>NA()</f>
        <v>#N/A</v>
      </c>
      <c r="U921" t="e">
        <f>NA()</f>
        <v>#N/A</v>
      </c>
      <c r="V921" t="e">
        <f>NA()</f>
        <v>#N/A</v>
      </c>
      <c r="W921" t="e">
        <f>NA()</f>
        <v>#N/A</v>
      </c>
      <c r="X921" s="2">
        <v>-2.9950999999999998E-5</v>
      </c>
      <c r="Y921" s="2">
        <v>-2.1352000000000002E-5</v>
      </c>
      <c r="Z921" s="2">
        <v>-8.5494999999999996E-7</v>
      </c>
      <c r="AA921" s="2">
        <v>-4.4452000000000001E-7</v>
      </c>
      <c r="AB921">
        <v>1.2317</v>
      </c>
      <c r="AC921">
        <v>4.5795000000000003</v>
      </c>
      <c r="AD921">
        <v>58.787999999999997</v>
      </c>
      <c r="AE921">
        <v>-71.850999999999999</v>
      </c>
      <c r="AF921">
        <v>31.808</v>
      </c>
      <c r="AG921">
        <v>0.39332</v>
      </c>
      <c r="AH921" s="2">
        <v>2.9936E-7</v>
      </c>
    </row>
    <row r="922" spans="1:34" x14ac:dyDescent="0.25">
      <c r="A922">
        <v>120</v>
      </c>
      <c r="B922">
        <v>0</v>
      </c>
      <c r="C922">
        <v>30</v>
      </c>
      <c r="D922">
        <v>120</v>
      </c>
      <c r="E922">
        <v>1</v>
      </c>
      <c r="F922">
        <v>0</v>
      </c>
      <c r="G922">
        <v>36000</v>
      </c>
      <c r="H922">
        <v>4.9604999999999997</v>
      </c>
      <c r="I922" s="2">
        <v>1.9759E-15</v>
      </c>
      <c r="J922" s="2">
        <v>1.6563000000000001E-2</v>
      </c>
      <c r="K922">
        <v>284.87</v>
      </c>
      <c r="L922" s="2">
        <v>7.9272000000000006E-3</v>
      </c>
      <c r="M922" s="2">
        <v>6.4206999999999997E-3</v>
      </c>
      <c r="N922" s="2">
        <v>6.96E-4</v>
      </c>
      <c r="O922" s="2">
        <v>5.6373000000000003E-4</v>
      </c>
      <c r="P922" t="e">
        <f>NA()</f>
        <v>#N/A</v>
      </c>
      <c r="Q922" t="e">
        <f>NA()</f>
        <v>#N/A</v>
      </c>
      <c r="R922" t="e">
        <f>NA()</f>
        <v>#N/A</v>
      </c>
      <c r="S922" t="e">
        <f>NA()</f>
        <v>#N/A</v>
      </c>
      <c r="T922" t="e">
        <f>NA()</f>
        <v>#N/A</v>
      </c>
      <c r="U922" t="e">
        <f>NA()</f>
        <v>#N/A</v>
      </c>
      <c r="V922" t="e">
        <f>NA()</f>
        <v>#N/A</v>
      </c>
      <c r="W922" t="e">
        <f>NA()</f>
        <v>#N/A</v>
      </c>
      <c r="X922" s="2">
        <v>-1.1995E-5</v>
      </c>
      <c r="Y922" s="2">
        <v>-6.8549000000000002E-6</v>
      </c>
      <c r="Z922" s="2">
        <v>-7.0701999999999999E-7</v>
      </c>
      <c r="AA922" s="2">
        <v>-3.2211000000000002E-7</v>
      </c>
      <c r="AB922">
        <v>1.2346999999999999</v>
      </c>
      <c r="AC922">
        <v>4.9604999999999997</v>
      </c>
      <c r="AD922">
        <v>61.353000000000002</v>
      </c>
      <c r="AE922">
        <v>-77.995000000000005</v>
      </c>
      <c r="AF922">
        <v>24.239000000000001</v>
      </c>
      <c r="AG922">
        <v>0.38574000000000003</v>
      </c>
      <c r="AH922" s="2">
        <v>2.3626E-7</v>
      </c>
    </row>
    <row r="923" spans="1:34" x14ac:dyDescent="0.25">
      <c r="A923">
        <v>120</v>
      </c>
      <c r="B923">
        <v>1</v>
      </c>
      <c r="C923">
        <v>0</v>
      </c>
      <c r="D923">
        <v>120</v>
      </c>
      <c r="E923">
        <v>1</v>
      </c>
      <c r="F923">
        <v>30</v>
      </c>
      <c r="G923">
        <v>36000</v>
      </c>
      <c r="H923">
        <v>4.8129999999999997</v>
      </c>
      <c r="I923" s="2">
        <v>8.3462000000000004E-16</v>
      </c>
      <c r="J923" s="2">
        <v>2.0740000000000001E-2</v>
      </c>
      <c r="K923">
        <v>284.35000000000002</v>
      </c>
      <c r="L923" s="2">
        <v>7.4793999999999998E-3</v>
      </c>
      <c r="M923" s="2">
        <v>6.0457000000000002E-3</v>
      </c>
      <c r="N923" s="2">
        <v>6.9884999999999999E-4</v>
      </c>
      <c r="O923" s="2">
        <v>5.6490000000000002E-4</v>
      </c>
      <c r="P923" t="e">
        <f>NA()</f>
        <v>#N/A</v>
      </c>
      <c r="Q923" t="e">
        <f>NA()</f>
        <v>#N/A</v>
      </c>
      <c r="R923" t="e">
        <f>NA()</f>
        <v>#N/A</v>
      </c>
      <c r="S923" t="e">
        <f>NA()</f>
        <v>#N/A</v>
      </c>
      <c r="T923" t="e">
        <f>NA()</f>
        <v>#N/A</v>
      </c>
      <c r="U923" t="e">
        <f>NA()</f>
        <v>#N/A</v>
      </c>
      <c r="V923" t="e">
        <f>NA()</f>
        <v>#N/A</v>
      </c>
      <c r="W923" t="e">
        <f>NA()</f>
        <v>#N/A</v>
      </c>
      <c r="X923" s="2">
        <v>-2.8218E-5</v>
      </c>
      <c r="Y923" s="2">
        <v>-2.0426999999999999E-5</v>
      </c>
      <c r="Z923" s="2">
        <v>-6.9372000000000005E-7</v>
      </c>
      <c r="AA923" s="2">
        <v>-3.3808999999999998E-7</v>
      </c>
      <c r="AB923">
        <v>1.2372000000000001</v>
      </c>
      <c r="AC923">
        <v>4.8129999999999997</v>
      </c>
      <c r="AD923">
        <v>60.82</v>
      </c>
      <c r="AE923">
        <v>-72.805999999999997</v>
      </c>
      <c r="AF923">
        <v>31.238</v>
      </c>
      <c r="AG923">
        <v>0.40542</v>
      </c>
      <c r="AH923" s="2">
        <v>2.2849E-7</v>
      </c>
    </row>
    <row r="924" spans="1:34" x14ac:dyDescent="0.25">
      <c r="A924">
        <v>120</v>
      </c>
      <c r="B924">
        <v>1</v>
      </c>
      <c r="C924">
        <v>30</v>
      </c>
      <c r="D924">
        <v>120</v>
      </c>
      <c r="E924">
        <v>2</v>
      </c>
      <c r="F924">
        <v>0</v>
      </c>
      <c r="G924">
        <v>36000</v>
      </c>
      <c r="H924">
        <v>4.4645999999999999</v>
      </c>
      <c r="I924" s="2">
        <v>4.1559999999999999E-16</v>
      </c>
      <c r="J924" s="2">
        <v>2.4451999999999998E-3</v>
      </c>
      <c r="K924">
        <v>283.83999999999997</v>
      </c>
      <c r="L924" s="2">
        <v>7.1725000000000001E-3</v>
      </c>
      <c r="M924" s="2">
        <v>5.7869000000000002E-3</v>
      </c>
      <c r="N924" s="2">
        <v>7.0271999999999999E-4</v>
      </c>
      <c r="O924" s="2">
        <v>5.6696999999999997E-4</v>
      </c>
      <c r="P924" t="e">
        <f>NA()</f>
        <v>#N/A</v>
      </c>
      <c r="Q924" t="e">
        <f>NA()</f>
        <v>#N/A</v>
      </c>
      <c r="R924" t="e">
        <f>NA()</f>
        <v>#N/A</v>
      </c>
      <c r="S924" t="e">
        <f>NA()</f>
        <v>#N/A</v>
      </c>
      <c r="T924" t="e">
        <f>NA()</f>
        <v>#N/A</v>
      </c>
      <c r="U924" t="e">
        <f>NA()</f>
        <v>#N/A</v>
      </c>
      <c r="V924" t="e">
        <f>NA()</f>
        <v>#N/A</v>
      </c>
      <c r="W924" t="e">
        <f>NA()</f>
        <v>#N/A</v>
      </c>
      <c r="X924" s="2">
        <v>-1.5537E-5</v>
      </c>
      <c r="Y924" s="2">
        <v>-1.0045E-5</v>
      </c>
      <c r="Z924" s="2">
        <v>-8.0172000000000001E-7</v>
      </c>
      <c r="AA924" s="2">
        <v>-4.0352E-7</v>
      </c>
      <c r="AB924">
        <v>1.2395</v>
      </c>
      <c r="AC924">
        <v>4.4645999999999999</v>
      </c>
      <c r="AD924">
        <v>53.094000000000001</v>
      </c>
      <c r="AE924">
        <v>-70.902000000000001</v>
      </c>
      <c r="AF924">
        <v>32.143000000000001</v>
      </c>
      <c r="AG924">
        <v>0.37429000000000001</v>
      </c>
      <c r="AH924" s="2">
        <v>2.7650000000000002E-7</v>
      </c>
    </row>
    <row r="925" spans="1:34" x14ac:dyDescent="0.25">
      <c r="A925">
        <v>120</v>
      </c>
      <c r="B925">
        <v>2</v>
      </c>
      <c r="C925">
        <v>0</v>
      </c>
      <c r="D925">
        <v>120</v>
      </c>
      <c r="E925">
        <v>2</v>
      </c>
      <c r="F925">
        <v>30</v>
      </c>
      <c r="G925">
        <v>36000</v>
      </c>
      <c r="H925">
        <v>4.5575999999999999</v>
      </c>
      <c r="I925" s="2">
        <v>1.5968E-15</v>
      </c>
      <c r="J925" s="2">
        <v>-1.1370999999999999E-2</v>
      </c>
      <c r="K925">
        <v>283.13</v>
      </c>
      <c r="L925" s="2">
        <v>6.9933E-3</v>
      </c>
      <c r="M925" s="2">
        <v>5.6281999999999999E-3</v>
      </c>
      <c r="N925" s="2">
        <v>7.0742000000000005E-4</v>
      </c>
      <c r="O925" s="2">
        <v>5.6933000000000005E-4</v>
      </c>
      <c r="P925" t="e">
        <f>NA()</f>
        <v>#N/A</v>
      </c>
      <c r="Q925" t="e">
        <f>NA()</f>
        <v>#N/A</v>
      </c>
      <c r="R925" t="e">
        <f>NA()</f>
        <v>#N/A</v>
      </c>
      <c r="S925" t="e">
        <f>NA()</f>
        <v>#N/A</v>
      </c>
      <c r="T925" t="e">
        <f>NA()</f>
        <v>#N/A</v>
      </c>
      <c r="U925" t="e">
        <f>NA()</f>
        <v>#N/A</v>
      </c>
      <c r="V925" t="e">
        <f>NA()</f>
        <v>#N/A</v>
      </c>
      <c r="W925" t="e">
        <f>NA()</f>
        <v>#N/A</v>
      </c>
      <c r="X925" s="2">
        <v>-2.3164E-5</v>
      </c>
      <c r="Y925" s="2">
        <v>-1.6786000000000002E-5</v>
      </c>
      <c r="Z925" s="2">
        <v>-5.9744999999999999E-7</v>
      </c>
      <c r="AA925" s="2">
        <v>-2.9349000000000002E-7</v>
      </c>
      <c r="AB925">
        <v>1.2425999999999999</v>
      </c>
      <c r="AC925">
        <v>4.5575999999999999</v>
      </c>
      <c r="AD925">
        <v>54.418999999999997</v>
      </c>
      <c r="AE925">
        <v>-68.302999999999997</v>
      </c>
      <c r="AF925">
        <v>32.630000000000003</v>
      </c>
      <c r="AG925">
        <v>0.37681999999999999</v>
      </c>
      <c r="AH925" s="2">
        <v>2.6063999999999998E-7</v>
      </c>
    </row>
    <row r="926" spans="1:34" x14ac:dyDescent="0.25">
      <c r="A926">
        <v>120</v>
      </c>
      <c r="B926">
        <v>2</v>
      </c>
      <c r="C926">
        <v>30</v>
      </c>
      <c r="D926">
        <v>120</v>
      </c>
      <c r="E926">
        <v>3</v>
      </c>
      <c r="F926">
        <v>0</v>
      </c>
      <c r="G926">
        <v>36000</v>
      </c>
      <c r="H926">
        <v>4.62</v>
      </c>
      <c r="I926" s="2">
        <v>7.0064999999999996E-16</v>
      </c>
      <c r="J926" s="2">
        <v>-2.2617000000000002E-2</v>
      </c>
      <c r="K926">
        <v>282.67</v>
      </c>
      <c r="L926" s="2">
        <v>6.5983999999999999E-3</v>
      </c>
      <c r="M926" s="2">
        <v>5.3005999999999999E-3</v>
      </c>
      <c r="N926" s="2">
        <v>7.0960000000000001E-4</v>
      </c>
      <c r="O926" s="2">
        <v>5.7003000000000002E-4</v>
      </c>
      <c r="P926" t="e">
        <f>NA()</f>
        <v>#N/A</v>
      </c>
      <c r="Q926" t="e">
        <f>NA()</f>
        <v>#N/A</v>
      </c>
      <c r="R926" t="e">
        <f>NA()</f>
        <v>#N/A</v>
      </c>
      <c r="S926" t="e">
        <f>NA()</f>
        <v>#N/A</v>
      </c>
      <c r="T926" t="e">
        <f>NA()</f>
        <v>#N/A</v>
      </c>
      <c r="U926" t="e">
        <f>NA()</f>
        <v>#N/A</v>
      </c>
      <c r="V926" t="e">
        <f>NA()</f>
        <v>#N/A</v>
      </c>
      <c r="W926" t="e">
        <f>NA()</f>
        <v>#N/A</v>
      </c>
      <c r="X926" s="2">
        <v>-1.1316E-5</v>
      </c>
      <c r="Y926" s="2">
        <v>-7.0754000000000001E-6</v>
      </c>
      <c r="Z926" s="2">
        <v>-6.4112000000000001E-7</v>
      </c>
      <c r="AA926" s="2">
        <v>-2.9923000000000001E-7</v>
      </c>
      <c r="AB926">
        <v>1.2448999999999999</v>
      </c>
      <c r="AC926">
        <v>4.62</v>
      </c>
      <c r="AD926">
        <v>53.84</v>
      </c>
      <c r="AE926">
        <v>-57.843000000000004</v>
      </c>
      <c r="AF926">
        <v>36.503999999999998</v>
      </c>
      <c r="AG926">
        <v>0.37391000000000002</v>
      </c>
      <c r="AH926" s="2">
        <v>2.2821999999999999E-7</v>
      </c>
    </row>
    <row r="927" spans="1:34" x14ac:dyDescent="0.25">
      <c r="A927">
        <v>120</v>
      </c>
      <c r="B927">
        <v>3</v>
      </c>
      <c r="C927">
        <v>0</v>
      </c>
      <c r="D927">
        <v>120</v>
      </c>
      <c r="E927">
        <v>3</v>
      </c>
      <c r="F927">
        <v>30</v>
      </c>
      <c r="G927">
        <v>36000</v>
      </c>
      <c r="H927">
        <v>4.1984000000000004</v>
      </c>
      <c r="I927" s="2">
        <v>4.4027E-16</v>
      </c>
      <c r="J927" s="2">
        <v>-1.0451999999999999E-2</v>
      </c>
      <c r="K927">
        <v>282.10000000000002</v>
      </c>
      <c r="L927" s="2">
        <v>6.4245999999999999E-3</v>
      </c>
      <c r="M927" s="2">
        <v>5.1504999999999997E-3</v>
      </c>
      <c r="N927" s="2">
        <v>7.1301999999999997E-4</v>
      </c>
      <c r="O927" s="2">
        <v>5.7162999999999995E-4</v>
      </c>
      <c r="P927" t="e">
        <f>NA()</f>
        <v>#N/A</v>
      </c>
      <c r="Q927" t="e">
        <f>NA()</f>
        <v>#N/A</v>
      </c>
      <c r="R927" t="e">
        <f>NA()</f>
        <v>#N/A</v>
      </c>
      <c r="S927" t="e">
        <f>NA()</f>
        <v>#N/A</v>
      </c>
      <c r="T927" t="e">
        <f>NA()</f>
        <v>#N/A</v>
      </c>
      <c r="U927" t="e">
        <f>NA()</f>
        <v>#N/A</v>
      </c>
      <c r="V927" t="e">
        <f>NA()</f>
        <v>#N/A</v>
      </c>
      <c r="W927" t="e">
        <f>NA()</f>
        <v>#N/A</v>
      </c>
      <c r="X927" s="2">
        <v>-2.6103999999999999E-5</v>
      </c>
      <c r="Y927" s="2">
        <v>-1.9025000000000002E-5</v>
      </c>
      <c r="Z927" s="2">
        <v>-6.7568000000000003E-7</v>
      </c>
      <c r="AA927" s="2">
        <v>-3.3081999999999999E-7</v>
      </c>
      <c r="AB927">
        <v>1.2474000000000001</v>
      </c>
      <c r="AC927">
        <v>4.1984000000000004</v>
      </c>
      <c r="AD927">
        <v>54.433999999999997</v>
      </c>
      <c r="AE927">
        <v>-68.602999999999994</v>
      </c>
      <c r="AF927">
        <v>32.545999999999999</v>
      </c>
      <c r="AG927">
        <v>0.36932999999999999</v>
      </c>
      <c r="AH927" s="2">
        <v>2.6296000000000002E-7</v>
      </c>
    </row>
    <row r="928" spans="1:34" x14ac:dyDescent="0.25">
      <c r="A928">
        <v>120</v>
      </c>
      <c r="B928">
        <v>3</v>
      </c>
      <c r="C928">
        <v>30</v>
      </c>
      <c r="D928">
        <v>120</v>
      </c>
      <c r="E928">
        <v>4</v>
      </c>
      <c r="F928">
        <v>0</v>
      </c>
      <c r="G928">
        <v>36000</v>
      </c>
      <c r="H928">
        <v>4.4012000000000002</v>
      </c>
      <c r="I928" s="2">
        <v>-2.2800999999999998E-16</v>
      </c>
      <c r="J928" s="2">
        <v>-2.3266999999999999E-2</v>
      </c>
      <c r="K928">
        <v>281.76</v>
      </c>
      <c r="L928" s="2">
        <v>6.3182000000000004E-3</v>
      </c>
      <c r="M928" s="2">
        <v>5.0590000000000001E-3</v>
      </c>
      <c r="N928" s="2">
        <v>7.1436999999999998E-4</v>
      </c>
      <c r="O928" s="2">
        <v>5.7200000000000003E-4</v>
      </c>
      <c r="P928" t="e">
        <f>NA()</f>
        <v>#N/A</v>
      </c>
      <c r="Q928" t="e">
        <f>NA()</f>
        <v>#N/A</v>
      </c>
      <c r="R928" t="e">
        <f>NA()</f>
        <v>#N/A</v>
      </c>
      <c r="S928" t="e">
        <f>NA()</f>
        <v>#N/A</v>
      </c>
      <c r="T928" t="e">
        <f>NA()</f>
        <v>#N/A</v>
      </c>
      <c r="U928" t="e">
        <f>NA()</f>
        <v>#N/A</v>
      </c>
      <c r="V928" t="e">
        <f>NA()</f>
        <v>#N/A</v>
      </c>
      <c r="W928" t="e">
        <f>NA()</f>
        <v>#N/A</v>
      </c>
      <c r="X928" s="2">
        <v>-2.4632999999999999E-5</v>
      </c>
      <c r="Y928" s="2">
        <v>-1.7739000000000001E-5</v>
      </c>
      <c r="Z928" s="2">
        <v>-7.0533999999999999E-7</v>
      </c>
      <c r="AA928" s="2">
        <v>-3.4111000000000002E-7</v>
      </c>
      <c r="AB928">
        <v>1.2488999999999999</v>
      </c>
      <c r="AC928">
        <v>4.4012000000000002</v>
      </c>
      <c r="AD928">
        <v>55.877000000000002</v>
      </c>
      <c r="AE928">
        <v>-71.602000000000004</v>
      </c>
      <c r="AF928">
        <v>34.485999999999997</v>
      </c>
      <c r="AG928">
        <v>0.38757000000000003</v>
      </c>
      <c r="AH928" s="2">
        <v>2.7473000000000003E-7</v>
      </c>
    </row>
    <row r="929" spans="1:34" x14ac:dyDescent="0.25">
      <c r="A929">
        <v>120</v>
      </c>
      <c r="B929">
        <v>4</v>
      </c>
      <c r="C929">
        <v>0</v>
      </c>
      <c r="D929">
        <v>120</v>
      </c>
      <c r="E929">
        <v>4</v>
      </c>
      <c r="F929">
        <v>30</v>
      </c>
      <c r="G929">
        <v>36000</v>
      </c>
      <c r="H929">
        <v>4.2983000000000002</v>
      </c>
      <c r="I929" s="2">
        <v>2.9052E-15</v>
      </c>
      <c r="J929" s="2">
        <v>-1.7129999999999999E-2</v>
      </c>
      <c r="K929">
        <v>281.47000000000003</v>
      </c>
      <c r="L929" s="2">
        <v>6.3331999999999998E-3</v>
      </c>
      <c r="M929" s="2">
        <v>5.0657000000000002E-3</v>
      </c>
      <c r="N929" s="2">
        <v>7.1549000000000005E-4</v>
      </c>
      <c r="O929" s="2">
        <v>5.7229999999999998E-4</v>
      </c>
      <c r="P929" t="e">
        <f>NA()</f>
        <v>#N/A</v>
      </c>
      <c r="Q929" t="e">
        <f>NA()</f>
        <v>#N/A</v>
      </c>
      <c r="R929" t="e">
        <f>NA()</f>
        <v>#N/A</v>
      </c>
      <c r="S929" t="e">
        <f>NA()</f>
        <v>#N/A</v>
      </c>
      <c r="T929" t="e">
        <f>NA()</f>
        <v>#N/A</v>
      </c>
      <c r="U929" t="e">
        <f>NA()</f>
        <v>#N/A</v>
      </c>
      <c r="V929" t="e">
        <f>NA()</f>
        <v>#N/A</v>
      </c>
      <c r="W929" t="e">
        <f>NA()</f>
        <v>#N/A</v>
      </c>
      <c r="X929" s="2">
        <v>-2.3541E-5</v>
      </c>
      <c r="Y929" s="2">
        <v>-1.7206000000000001E-5</v>
      </c>
      <c r="Z929" s="2">
        <v>-5.4349999999999996E-7</v>
      </c>
      <c r="AA929" s="2">
        <v>-2.5171000000000002E-7</v>
      </c>
      <c r="AB929">
        <v>1.2502</v>
      </c>
      <c r="AC929">
        <v>4.2983000000000002</v>
      </c>
      <c r="AD929">
        <v>55.965000000000003</v>
      </c>
      <c r="AE929">
        <v>-60.289000000000001</v>
      </c>
      <c r="AF929">
        <v>31.21</v>
      </c>
      <c r="AG929">
        <v>0.34986</v>
      </c>
      <c r="AH929" s="2">
        <v>1.9933E-7</v>
      </c>
    </row>
    <row r="930" spans="1:34" x14ac:dyDescent="0.25">
      <c r="A930">
        <v>120</v>
      </c>
      <c r="B930">
        <v>4</v>
      </c>
      <c r="C930">
        <v>30</v>
      </c>
      <c r="D930">
        <v>120</v>
      </c>
      <c r="E930">
        <v>5</v>
      </c>
      <c r="F930">
        <v>0</v>
      </c>
      <c r="G930">
        <v>36000</v>
      </c>
      <c r="H930">
        <v>4.1252000000000004</v>
      </c>
      <c r="I930" s="2">
        <v>-3.2556000000000001E-16</v>
      </c>
      <c r="J930" s="2">
        <v>1.9573E-4</v>
      </c>
      <c r="K930">
        <v>281.23</v>
      </c>
      <c r="L930" s="2">
        <v>6.4289999999999998E-3</v>
      </c>
      <c r="M930" s="2">
        <v>5.1381999999999999E-3</v>
      </c>
      <c r="N930" s="2">
        <v>7.1544000000000002E-4</v>
      </c>
      <c r="O930" s="2">
        <v>5.7180000000000002E-4</v>
      </c>
      <c r="P930" t="e">
        <f>NA()</f>
        <v>#N/A</v>
      </c>
      <c r="Q930" t="e">
        <f>NA()</f>
        <v>#N/A</v>
      </c>
      <c r="R930" t="e">
        <f>NA()</f>
        <v>#N/A</v>
      </c>
      <c r="S930" t="e">
        <f>NA()</f>
        <v>#N/A</v>
      </c>
      <c r="T930" t="e">
        <f>NA()</f>
        <v>#N/A</v>
      </c>
      <c r="U930" t="e">
        <f>NA()</f>
        <v>#N/A</v>
      </c>
      <c r="V930" t="e">
        <f>NA()</f>
        <v>#N/A</v>
      </c>
      <c r="W930" t="e">
        <f>NA()</f>
        <v>#N/A</v>
      </c>
      <c r="X930" s="2">
        <v>-2.6460000000000001E-5</v>
      </c>
      <c r="Y930" s="2">
        <v>-1.9732999999999999E-5</v>
      </c>
      <c r="Z930" s="2">
        <v>-3.1416E-7</v>
      </c>
      <c r="AA930" s="2">
        <v>-9.4193000000000002E-8</v>
      </c>
      <c r="AB930">
        <v>1.2512000000000001</v>
      </c>
      <c r="AC930">
        <v>4.1252000000000004</v>
      </c>
      <c r="AD930">
        <v>54.960999999999999</v>
      </c>
      <c r="AE930">
        <v>-47.720999999999997</v>
      </c>
      <c r="AF930">
        <v>31.437000000000001</v>
      </c>
      <c r="AG930">
        <v>0.31746000000000002</v>
      </c>
      <c r="AH930" s="2">
        <v>7.5216000000000003E-8</v>
      </c>
    </row>
    <row r="931" spans="1:34" x14ac:dyDescent="0.25">
      <c r="A931">
        <v>120</v>
      </c>
      <c r="B931">
        <v>5</v>
      </c>
      <c r="C931">
        <v>0</v>
      </c>
      <c r="D931">
        <v>120</v>
      </c>
      <c r="E931">
        <v>5</v>
      </c>
      <c r="F931">
        <v>30</v>
      </c>
      <c r="G931">
        <v>35991</v>
      </c>
      <c r="H931">
        <v>4.1403999999999996</v>
      </c>
      <c r="I931" s="2">
        <v>-2.0332E-15</v>
      </c>
      <c r="J931" s="2">
        <v>6.0283000000000003E-3</v>
      </c>
      <c r="K931">
        <v>281.18</v>
      </c>
      <c r="L931" s="2">
        <v>6.5453000000000004E-3</v>
      </c>
      <c r="M931" s="2">
        <v>5.2299E-3</v>
      </c>
      <c r="N931" s="2">
        <v>7.1341000000000004E-4</v>
      </c>
      <c r="O931" s="2">
        <v>5.7005000000000001E-4</v>
      </c>
      <c r="P931" t="e">
        <f>NA()</f>
        <v>#N/A</v>
      </c>
      <c r="Q931" t="e">
        <f>NA()</f>
        <v>#N/A</v>
      </c>
      <c r="R931" t="e">
        <f>NA()</f>
        <v>#N/A</v>
      </c>
      <c r="S931" t="e">
        <f>NA()</f>
        <v>#N/A</v>
      </c>
      <c r="T931" t="e">
        <f>NA()</f>
        <v>#N/A</v>
      </c>
      <c r="U931" t="e">
        <f>NA()</f>
        <v>#N/A</v>
      </c>
      <c r="V931" t="e">
        <f>NA()</f>
        <v>#N/A</v>
      </c>
      <c r="W931" t="e">
        <f>NA()</f>
        <v>#N/A</v>
      </c>
      <c r="X931" s="2">
        <v>-1.9820999999999999E-5</v>
      </c>
      <c r="Y931" s="2">
        <v>-1.5061E-5</v>
      </c>
      <c r="Z931" s="2">
        <v>-2.2490999999999999E-8</v>
      </c>
      <c r="AA931" s="2">
        <v>6.6561999999999997E-8</v>
      </c>
      <c r="AB931">
        <v>1.2515000000000001</v>
      </c>
      <c r="AC931">
        <v>4.1403999999999996</v>
      </c>
      <c r="AD931">
        <v>56.831000000000003</v>
      </c>
      <c r="AE931">
        <v>-38.348999999999997</v>
      </c>
      <c r="AF931">
        <v>35.484999999999999</v>
      </c>
      <c r="AG931">
        <v>0.29988999999999999</v>
      </c>
      <c r="AH931" s="2">
        <v>-7.8128999999999998E-8</v>
      </c>
    </row>
    <row r="932" spans="1:34" x14ac:dyDescent="0.25">
      <c r="A932">
        <v>120</v>
      </c>
      <c r="B932">
        <v>5</v>
      </c>
      <c r="C932">
        <v>30</v>
      </c>
      <c r="D932">
        <v>120</v>
      </c>
      <c r="E932">
        <v>6</v>
      </c>
      <c r="F932">
        <v>0</v>
      </c>
      <c r="G932">
        <v>36000</v>
      </c>
      <c r="H932">
        <v>4.3879999999999999</v>
      </c>
      <c r="I932" s="2">
        <v>-1.03E-15</v>
      </c>
      <c r="J932" s="2">
        <v>1.3041000000000001E-2</v>
      </c>
      <c r="K932">
        <v>281.41000000000003</v>
      </c>
      <c r="L932" s="2">
        <v>6.7261999999999999E-3</v>
      </c>
      <c r="M932" s="2">
        <v>5.3796E-3</v>
      </c>
      <c r="N932" s="2">
        <v>7.0960000000000001E-4</v>
      </c>
      <c r="O932" s="2">
        <v>5.6753000000000001E-4</v>
      </c>
      <c r="P932" t="e">
        <f>NA()</f>
        <v>#N/A</v>
      </c>
      <c r="Q932" t="e">
        <f>NA()</f>
        <v>#N/A</v>
      </c>
      <c r="R932" t="e">
        <f>NA()</f>
        <v>#N/A</v>
      </c>
      <c r="S932" t="e">
        <f>NA()</f>
        <v>#N/A</v>
      </c>
      <c r="T932" t="e">
        <f>NA()</f>
        <v>#N/A</v>
      </c>
      <c r="U932" t="e">
        <f>NA()</f>
        <v>#N/A</v>
      </c>
      <c r="V932" t="e">
        <f>NA()</f>
        <v>#N/A</v>
      </c>
      <c r="W932" t="e">
        <f>NA()</f>
        <v>#N/A</v>
      </c>
      <c r="X932" s="2">
        <v>-1.0995999999999999E-5</v>
      </c>
      <c r="Y932" s="2">
        <v>-8.2756999999999994E-6</v>
      </c>
      <c r="Z932" s="2">
        <v>9.1122E-9</v>
      </c>
      <c r="AA932" s="2">
        <v>6.1751999999999996E-8</v>
      </c>
      <c r="AB932">
        <v>1.2503</v>
      </c>
      <c r="AC932">
        <v>4.3879999999999999</v>
      </c>
      <c r="AD932">
        <v>56.670999999999999</v>
      </c>
      <c r="AE932">
        <v>-25.605</v>
      </c>
      <c r="AF932">
        <v>54.453000000000003</v>
      </c>
      <c r="AG932">
        <v>0.37995000000000001</v>
      </c>
      <c r="AH932" s="2">
        <v>-2.4489000000000002E-7</v>
      </c>
    </row>
    <row r="933" spans="1:34" x14ac:dyDescent="0.25">
      <c r="A933">
        <v>120</v>
      </c>
      <c r="B933">
        <v>6</v>
      </c>
      <c r="C933">
        <v>0</v>
      </c>
      <c r="D933">
        <v>120</v>
      </c>
      <c r="E933">
        <v>6</v>
      </c>
      <c r="F933">
        <v>30</v>
      </c>
      <c r="G933">
        <v>36000</v>
      </c>
      <c r="H933">
        <v>4.8072999999999997</v>
      </c>
      <c r="I933" s="2">
        <v>2.4371000000000001E-15</v>
      </c>
      <c r="J933" s="2">
        <v>-9.1812000000000005E-3</v>
      </c>
      <c r="K933">
        <v>281.88</v>
      </c>
      <c r="L933" s="2">
        <v>6.8827000000000003E-3</v>
      </c>
      <c r="M933" s="2">
        <v>5.5142999999999998E-3</v>
      </c>
      <c r="N933" s="2">
        <v>7.0542999999999995E-4</v>
      </c>
      <c r="O933" s="2">
        <v>5.6517000000000004E-4</v>
      </c>
      <c r="P933" t="e">
        <f>NA()</f>
        <v>#N/A</v>
      </c>
      <c r="Q933" t="e">
        <f>NA()</f>
        <v>#N/A</v>
      </c>
      <c r="R933" t="e">
        <f>NA()</f>
        <v>#N/A</v>
      </c>
      <c r="S933" t="e">
        <f>NA()</f>
        <v>#N/A</v>
      </c>
      <c r="T933" t="e">
        <f>NA()</f>
        <v>#N/A</v>
      </c>
      <c r="U933" t="e">
        <f>NA()</f>
        <v>#N/A</v>
      </c>
      <c r="V933" t="e">
        <f>NA()</f>
        <v>#N/A</v>
      </c>
      <c r="W933" t="e">
        <f>NA()</f>
        <v>#N/A</v>
      </c>
      <c r="X933" s="2">
        <v>-8.1854000000000002E-7</v>
      </c>
      <c r="Y933" s="2">
        <v>-5.4573E-7</v>
      </c>
      <c r="Z933" s="2">
        <v>2.0995E-8</v>
      </c>
      <c r="AA933" s="2">
        <v>2.7808E-8</v>
      </c>
      <c r="AB933">
        <v>1.2482</v>
      </c>
      <c r="AC933">
        <v>4.8072999999999997</v>
      </c>
      <c r="AD933">
        <v>59.27</v>
      </c>
      <c r="AE933">
        <v>-5.3364000000000003</v>
      </c>
      <c r="AF933">
        <v>64.353999999999999</v>
      </c>
      <c r="AG933">
        <v>0.39505000000000001</v>
      </c>
      <c r="AH933" s="2">
        <v>-3.4665E-7</v>
      </c>
    </row>
    <row r="934" spans="1:34" x14ac:dyDescent="0.25">
      <c r="A934">
        <v>120</v>
      </c>
      <c r="B934">
        <v>6</v>
      </c>
      <c r="C934">
        <v>30</v>
      </c>
      <c r="D934">
        <v>120</v>
      </c>
      <c r="E934">
        <v>7</v>
      </c>
      <c r="F934">
        <v>0</v>
      </c>
      <c r="G934">
        <v>36000</v>
      </c>
      <c r="H934">
        <v>5.0359999999999996</v>
      </c>
      <c r="I934" s="2">
        <v>1.5570000000000001E-15</v>
      </c>
      <c r="J934" s="2">
        <v>-1.3305000000000001E-2</v>
      </c>
      <c r="K934">
        <v>282.41000000000003</v>
      </c>
      <c r="L934" s="2">
        <v>7.0971000000000003E-3</v>
      </c>
      <c r="M934" s="2">
        <v>5.6975999999999997E-3</v>
      </c>
      <c r="N934" s="2">
        <v>7.0151000000000002E-4</v>
      </c>
      <c r="O934" s="2">
        <v>5.6316999999999999E-4</v>
      </c>
      <c r="P934" t="e">
        <f>NA()</f>
        <v>#N/A</v>
      </c>
      <c r="Q934" t="e">
        <f>NA()</f>
        <v>#N/A</v>
      </c>
      <c r="R934" t="e">
        <f>NA()</f>
        <v>#N/A</v>
      </c>
      <c r="S934" t="e">
        <f>NA()</f>
        <v>#N/A</v>
      </c>
      <c r="T934" t="e">
        <f>NA()</f>
        <v>#N/A</v>
      </c>
      <c r="U934" t="e">
        <f>NA()</f>
        <v>#N/A</v>
      </c>
      <c r="V934" t="e">
        <f>NA()</f>
        <v>#N/A</v>
      </c>
      <c r="W934" t="e">
        <f>NA()</f>
        <v>#N/A</v>
      </c>
      <c r="X934" s="2">
        <v>1.7255E-5</v>
      </c>
      <c r="Y934" s="2">
        <v>1.4531E-5</v>
      </c>
      <c r="Z934" s="2">
        <v>-2.7758999999999999E-7</v>
      </c>
      <c r="AA934" s="2">
        <v>-1.5650000000000001E-7</v>
      </c>
      <c r="AB934">
        <v>1.2457</v>
      </c>
      <c r="AC934">
        <v>5.0359999999999996</v>
      </c>
      <c r="AD934">
        <v>60.423999999999999</v>
      </c>
      <c r="AE934">
        <v>18.959</v>
      </c>
      <c r="AF934">
        <v>82.900999999999996</v>
      </c>
      <c r="AG934">
        <v>0.42174</v>
      </c>
      <c r="AH934" s="2">
        <v>-4.5143000000000001E-7</v>
      </c>
    </row>
    <row r="935" spans="1:34" x14ac:dyDescent="0.25">
      <c r="A935">
        <v>120</v>
      </c>
      <c r="B935">
        <v>7</v>
      </c>
      <c r="C935">
        <v>0</v>
      </c>
      <c r="D935">
        <v>120</v>
      </c>
      <c r="E935">
        <v>7</v>
      </c>
      <c r="F935">
        <v>30</v>
      </c>
      <c r="G935">
        <v>36000</v>
      </c>
      <c r="H935">
        <v>5.0751999999999997</v>
      </c>
      <c r="I935" s="2">
        <v>2.1086E-15</v>
      </c>
      <c r="J935" s="2">
        <v>1.2581E-2</v>
      </c>
      <c r="K935">
        <v>283.06</v>
      </c>
      <c r="L935" s="2">
        <v>7.3455999999999999E-3</v>
      </c>
      <c r="M935" s="2">
        <v>5.9107999999999999E-3</v>
      </c>
      <c r="N935" s="2">
        <v>6.9680999999999996E-4</v>
      </c>
      <c r="O935" s="2">
        <v>5.6068999999999997E-4</v>
      </c>
      <c r="P935" t="e">
        <f>NA()</f>
        <v>#N/A</v>
      </c>
      <c r="Q935" t="e">
        <f>NA()</f>
        <v>#N/A</v>
      </c>
      <c r="R935" t="e">
        <f>NA()</f>
        <v>#N/A</v>
      </c>
      <c r="S935" t="e">
        <f>NA()</f>
        <v>#N/A</v>
      </c>
      <c r="T935" t="e">
        <f>NA()</f>
        <v>#N/A</v>
      </c>
      <c r="U935" t="e">
        <f>NA()</f>
        <v>#N/A</v>
      </c>
      <c r="V935" t="e">
        <f>NA()</f>
        <v>#N/A</v>
      </c>
      <c r="W935" t="e">
        <f>NA()</f>
        <v>#N/A</v>
      </c>
      <c r="X935" s="2">
        <v>3.0927999999999999E-5</v>
      </c>
      <c r="Y935" s="2">
        <v>2.5913000000000001E-5</v>
      </c>
      <c r="Z935" s="2">
        <v>-5.2717000000000003E-7</v>
      </c>
      <c r="AA935" s="2">
        <v>-3.2837000000000002E-7</v>
      </c>
      <c r="AB935">
        <v>1.2427999999999999</v>
      </c>
      <c r="AC935">
        <v>5.0751999999999997</v>
      </c>
      <c r="AD935">
        <v>63.286999999999999</v>
      </c>
      <c r="AE935">
        <v>46.069000000000003</v>
      </c>
      <c r="AF935">
        <v>106.46</v>
      </c>
      <c r="AG935">
        <v>0.44108999999999998</v>
      </c>
      <c r="AH935" s="2">
        <v>-6.1258000000000005E-7</v>
      </c>
    </row>
    <row r="936" spans="1:34" x14ac:dyDescent="0.25">
      <c r="A936">
        <v>120</v>
      </c>
      <c r="B936">
        <v>7</v>
      </c>
      <c r="C936">
        <v>30</v>
      </c>
      <c r="D936">
        <v>120</v>
      </c>
      <c r="E936">
        <v>8</v>
      </c>
      <c r="F936">
        <v>0</v>
      </c>
      <c r="G936">
        <v>36000</v>
      </c>
      <c r="H936">
        <v>4.6616</v>
      </c>
      <c r="I936" s="2">
        <v>1.4197E-15</v>
      </c>
      <c r="J936" s="2">
        <v>1.5837E-2</v>
      </c>
      <c r="K936">
        <v>283.87</v>
      </c>
      <c r="L936" s="2">
        <v>7.6473000000000001E-3</v>
      </c>
      <c r="M936" s="2">
        <v>6.1723999999999998E-3</v>
      </c>
      <c r="N936" s="2">
        <v>6.9154999999999998E-4</v>
      </c>
      <c r="O936" s="2">
        <v>5.5814000000000005E-4</v>
      </c>
      <c r="P936" t="e">
        <f>NA()</f>
        <v>#N/A</v>
      </c>
      <c r="Q936" t="e">
        <f>NA()</f>
        <v>#N/A</v>
      </c>
      <c r="R936" t="e">
        <f>NA()</f>
        <v>#N/A</v>
      </c>
      <c r="S936" t="e">
        <f>NA()</f>
        <v>#N/A</v>
      </c>
      <c r="T936" t="e">
        <f>NA()</f>
        <v>#N/A</v>
      </c>
      <c r="U936" t="e">
        <f>NA()</f>
        <v>#N/A</v>
      </c>
      <c r="V936" t="e">
        <f>NA()</f>
        <v>#N/A</v>
      </c>
      <c r="W936" t="e">
        <f>NA()</f>
        <v>#N/A</v>
      </c>
      <c r="X936" s="2">
        <v>7.4383999999999998E-5</v>
      </c>
      <c r="Y936" s="2">
        <v>6.3388999999999999E-5</v>
      </c>
      <c r="Z936" s="2">
        <v>-1.3267999999999999E-6</v>
      </c>
      <c r="AA936" s="2">
        <v>-7.7176000000000002E-7</v>
      </c>
      <c r="AB936">
        <v>1.2390000000000001</v>
      </c>
      <c r="AC936">
        <v>4.6616</v>
      </c>
      <c r="AD936">
        <v>58.808</v>
      </c>
      <c r="AE936">
        <v>66.073999999999998</v>
      </c>
      <c r="AF936">
        <v>132.56</v>
      </c>
      <c r="AG936">
        <v>0.41049999999999998</v>
      </c>
      <c r="AH936" s="2">
        <v>-7.8321000000000004E-7</v>
      </c>
    </row>
    <row r="937" spans="1:34" x14ac:dyDescent="0.25">
      <c r="A937">
        <v>120</v>
      </c>
      <c r="B937">
        <v>8</v>
      </c>
      <c r="C937">
        <v>0</v>
      </c>
      <c r="D937">
        <v>120</v>
      </c>
      <c r="E937">
        <v>8</v>
      </c>
      <c r="F937">
        <v>30</v>
      </c>
      <c r="G937">
        <v>36000</v>
      </c>
      <c r="H937">
        <v>4.9321000000000002</v>
      </c>
      <c r="I937" s="2">
        <v>-4.8076000000000005E-16</v>
      </c>
      <c r="J937" s="2">
        <v>6.9646999999999999E-3</v>
      </c>
      <c r="K937">
        <v>284.60000000000002</v>
      </c>
      <c r="L937" s="2">
        <v>7.8387000000000005E-3</v>
      </c>
      <c r="M937" s="2">
        <v>6.3435999999999996E-3</v>
      </c>
      <c r="N937" s="2">
        <v>6.8804999999999995E-4</v>
      </c>
      <c r="O937" s="2">
        <v>5.5679000000000004E-4</v>
      </c>
      <c r="P937" t="e">
        <f>NA()</f>
        <v>#N/A</v>
      </c>
      <c r="Q937" t="e">
        <f>NA()</f>
        <v>#N/A</v>
      </c>
      <c r="R937" t="e">
        <f>NA()</f>
        <v>#N/A</v>
      </c>
      <c r="S937" t="e">
        <f>NA()</f>
        <v>#N/A</v>
      </c>
      <c r="T937" t="e">
        <f>NA()</f>
        <v>#N/A</v>
      </c>
      <c r="U937" t="e">
        <f>NA()</f>
        <v>#N/A</v>
      </c>
      <c r="V937" t="e">
        <f>NA()</f>
        <v>#N/A</v>
      </c>
      <c r="W937" t="e">
        <f>NA()</f>
        <v>#N/A</v>
      </c>
      <c r="X937" s="2">
        <v>6.2706999999999994E-5</v>
      </c>
      <c r="Y937" s="2">
        <v>5.3327E-5</v>
      </c>
      <c r="Z937" s="2">
        <v>-1.0835000000000001E-6</v>
      </c>
      <c r="AA937" s="2">
        <v>-6.5553999999999995E-7</v>
      </c>
      <c r="AB937">
        <v>1.2358</v>
      </c>
      <c r="AC937">
        <v>4.9321000000000002</v>
      </c>
      <c r="AD937">
        <v>53.679000000000002</v>
      </c>
      <c r="AE937">
        <v>75.522000000000006</v>
      </c>
      <c r="AF937">
        <v>133.68</v>
      </c>
      <c r="AG937">
        <v>0.43826999999999999</v>
      </c>
      <c r="AH937" s="2">
        <v>-7.3651000000000002E-7</v>
      </c>
    </row>
    <row r="938" spans="1:34" x14ac:dyDescent="0.25">
      <c r="A938">
        <v>120</v>
      </c>
      <c r="B938">
        <v>8</v>
      </c>
      <c r="C938">
        <v>30</v>
      </c>
      <c r="D938">
        <v>120</v>
      </c>
      <c r="E938">
        <v>9</v>
      </c>
      <c r="F938">
        <v>0</v>
      </c>
      <c r="G938">
        <v>36000</v>
      </c>
      <c r="H938">
        <v>4.4386999999999999</v>
      </c>
      <c r="I938" s="2">
        <v>2.2745000000000002E-15</v>
      </c>
      <c r="J938" s="2">
        <v>3.3457000000000001E-3</v>
      </c>
      <c r="K938">
        <v>285.52</v>
      </c>
      <c r="L938" s="2">
        <v>8.2442000000000001E-3</v>
      </c>
      <c r="M938" s="2">
        <v>6.6955000000000001E-3</v>
      </c>
      <c r="N938" s="2">
        <v>6.8106999999999998E-4</v>
      </c>
      <c r="O938" s="2">
        <v>5.5309000000000001E-4</v>
      </c>
      <c r="P938" t="e">
        <f>NA()</f>
        <v>#N/A</v>
      </c>
      <c r="Q938" t="e">
        <f>NA()</f>
        <v>#N/A</v>
      </c>
      <c r="R938" t="e">
        <f>NA()</f>
        <v>#N/A</v>
      </c>
      <c r="S938" t="e">
        <f>NA()</f>
        <v>#N/A</v>
      </c>
      <c r="T938" t="e">
        <f>NA()</f>
        <v>#N/A</v>
      </c>
      <c r="U938" t="e">
        <f>NA()</f>
        <v>#N/A</v>
      </c>
      <c r="V938" t="e">
        <f>NA()</f>
        <v>#N/A</v>
      </c>
      <c r="W938" t="e">
        <f>NA()</f>
        <v>#N/A</v>
      </c>
      <c r="X938" s="2">
        <v>1.0467E-4</v>
      </c>
      <c r="Y938" s="2">
        <v>8.9784000000000006E-5</v>
      </c>
      <c r="Z938" s="2">
        <v>-1.8610000000000001E-6</v>
      </c>
      <c r="AA938" s="2">
        <v>-1.1232000000000001E-6</v>
      </c>
      <c r="AB938">
        <v>1.2314000000000001</v>
      </c>
      <c r="AC938">
        <v>4.4386999999999999</v>
      </c>
      <c r="AD938">
        <v>47.54</v>
      </c>
      <c r="AE938">
        <v>96.885000000000005</v>
      </c>
      <c r="AF938">
        <v>169.53</v>
      </c>
      <c r="AG938">
        <v>0.3745</v>
      </c>
      <c r="AH938" s="2">
        <v>-9.2908999999999996E-7</v>
      </c>
    </row>
    <row r="939" spans="1:34" x14ac:dyDescent="0.25">
      <c r="A939">
        <v>120</v>
      </c>
      <c r="B939">
        <v>9</v>
      </c>
      <c r="C939">
        <v>0</v>
      </c>
      <c r="D939">
        <v>120</v>
      </c>
      <c r="E939">
        <v>9</v>
      </c>
      <c r="F939">
        <v>30</v>
      </c>
      <c r="G939">
        <v>36000</v>
      </c>
      <c r="H939">
        <v>4.4470000000000001</v>
      </c>
      <c r="I939" s="2">
        <v>4.6672999999999999E-15</v>
      </c>
      <c r="J939" s="2">
        <v>5.7856000000000001E-3</v>
      </c>
      <c r="K939">
        <v>286.35000000000002</v>
      </c>
      <c r="L939" s="2">
        <v>8.5511000000000007E-3</v>
      </c>
      <c r="M939" s="2">
        <v>6.9668000000000004E-3</v>
      </c>
      <c r="N939" s="2">
        <v>6.7641999999999995E-4</v>
      </c>
      <c r="O939" s="2">
        <v>5.5106000000000003E-4</v>
      </c>
      <c r="P939" t="e">
        <f>NA()</f>
        <v>#N/A</v>
      </c>
      <c r="Q939" t="e">
        <f>NA()</f>
        <v>#N/A</v>
      </c>
      <c r="R939" t="e">
        <f>NA()</f>
        <v>#N/A</v>
      </c>
      <c r="S939" t="e">
        <f>NA()</f>
        <v>#N/A</v>
      </c>
      <c r="T939" t="e">
        <f>NA()</f>
        <v>#N/A</v>
      </c>
      <c r="U939" t="e">
        <f>NA()</f>
        <v>#N/A</v>
      </c>
      <c r="V939" t="e">
        <f>NA()</f>
        <v>#N/A</v>
      </c>
      <c r="W939" t="e">
        <f>NA()</f>
        <v>#N/A</v>
      </c>
      <c r="X939" s="2">
        <v>1.1754E-4</v>
      </c>
      <c r="Y939" s="2">
        <v>1.0108E-4</v>
      </c>
      <c r="Z939" s="2">
        <v>-2.0184E-6</v>
      </c>
      <c r="AA939" s="2">
        <v>-1.2308999999999999E-6</v>
      </c>
      <c r="AB939">
        <v>1.2275</v>
      </c>
      <c r="AC939">
        <v>4.4470000000000001</v>
      </c>
      <c r="AD939">
        <v>49.704000000000001</v>
      </c>
      <c r="AE939">
        <v>97.13</v>
      </c>
      <c r="AF939">
        <v>182.46</v>
      </c>
      <c r="AG939">
        <v>0.41052</v>
      </c>
      <c r="AH939" s="2">
        <v>-9.7116000000000008E-7</v>
      </c>
    </row>
    <row r="940" spans="1:34" x14ac:dyDescent="0.25">
      <c r="A940">
        <v>120</v>
      </c>
      <c r="B940">
        <v>9</v>
      </c>
      <c r="C940">
        <v>30</v>
      </c>
      <c r="D940">
        <v>120</v>
      </c>
      <c r="E940">
        <v>10</v>
      </c>
      <c r="F940">
        <v>0</v>
      </c>
      <c r="G940">
        <v>36000</v>
      </c>
      <c r="H940">
        <v>4.8079999999999998</v>
      </c>
      <c r="I940" s="2">
        <v>-8.7814999999999998E-16</v>
      </c>
      <c r="J940" s="2">
        <v>3.15E-3</v>
      </c>
      <c r="K940">
        <v>287.27</v>
      </c>
      <c r="L940" s="2">
        <v>8.6969999999999999E-3</v>
      </c>
      <c r="M940" s="2">
        <v>7.1092000000000004E-3</v>
      </c>
      <c r="N940" s="2">
        <v>6.7361000000000005E-4</v>
      </c>
      <c r="O940" s="2">
        <v>5.5057999999999995E-4</v>
      </c>
      <c r="P940" t="e">
        <f>NA()</f>
        <v>#N/A</v>
      </c>
      <c r="Q940" t="e">
        <f>NA()</f>
        <v>#N/A</v>
      </c>
      <c r="R940" t="e">
        <f>NA()</f>
        <v>#N/A</v>
      </c>
      <c r="S940" t="e">
        <f>NA()</f>
        <v>#N/A</v>
      </c>
      <c r="T940" t="e">
        <f>NA()</f>
        <v>#N/A</v>
      </c>
      <c r="U940" t="e">
        <f>NA()</f>
        <v>#N/A</v>
      </c>
      <c r="V940" t="e">
        <f>NA()</f>
        <v>#N/A</v>
      </c>
      <c r="W940" t="e">
        <f>NA()</f>
        <v>#N/A</v>
      </c>
      <c r="X940" s="2">
        <v>1.5829E-4</v>
      </c>
      <c r="Y940" s="2">
        <v>1.3941999999999999E-4</v>
      </c>
      <c r="Z940" s="2">
        <v>-2.6508999999999999E-6</v>
      </c>
      <c r="AA940" s="2">
        <v>-1.4006E-6</v>
      </c>
      <c r="AB940">
        <v>1.2235</v>
      </c>
      <c r="AC940">
        <v>4.8079999999999998</v>
      </c>
      <c r="AD940">
        <v>53.555999999999997</v>
      </c>
      <c r="AE940">
        <v>129.63</v>
      </c>
      <c r="AF940">
        <v>209.22</v>
      </c>
      <c r="AG940">
        <v>0.37996000000000002</v>
      </c>
      <c r="AH940" s="2">
        <v>-9.6654000000000002E-7</v>
      </c>
    </row>
    <row r="941" spans="1:34" x14ac:dyDescent="0.25">
      <c r="A941">
        <v>120</v>
      </c>
      <c r="B941">
        <v>10</v>
      </c>
      <c r="C941">
        <v>0</v>
      </c>
      <c r="D941">
        <v>120</v>
      </c>
      <c r="E941">
        <v>10</v>
      </c>
      <c r="F941">
        <v>30</v>
      </c>
      <c r="G941">
        <v>36000</v>
      </c>
      <c r="H941">
        <v>5.4005000000000001</v>
      </c>
      <c r="I941" s="2">
        <v>6.4693999999999998E-15</v>
      </c>
      <c r="J941" s="2">
        <v>1.3808E-3</v>
      </c>
      <c r="K941">
        <v>288.45</v>
      </c>
      <c r="L941" s="2">
        <v>8.9054000000000008E-3</v>
      </c>
      <c r="M941" s="2">
        <v>7.3118000000000002E-3</v>
      </c>
      <c r="N941" s="2">
        <v>6.6845000000000001E-4</v>
      </c>
      <c r="O941" s="2">
        <v>5.4878000000000001E-4</v>
      </c>
      <c r="P941" t="e">
        <f>NA()</f>
        <v>#N/A</v>
      </c>
      <c r="Q941" t="e">
        <f>NA()</f>
        <v>#N/A</v>
      </c>
      <c r="R941" t="e">
        <f>NA()</f>
        <v>#N/A</v>
      </c>
      <c r="S941" t="e">
        <f>NA()</f>
        <v>#N/A</v>
      </c>
      <c r="T941" t="e">
        <f>NA()</f>
        <v>#N/A</v>
      </c>
      <c r="U941" t="e">
        <f>NA()</f>
        <v>#N/A</v>
      </c>
      <c r="V941" t="e">
        <f>NA()</f>
        <v>#N/A</v>
      </c>
      <c r="W941" t="e">
        <f>NA()</f>
        <v>#N/A</v>
      </c>
      <c r="X941" s="2">
        <v>1.4351000000000001E-4</v>
      </c>
      <c r="Y941" s="2">
        <v>1.2473000000000001E-4</v>
      </c>
      <c r="Z941" s="2">
        <v>-2.1492000000000001E-6</v>
      </c>
      <c r="AA941" s="2">
        <v>-1.2529999999999999E-6</v>
      </c>
      <c r="AB941">
        <v>1.2181</v>
      </c>
      <c r="AC941">
        <v>5.4005000000000001</v>
      </c>
      <c r="AD941">
        <v>64.091999999999999</v>
      </c>
      <c r="AE941">
        <v>130.49</v>
      </c>
      <c r="AF941">
        <v>231.59</v>
      </c>
      <c r="AG941">
        <v>0.51722000000000001</v>
      </c>
      <c r="AH941" s="2">
        <v>-1.0201E-6</v>
      </c>
    </row>
    <row r="942" spans="1:34" x14ac:dyDescent="0.25">
      <c r="A942">
        <v>120</v>
      </c>
      <c r="B942">
        <v>10</v>
      </c>
      <c r="C942">
        <v>30</v>
      </c>
      <c r="D942">
        <v>120</v>
      </c>
      <c r="E942">
        <v>11</v>
      </c>
      <c r="F942">
        <v>0</v>
      </c>
      <c r="G942">
        <v>36000</v>
      </c>
      <c r="H942">
        <v>5.9885000000000002</v>
      </c>
      <c r="I942" s="2">
        <v>-1.3215000000000001E-15</v>
      </c>
      <c r="J942" s="2">
        <v>1.7427999999999999E-4</v>
      </c>
      <c r="K942">
        <v>289.18</v>
      </c>
      <c r="L942" s="2">
        <v>9.0498000000000002E-3</v>
      </c>
      <c r="M942" s="2">
        <v>7.4504999999999997E-3</v>
      </c>
      <c r="N942" s="2">
        <v>6.6469999999999995E-4</v>
      </c>
      <c r="O942" s="2">
        <v>5.4719999999999997E-4</v>
      </c>
      <c r="P942" t="e">
        <f>NA()</f>
        <v>#N/A</v>
      </c>
      <c r="Q942" t="e">
        <f>NA()</f>
        <v>#N/A</v>
      </c>
      <c r="R942" t="e">
        <f>NA()</f>
        <v>#N/A</v>
      </c>
      <c r="S942" t="e">
        <f>NA()</f>
        <v>#N/A</v>
      </c>
      <c r="T942" t="e">
        <f>NA()</f>
        <v>#N/A</v>
      </c>
      <c r="U942" t="e">
        <f>NA()</f>
        <v>#N/A</v>
      </c>
      <c r="V942" t="e">
        <f>NA()</f>
        <v>#N/A</v>
      </c>
      <c r="W942" t="e">
        <f>NA()</f>
        <v>#N/A</v>
      </c>
      <c r="X942" s="2">
        <v>1.3245999999999999E-4</v>
      </c>
      <c r="Y942" s="2">
        <v>1.167E-4</v>
      </c>
      <c r="Z942" s="2">
        <v>-1.9812000000000002E-6</v>
      </c>
      <c r="AA942" s="2">
        <v>-1.0752999999999999E-6</v>
      </c>
      <c r="AB942">
        <v>1.2148000000000001</v>
      </c>
      <c r="AC942">
        <v>5.9885000000000002</v>
      </c>
      <c r="AD942">
        <v>67.225999999999999</v>
      </c>
      <c r="AE942">
        <v>130.99</v>
      </c>
      <c r="AF942">
        <v>190.66</v>
      </c>
      <c r="AG942">
        <v>0.48657</v>
      </c>
      <c r="AH942" s="2">
        <v>-7.8502999999999998E-7</v>
      </c>
    </row>
    <row r="943" spans="1:34" x14ac:dyDescent="0.25">
      <c r="A943">
        <v>120</v>
      </c>
      <c r="B943">
        <v>11</v>
      </c>
      <c r="C943">
        <v>0</v>
      </c>
      <c r="D943">
        <v>120</v>
      </c>
      <c r="E943">
        <v>11</v>
      </c>
      <c r="F943">
        <v>30</v>
      </c>
      <c r="G943">
        <v>36000</v>
      </c>
      <c r="H943">
        <v>5.9856999999999996</v>
      </c>
      <c r="I943" s="2">
        <v>4.0701999999999998E-15</v>
      </c>
      <c r="J943" s="2">
        <v>-2.013E-3</v>
      </c>
      <c r="K943">
        <v>289.76</v>
      </c>
      <c r="L943" s="2">
        <v>9.0363000000000006E-3</v>
      </c>
      <c r="M943" s="2">
        <v>7.4549999999999998E-3</v>
      </c>
      <c r="N943" s="2">
        <v>6.6078999999999997E-4</v>
      </c>
      <c r="O943" s="2">
        <v>5.4511000000000002E-4</v>
      </c>
      <c r="P943" t="e">
        <f>NA()</f>
        <v>#N/A</v>
      </c>
      <c r="Q943" t="e">
        <f>NA()</f>
        <v>#N/A</v>
      </c>
      <c r="R943" t="e">
        <f>NA()</f>
        <v>#N/A</v>
      </c>
      <c r="S943" t="e">
        <f>NA()</f>
        <v>#N/A</v>
      </c>
      <c r="T943" t="e">
        <f>NA()</f>
        <v>#N/A</v>
      </c>
      <c r="U943" t="e">
        <f>NA()</f>
        <v>#N/A</v>
      </c>
      <c r="V943" t="e">
        <f>NA()</f>
        <v>#N/A</v>
      </c>
      <c r="W943" t="e">
        <f>NA()</f>
        <v>#N/A</v>
      </c>
      <c r="X943" s="2">
        <v>1.3373000000000001E-4</v>
      </c>
      <c r="Y943" s="2">
        <v>1.1769000000000001E-4</v>
      </c>
      <c r="Z943" s="2">
        <v>-1.8636E-6</v>
      </c>
      <c r="AA943" s="2">
        <v>-1.0072000000000001E-6</v>
      </c>
      <c r="AB943">
        <v>1.2121999999999999</v>
      </c>
      <c r="AC943">
        <v>5.9856999999999996</v>
      </c>
      <c r="AD943">
        <v>63.966000000000001</v>
      </c>
      <c r="AE943">
        <v>132.88</v>
      </c>
      <c r="AF943">
        <v>214.81</v>
      </c>
      <c r="AG943">
        <v>0.48853000000000002</v>
      </c>
      <c r="AH943" s="2">
        <v>-8.3084999999999995E-7</v>
      </c>
    </row>
    <row r="944" spans="1:34" x14ac:dyDescent="0.25">
      <c r="A944">
        <v>120</v>
      </c>
      <c r="B944">
        <v>11</v>
      </c>
      <c r="C944">
        <v>30</v>
      </c>
      <c r="D944">
        <v>120</v>
      </c>
      <c r="E944">
        <v>12</v>
      </c>
      <c r="F944">
        <v>0</v>
      </c>
      <c r="G944">
        <v>36000</v>
      </c>
      <c r="H944">
        <v>6.6886000000000001</v>
      </c>
      <c r="I944" s="2">
        <v>6.3936999999999997E-15</v>
      </c>
      <c r="J944" s="2">
        <v>2.2623999999999998E-2</v>
      </c>
      <c r="K944">
        <v>290.35000000000002</v>
      </c>
      <c r="L944" s="2">
        <v>8.7886000000000006E-3</v>
      </c>
      <c r="M944" s="2">
        <v>7.2667000000000001E-3</v>
      </c>
      <c r="N944" s="2">
        <v>6.5768000000000001E-4</v>
      </c>
      <c r="O944" s="2">
        <v>5.4374999999999996E-4</v>
      </c>
      <c r="P944" t="e">
        <f>NA()</f>
        <v>#N/A</v>
      </c>
      <c r="Q944" t="e">
        <f>NA()</f>
        <v>#N/A</v>
      </c>
      <c r="R944" t="e">
        <f>NA()</f>
        <v>#N/A</v>
      </c>
      <c r="S944" t="e">
        <f>NA()</f>
        <v>#N/A</v>
      </c>
      <c r="T944" t="e">
        <f>NA()</f>
        <v>#N/A</v>
      </c>
      <c r="U944" t="e">
        <f>NA()</f>
        <v>#N/A</v>
      </c>
      <c r="V944" t="e">
        <f>NA()</f>
        <v>#N/A</v>
      </c>
      <c r="W944" t="e">
        <f>NA()</f>
        <v>#N/A</v>
      </c>
      <c r="X944" s="2">
        <v>1.3057999999999999E-4</v>
      </c>
      <c r="Y944" s="2">
        <v>1.1491E-4</v>
      </c>
      <c r="Z944" s="2">
        <v>-1.7293999999999999E-6</v>
      </c>
      <c r="AA944" s="2">
        <v>-9.1681999999999997E-7</v>
      </c>
      <c r="AB944">
        <v>1.2095</v>
      </c>
      <c r="AC944">
        <v>6.6886000000000001</v>
      </c>
      <c r="AD944">
        <v>70.260999999999996</v>
      </c>
      <c r="AE944">
        <v>152.53</v>
      </c>
      <c r="AF944">
        <v>232.96</v>
      </c>
      <c r="AG944">
        <v>0.56081999999999999</v>
      </c>
      <c r="AH944" s="2">
        <v>-8.3275999999999995E-7</v>
      </c>
    </row>
    <row r="945" spans="1:34" x14ac:dyDescent="0.25">
      <c r="A945">
        <v>120</v>
      </c>
      <c r="B945">
        <v>12</v>
      </c>
      <c r="C945">
        <v>0</v>
      </c>
      <c r="D945">
        <v>120</v>
      </c>
      <c r="E945">
        <v>12</v>
      </c>
      <c r="F945">
        <v>30</v>
      </c>
      <c r="G945">
        <v>36000</v>
      </c>
      <c r="H945">
        <v>6.6432000000000002</v>
      </c>
      <c r="I945" s="2">
        <v>1.3243E-15</v>
      </c>
      <c r="J945" s="2">
        <v>1.2014E-2</v>
      </c>
      <c r="K945">
        <v>290.86</v>
      </c>
      <c r="L945" s="2">
        <v>8.6201000000000003E-3</v>
      </c>
      <c r="M945" s="2">
        <v>7.1406999999999998E-3</v>
      </c>
      <c r="N945" s="2">
        <v>6.5516000000000001E-4</v>
      </c>
      <c r="O945" s="2">
        <v>5.4268999999999997E-4</v>
      </c>
      <c r="P945" t="e">
        <f>NA()</f>
        <v>#N/A</v>
      </c>
      <c r="Q945" t="e">
        <f>NA()</f>
        <v>#N/A</v>
      </c>
      <c r="R945" t="e">
        <f>NA()</f>
        <v>#N/A</v>
      </c>
      <c r="S945" t="e">
        <f>NA()</f>
        <v>#N/A</v>
      </c>
      <c r="T945" t="e">
        <f>NA()</f>
        <v>#N/A</v>
      </c>
      <c r="U945" t="e">
        <f>NA()</f>
        <v>#N/A</v>
      </c>
      <c r="V945" t="e">
        <f>NA()</f>
        <v>#N/A</v>
      </c>
      <c r="W945" t="e">
        <f>NA()</f>
        <v>#N/A</v>
      </c>
      <c r="X945" s="2">
        <v>1.1832000000000001E-4</v>
      </c>
      <c r="Y945" s="2">
        <v>1.0432E-4</v>
      </c>
      <c r="Z945" s="2">
        <v>-1.4946000000000001E-6</v>
      </c>
      <c r="AA945" s="2">
        <v>-7.6176000000000001E-7</v>
      </c>
      <c r="AB945">
        <v>1.2073</v>
      </c>
      <c r="AC945">
        <v>6.6432000000000002</v>
      </c>
      <c r="AD945">
        <v>69.447999999999993</v>
      </c>
      <c r="AE945">
        <v>132.26</v>
      </c>
      <c r="AF945">
        <v>217.46</v>
      </c>
      <c r="AG945">
        <v>0.53398999999999996</v>
      </c>
      <c r="AH945" s="2">
        <v>-7.3812999999999995E-7</v>
      </c>
    </row>
    <row r="946" spans="1:34" x14ac:dyDescent="0.25">
      <c r="A946">
        <v>120</v>
      </c>
      <c r="B946">
        <v>12</v>
      </c>
      <c r="C946">
        <v>30</v>
      </c>
      <c r="D946">
        <v>120</v>
      </c>
      <c r="E946">
        <v>13</v>
      </c>
      <c r="F946">
        <v>0</v>
      </c>
      <c r="G946">
        <v>36000</v>
      </c>
      <c r="H946">
        <v>6.6223000000000001</v>
      </c>
      <c r="I946" s="2">
        <v>4.6716999999999998E-15</v>
      </c>
      <c r="J946" s="2">
        <v>-6.0480000000000004E-3</v>
      </c>
      <c r="K946">
        <v>291.36</v>
      </c>
      <c r="L946" s="2">
        <v>8.4677999999999993E-3</v>
      </c>
      <c r="M946" s="2">
        <v>7.0276000000000002E-3</v>
      </c>
      <c r="N946" s="2">
        <v>6.5317999999999995E-4</v>
      </c>
      <c r="O946" s="2">
        <v>5.4204999999999998E-4</v>
      </c>
      <c r="P946" t="e">
        <f>NA()</f>
        <v>#N/A</v>
      </c>
      <c r="Q946" t="e">
        <f>NA()</f>
        <v>#N/A</v>
      </c>
      <c r="R946" t="e">
        <f>NA()</f>
        <v>#N/A</v>
      </c>
      <c r="S946" t="e">
        <f>NA()</f>
        <v>#N/A</v>
      </c>
      <c r="T946" t="e">
        <f>NA()</f>
        <v>#N/A</v>
      </c>
      <c r="U946" t="e">
        <f>NA()</f>
        <v>#N/A</v>
      </c>
      <c r="V946" t="e">
        <f>NA()</f>
        <v>#N/A</v>
      </c>
      <c r="W946" t="e">
        <f>NA()</f>
        <v>#N/A</v>
      </c>
      <c r="X946" s="2">
        <v>1.1344E-4</v>
      </c>
      <c r="Y946" s="2">
        <v>1.0021E-4</v>
      </c>
      <c r="Z946" s="2">
        <v>-1.4175E-6</v>
      </c>
      <c r="AA946" s="2">
        <v>-7.1325999999999997E-7</v>
      </c>
      <c r="AB946">
        <v>1.2050000000000001</v>
      </c>
      <c r="AC946">
        <v>6.6223000000000001</v>
      </c>
      <c r="AD946">
        <v>68.897999999999996</v>
      </c>
      <c r="AE946">
        <v>114.91</v>
      </c>
      <c r="AF946">
        <v>193.66</v>
      </c>
      <c r="AG946">
        <v>0.49353000000000002</v>
      </c>
      <c r="AH946" s="2">
        <v>-6.1699000000000002E-7</v>
      </c>
    </row>
    <row r="947" spans="1:34" x14ac:dyDescent="0.25">
      <c r="A947">
        <v>120</v>
      </c>
      <c r="B947">
        <v>13</v>
      </c>
      <c r="C947">
        <v>0</v>
      </c>
      <c r="D947">
        <v>120</v>
      </c>
      <c r="E947">
        <v>13</v>
      </c>
      <c r="F947">
        <v>30</v>
      </c>
      <c r="G947">
        <v>36000</v>
      </c>
      <c r="H947">
        <v>6.7542</v>
      </c>
      <c r="I947" s="2">
        <v>-3.6510999999999997E-15</v>
      </c>
      <c r="J947" s="2">
        <v>3.6333999999999998E-2</v>
      </c>
      <c r="K947">
        <v>291.67</v>
      </c>
      <c r="L947" s="2">
        <v>8.4884999999999995E-3</v>
      </c>
      <c r="M947" s="2">
        <v>7.0537999999999998E-3</v>
      </c>
      <c r="N947" s="2">
        <v>6.5067E-4</v>
      </c>
      <c r="O947" s="2">
        <v>5.4065000000000005E-4</v>
      </c>
      <c r="P947" t="e">
        <f>NA()</f>
        <v>#N/A</v>
      </c>
      <c r="Q947" t="e">
        <f>NA()</f>
        <v>#N/A</v>
      </c>
      <c r="R947" t="e">
        <f>NA()</f>
        <v>#N/A</v>
      </c>
      <c r="S947" t="e">
        <f>NA()</f>
        <v>#N/A</v>
      </c>
      <c r="T947" t="e">
        <f>NA()</f>
        <v>#N/A</v>
      </c>
      <c r="U947" t="e">
        <f>NA()</f>
        <v>#N/A</v>
      </c>
      <c r="V947" t="e">
        <f>NA()</f>
        <v>#N/A</v>
      </c>
      <c r="W947" t="e">
        <f>NA()</f>
        <v>#N/A</v>
      </c>
      <c r="X947" s="2">
        <v>1.0883E-4</v>
      </c>
      <c r="Y947" s="2">
        <v>9.5493000000000002E-5</v>
      </c>
      <c r="Z947" s="2">
        <v>-1.2943E-6</v>
      </c>
      <c r="AA947" s="2">
        <v>-6.8998000000000004E-7</v>
      </c>
      <c r="AB947">
        <v>1.2035</v>
      </c>
      <c r="AC947">
        <v>6.7542</v>
      </c>
      <c r="AD947">
        <v>66.290999999999997</v>
      </c>
      <c r="AE947">
        <v>107</v>
      </c>
      <c r="AF947">
        <v>219.55</v>
      </c>
      <c r="AG947">
        <v>0.56866000000000005</v>
      </c>
      <c r="AH947" s="2">
        <v>-7.1847999999999996E-7</v>
      </c>
    </row>
    <row r="948" spans="1:34" x14ac:dyDescent="0.25">
      <c r="A948">
        <v>120</v>
      </c>
      <c r="B948">
        <v>13</v>
      </c>
      <c r="C948">
        <v>30</v>
      </c>
      <c r="D948">
        <v>120</v>
      </c>
      <c r="E948">
        <v>14</v>
      </c>
      <c r="F948">
        <v>0</v>
      </c>
      <c r="G948">
        <v>36000</v>
      </c>
      <c r="H948">
        <v>6.9485000000000001</v>
      </c>
      <c r="I948" s="2">
        <v>-1.8215999999999999E-15</v>
      </c>
      <c r="J948" s="2">
        <v>-2.5838E-2</v>
      </c>
      <c r="K948">
        <v>291.88</v>
      </c>
      <c r="L948" s="2">
        <v>8.4548000000000002E-3</v>
      </c>
      <c r="M948" s="2">
        <v>7.0314000000000002E-3</v>
      </c>
      <c r="N948" s="2">
        <v>6.4974E-4</v>
      </c>
      <c r="O948" s="2">
        <v>5.4031999999999995E-4</v>
      </c>
      <c r="P948" t="e">
        <f>NA()</f>
        <v>#N/A</v>
      </c>
      <c r="Q948" t="e">
        <f>NA()</f>
        <v>#N/A</v>
      </c>
      <c r="R948" t="e">
        <f>NA()</f>
        <v>#N/A</v>
      </c>
      <c r="S948" t="e">
        <f>NA()</f>
        <v>#N/A</v>
      </c>
      <c r="T948" t="e">
        <f>NA()</f>
        <v>#N/A</v>
      </c>
      <c r="U948" t="e">
        <f>NA()</f>
        <v>#N/A</v>
      </c>
      <c r="V948" t="e">
        <f>NA()</f>
        <v>#N/A</v>
      </c>
      <c r="W948" t="e">
        <f>NA()</f>
        <v>#N/A</v>
      </c>
      <c r="X948" s="2">
        <v>8.3190999999999997E-5</v>
      </c>
      <c r="Y948" s="2">
        <v>7.3345999999999999E-5</v>
      </c>
      <c r="Z948" s="2">
        <v>-9.6827999999999999E-7</v>
      </c>
      <c r="AA948" s="2">
        <v>-4.8782000000000004E-7</v>
      </c>
      <c r="AB948">
        <v>1.2024999999999999</v>
      </c>
      <c r="AC948">
        <v>6.9485000000000001</v>
      </c>
      <c r="AD948">
        <v>72.822999999999993</v>
      </c>
      <c r="AE948">
        <v>93.816999999999993</v>
      </c>
      <c r="AF948">
        <v>183.25</v>
      </c>
      <c r="AG948">
        <v>0.52154999999999996</v>
      </c>
      <c r="AH948" s="2">
        <v>-5.6550999999999999E-7</v>
      </c>
    </row>
    <row r="949" spans="1:34" x14ac:dyDescent="0.25">
      <c r="A949">
        <v>120</v>
      </c>
      <c r="B949">
        <v>14</v>
      </c>
      <c r="C949">
        <v>0</v>
      </c>
      <c r="D949">
        <v>120</v>
      </c>
      <c r="E949">
        <v>14</v>
      </c>
      <c r="F949">
        <v>30</v>
      </c>
      <c r="G949">
        <v>35998</v>
      </c>
      <c r="H949">
        <v>6.8930999999999996</v>
      </c>
      <c r="I949" s="2">
        <v>-2.2266999999999998E-16</v>
      </c>
      <c r="J949" s="2">
        <v>-5.581E-3</v>
      </c>
      <c r="K949">
        <v>292.05</v>
      </c>
      <c r="L949" s="2">
        <v>8.4320999999999997E-3</v>
      </c>
      <c r="M949" s="2">
        <v>7.0194000000000003E-3</v>
      </c>
      <c r="N949" s="2">
        <v>6.4948999999999996E-4</v>
      </c>
      <c r="O949" s="2">
        <v>5.4064E-4</v>
      </c>
      <c r="P949" t="e">
        <f>NA()</f>
        <v>#N/A</v>
      </c>
      <c r="Q949" t="e">
        <f>NA()</f>
        <v>#N/A</v>
      </c>
      <c r="R949" t="e">
        <f>NA()</f>
        <v>#N/A</v>
      </c>
      <c r="S949" t="e">
        <f>NA()</f>
        <v>#N/A</v>
      </c>
      <c r="T949" t="e">
        <f>NA()</f>
        <v>#N/A</v>
      </c>
      <c r="U949" t="e">
        <f>NA()</f>
        <v>#N/A</v>
      </c>
      <c r="V949" t="e">
        <f>NA()</f>
        <v>#N/A</v>
      </c>
      <c r="W949" t="e">
        <f>NA()</f>
        <v>#N/A</v>
      </c>
      <c r="X949" s="2">
        <v>7.7711000000000002E-5</v>
      </c>
      <c r="Y949" s="2">
        <v>6.8163000000000005E-5</v>
      </c>
      <c r="Z949" s="2">
        <v>-8.2073000000000002E-7</v>
      </c>
      <c r="AA949" s="2">
        <v>-4.1665000000000002E-7</v>
      </c>
      <c r="AB949">
        <v>1.2014</v>
      </c>
      <c r="AC949">
        <v>6.8930999999999996</v>
      </c>
      <c r="AD949">
        <v>72.539000000000001</v>
      </c>
      <c r="AE949">
        <v>81.444000000000003</v>
      </c>
      <c r="AF949">
        <v>184.19</v>
      </c>
      <c r="AG949">
        <v>0.53066999999999998</v>
      </c>
      <c r="AH949" s="2">
        <v>-5.7148999999999999E-7</v>
      </c>
    </row>
    <row r="950" spans="1:34" x14ac:dyDescent="0.25">
      <c r="A950">
        <v>120</v>
      </c>
      <c r="B950">
        <v>14</v>
      </c>
      <c r="C950">
        <v>30</v>
      </c>
      <c r="D950">
        <v>120</v>
      </c>
      <c r="E950">
        <v>15</v>
      </c>
      <c r="F950">
        <v>0</v>
      </c>
      <c r="G950">
        <v>36000</v>
      </c>
      <c r="H950">
        <v>6.7423999999999999</v>
      </c>
      <c r="I950" s="2">
        <v>7.5881000000000004E-15</v>
      </c>
      <c r="J950" s="2">
        <v>-4.666E-3</v>
      </c>
      <c r="K950">
        <v>292.05</v>
      </c>
      <c r="L950" s="2">
        <v>8.2932000000000006E-3</v>
      </c>
      <c r="M950" s="2">
        <v>6.9045E-3</v>
      </c>
      <c r="N950" s="2">
        <v>6.4939000000000001E-4</v>
      </c>
      <c r="O950" s="2">
        <v>5.4062999999999995E-4</v>
      </c>
      <c r="P950" t="e">
        <f>NA()</f>
        <v>#N/A</v>
      </c>
      <c r="Q950" t="e">
        <f>NA()</f>
        <v>#N/A</v>
      </c>
      <c r="R950" t="e">
        <f>NA()</f>
        <v>#N/A</v>
      </c>
      <c r="S950" t="e">
        <f>NA()</f>
        <v>#N/A</v>
      </c>
      <c r="T950" t="e">
        <f>NA()</f>
        <v>#N/A</v>
      </c>
      <c r="U950" t="e">
        <f>NA()</f>
        <v>#N/A</v>
      </c>
      <c r="V950" t="e">
        <f>NA()</f>
        <v>#N/A</v>
      </c>
      <c r="W950" t="e">
        <f>NA()</f>
        <v>#N/A</v>
      </c>
      <c r="X950" s="2">
        <v>4.6394000000000003E-5</v>
      </c>
      <c r="Y950" s="2">
        <v>4.0416000000000001E-5</v>
      </c>
      <c r="Z950" s="2">
        <v>-4.4537000000000002E-7</v>
      </c>
      <c r="AA950" s="2">
        <v>-2.3122E-7</v>
      </c>
      <c r="AB950">
        <v>1.2012</v>
      </c>
      <c r="AC950">
        <v>6.7423999999999999</v>
      </c>
      <c r="AD950">
        <v>69.742999999999995</v>
      </c>
      <c r="AE950">
        <v>52.064999999999998</v>
      </c>
      <c r="AF950">
        <v>166.92</v>
      </c>
      <c r="AG950">
        <v>0.52214000000000005</v>
      </c>
      <c r="AH950" s="2">
        <v>-5.1394999999999997E-7</v>
      </c>
    </row>
    <row r="951" spans="1:34" x14ac:dyDescent="0.25">
      <c r="A951">
        <v>120</v>
      </c>
      <c r="B951">
        <v>15</v>
      </c>
      <c r="C951">
        <v>0</v>
      </c>
      <c r="D951">
        <v>120</v>
      </c>
      <c r="E951">
        <v>15</v>
      </c>
      <c r="F951">
        <v>30</v>
      </c>
      <c r="G951">
        <v>36000</v>
      </c>
      <c r="H951">
        <v>6.5380000000000003</v>
      </c>
      <c r="I951" s="2">
        <v>3.3967999999999999E-15</v>
      </c>
      <c r="J951" s="2">
        <v>-3.0849000000000001E-2</v>
      </c>
      <c r="K951">
        <v>291.98</v>
      </c>
      <c r="L951" s="2">
        <v>7.8604999999999994E-3</v>
      </c>
      <c r="M951" s="2">
        <v>6.5430000000000002E-3</v>
      </c>
      <c r="N951" s="2">
        <v>6.5052999999999997E-4</v>
      </c>
      <c r="O951" s="2">
        <v>5.4149000000000005E-4</v>
      </c>
      <c r="P951" t="e">
        <f>NA()</f>
        <v>#N/A</v>
      </c>
      <c r="Q951" t="e">
        <f>NA()</f>
        <v>#N/A</v>
      </c>
      <c r="R951" t="e">
        <f>NA()</f>
        <v>#N/A</v>
      </c>
      <c r="S951" t="e">
        <f>NA()</f>
        <v>#N/A</v>
      </c>
      <c r="T951" t="e">
        <f>NA()</f>
        <v>#N/A</v>
      </c>
      <c r="U951" t="e">
        <f>NA()</f>
        <v>#N/A</v>
      </c>
      <c r="V951" t="e">
        <f>NA()</f>
        <v>#N/A</v>
      </c>
      <c r="W951" t="e">
        <f>NA()</f>
        <v>#N/A</v>
      </c>
      <c r="X951" s="2">
        <v>2.9371000000000001E-5</v>
      </c>
      <c r="Y951" s="2">
        <v>2.5499000000000001E-5</v>
      </c>
      <c r="Z951" s="2">
        <v>-2.6571000000000001E-7</v>
      </c>
      <c r="AA951" s="2">
        <v>-1.3462E-7</v>
      </c>
      <c r="AB951">
        <v>1.2014</v>
      </c>
      <c r="AC951">
        <v>6.5380000000000003</v>
      </c>
      <c r="AD951">
        <v>63.104999999999997</v>
      </c>
      <c r="AE951">
        <v>32.031999999999996</v>
      </c>
      <c r="AF951">
        <v>156.51</v>
      </c>
      <c r="AG951">
        <v>0.50700000000000001</v>
      </c>
      <c r="AH951" s="2">
        <v>-4.5666000000000001E-7</v>
      </c>
    </row>
    <row r="952" spans="1:34" x14ac:dyDescent="0.25">
      <c r="A952">
        <v>120</v>
      </c>
      <c r="B952">
        <v>15</v>
      </c>
      <c r="C952">
        <v>30</v>
      </c>
      <c r="D952">
        <v>120</v>
      </c>
      <c r="E952">
        <v>16</v>
      </c>
      <c r="F952">
        <v>0</v>
      </c>
      <c r="G952">
        <v>36000</v>
      </c>
      <c r="H952">
        <v>6.4404000000000003</v>
      </c>
      <c r="I952" s="2">
        <v>3.7926000000000001E-15</v>
      </c>
      <c r="J952" s="2">
        <v>6.5227000000000002E-3</v>
      </c>
      <c r="K952">
        <v>291.87</v>
      </c>
      <c r="L952" s="2">
        <v>7.6505999999999996E-3</v>
      </c>
      <c r="M952" s="2">
        <v>6.3660000000000001E-3</v>
      </c>
      <c r="N952" s="2">
        <v>6.5099000000000005E-4</v>
      </c>
      <c r="O952" s="2">
        <v>5.4166999999999996E-4</v>
      </c>
      <c r="P952" t="e">
        <f>NA()</f>
        <v>#N/A</v>
      </c>
      <c r="Q952" t="e">
        <f>NA()</f>
        <v>#N/A</v>
      </c>
      <c r="R952" t="e">
        <f>NA()</f>
        <v>#N/A</v>
      </c>
      <c r="S952" t="e">
        <f>NA()</f>
        <v>#N/A</v>
      </c>
      <c r="T952" t="e">
        <f>NA()</f>
        <v>#N/A</v>
      </c>
      <c r="U952" t="e">
        <f>NA()</f>
        <v>#N/A</v>
      </c>
      <c r="V952" t="e">
        <f>NA()</f>
        <v>#N/A</v>
      </c>
      <c r="W952" t="e">
        <f>NA()</f>
        <v>#N/A</v>
      </c>
      <c r="X952" s="2">
        <v>1.9349000000000001E-5</v>
      </c>
      <c r="Y952" s="2">
        <v>1.6861E-5</v>
      </c>
      <c r="Z952" s="2">
        <v>-1.4341000000000001E-7</v>
      </c>
      <c r="AA952" s="2">
        <v>-5.5243E-8</v>
      </c>
      <c r="AB952">
        <v>1.2019</v>
      </c>
      <c r="AC952">
        <v>6.4404000000000003</v>
      </c>
      <c r="AD952">
        <v>69.022999999999996</v>
      </c>
      <c r="AE952">
        <v>11.048</v>
      </c>
      <c r="AF952">
        <v>162.87</v>
      </c>
      <c r="AG952">
        <v>0.53398000000000001</v>
      </c>
      <c r="AH952" s="2">
        <v>-4.5330000000000002E-7</v>
      </c>
    </row>
    <row r="953" spans="1:34" x14ac:dyDescent="0.25">
      <c r="A953">
        <v>120</v>
      </c>
      <c r="B953">
        <v>16</v>
      </c>
      <c r="C953">
        <v>0</v>
      </c>
      <c r="D953">
        <v>120</v>
      </c>
      <c r="E953">
        <v>16</v>
      </c>
      <c r="F953">
        <v>30</v>
      </c>
      <c r="G953">
        <v>36000</v>
      </c>
      <c r="H953">
        <v>5.5517000000000003</v>
      </c>
      <c r="I953" s="2">
        <v>3.5734E-15</v>
      </c>
      <c r="J953" s="2">
        <v>-3.3230999999999997E-2</v>
      </c>
      <c r="K953">
        <v>291.72000000000003</v>
      </c>
      <c r="L953" s="2">
        <v>7.5908E-3</v>
      </c>
      <c r="M953" s="2">
        <v>6.3131999999999997E-3</v>
      </c>
      <c r="N953" s="2">
        <v>6.5187000000000003E-4</v>
      </c>
      <c r="O953" s="2">
        <v>5.4215000000000003E-4</v>
      </c>
      <c r="P953" t="e">
        <f>NA()</f>
        <v>#N/A</v>
      </c>
      <c r="Q953" t="e">
        <f>NA()</f>
        <v>#N/A</v>
      </c>
      <c r="R953" t="e">
        <f>NA()</f>
        <v>#N/A</v>
      </c>
      <c r="S953" t="e">
        <f>NA()</f>
        <v>#N/A</v>
      </c>
      <c r="T953" t="e">
        <f>NA()</f>
        <v>#N/A</v>
      </c>
      <c r="U953" t="e">
        <f>NA()</f>
        <v>#N/A</v>
      </c>
      <c r="V953" t="e">
        <f>NA()</f>
        <v>#N/A</v>
      </c>
      <c r="W953" t="e">
        <f>NA()</f>
        <v>#N/A</v>
      </c>
      <c r="X953" s="2">
        <v>-3.7206E-6</v>
      </c>
      <c r="Y953" s="2">
        <v>-2.6689E-6</v>
      </c>
      <c r="Z953" s="2">
        <v>3.1570999999999999E-8</v>
      </c>
      <c r="AA953" s="2">
        <v>6.2277999999999997E-8</v>
      </c>
      <c r="AB953">
        <v>1.2023999999999999</v>
      </c>
      <c r="AC953">
        <v>5.5517000000000003</v>
      </c>
      <c r="AD953">
        <v>65.506</v>
      </c>
      <c r="AE953">
        <v>-16.957000000000001</v>
      </c>
      <c r="AF953">
        <v>148.1</v>
      </c>
      <c r="AG953">
        <v>0.44951000000000002</v>
      </c>
      <c r="AH953" s="2">
        <v>-3.8372E-7</v>
      </c>
    </row>
    <row r="954" spans="1:34" x14ac:dyDescent="0.25">
      <c r="A954">
        <v>120</v>
      </c>
      <c r="B954">
        <v>16</v>
      </c>
      <c r="C954">
        <v>30</v>
      </c>
      <c r="D954">
        <v>120</v>
      </c>
      <c r="E954">
        <v>17</v>
      </c>
      <c r="F954">
        <v>0</v>
      </c>
      <c r="G954">
        <v>36000</v>
      </c>
      <c r="H954">
        <v>5.5707000000000004</v>
      </c>
      <c r="I954" s="2">
        <v>1.5955999999999999E-15</v>
      </c>
      <c r="J954" s="2">
        <v>2.0861999999999999E-2</v>
      </c>
      <c r="K954">
        <v>291.32</v>
      </c>
      <c r="L954" s="2">
        <v>7.2554000000000004E-3</v>
      </c>
      <c r="M954" s="2">
        <v>6.0254999999999996E-3</v>
      </c>
      <c r="N954" s="2">
        <v>6.5499000000000004E-4</v>
      </c>
      <c r="O954" s="2">
        <v>5.4396000000000002E-4</v>
      </c>
      <c r="P954" t="e">
        <f>NA()</f>
        <v>#N/A</v>
      </c>
      <c r="Q954" t="e">
        <f>NA()</f>
        <v>#N/A</v>
      </c>
      <c r="R954" t="e">
        <f>NA()</f>
        <v>#N/A</v>
      </c>
      <c r="S954" t="e">
        <f>NA()</f>
        <v>#N/A</v>
      </c>
      <c r="T954" t="e">
        <f>NA()</f>
        <v>#N/A</v>
      </c>
      <c r="U954" t="e">
        <f>NA()</f>
        <v>#N/A</v>
      </c>
      <c r="V954" t="e">
        <f>NA()</f>
        <v>#N/A</v>
      </c>
      <c r="W954" t="e">
        <f>NA()</f>
        <v>#N/A</v>
      </c>
      <c r="X954" s="2">
        <v>-1.6742999999999999E-5</v>
      </c>
      <c r="Y954" s="2">
        <v>-1.3016E-5</v>
      </c>
      <c r="Z954" s="2">
        <v>-3.6144999999999997E-8</v>
      </c>
      <c r="AA954" s="2">
        <v>4.9390000000000001E-8</v>
      </c>
      <c r="AB954">
        <v>1.2040999999999999</v>
      </c>
      <c r="AC954">
        <v>5.5707000000000004</v>
      </c>
      <c r="AD954">
        <v>60.933999999999997</v>
      </c>
      <c r="AE954">
        <v>-37.08</v>
      </c>
      <c r="AF954">
        <v>111.67</v>
      </c>
      <c r="AG954">
        <v>0.45734999999999998</v>
      </c>
      <c r="AH954" s="2">
        <v>-2.1652999999999999E-7</v>
      </c>
    </row>
    <row r="955" spans="1:34" x14ac:dyDescent="0.25">
      <c r="A955">
        <v>120</v>
      </c>
      <c r="B955">
        <v>17</v>
      </c>
      <c r="C955">
        <v>0</v>
      </c>
      <c r="D955">
        <v>120</v>
      </c>
      <c r="E955">
        <v>17</v>
      </c>
      <c r="F955">
        <v>30</v>
      </c>
      <c r="G955">
        <v>36000</v>
      </c>
      <c r="H955">
        <v>5.2187000000000001</v>
      </c>
      <c r="I955" s="2">
        <v>-7.2996000000000003E-16</v>
      </c>
      <c r="J955" s="2">
        <v>-1.6171000000000001E-2</v>
      </c>
      <c r="K955">
        <v>291.02</v>
      </c>
      <c r="L955" s="2">
        <v>6.9851999999999996E-3</v>
      </c>
      <c r="M955" s="2">
        <v>5.7942999999999996E-3</v>
      </c>
      <c r="N955" s="2">
        <v>6.5793999999999998E-4</v>
      </c>
      <c r="O955" s="2">
        <v>5.4577E-4</v>
      </c>
      <c r="P955" t="e">
        <f>NA()</f>
        <v>#N/A</v>
      </c>
      <c r="Q955" t="e">
        <f>NA()</f>
        <v>#N/A</v>
      </c>
      <c r="R955" t="e">
        <f>NA()</f>
        <v>#N/A</v>
      </c>
      <c r="S955" t="e">
        <f>NA()</f>
        <v>#N/A</v>
      </c>
      <c r="T955" t="e">
        <f>NA()</f>
        <v>#N/A</v>
      </c>
      <c r="U955" t="e">
        <f>NA()</f>
        <v>#N/A</v>
      </c>
      <c r="V955" t="e">
        <f>NA()</f>
        <v>#N/A</v>
      </c>
      <c r="W955" t="e">
        <f>NA()</f>
        <v>#N/A</v>
      </c>
      <c r="X955" s="2">
        <v>-3.9885999999999997E-5</v>
      </c>
      <c r="Y955" s="2">
        <v>-3.205E-5</v>
      </c>
      <c r="Z955" s="2">
        <v>5.9535999999999998E-8</v>
      </c>
      <c r="AA955" s="2">
        <v>1.4581999999999999E-7</v>
      </c>
      <c r="AB955">
        <v>1.2056</v>
      </c>
      <c r="AC955">
        <v>5.2187000000000001</v>
      </c>
      <c r="AD955">
        <v>61.420999999999999</v>
      </c>
      <c r="AE955">
        <v>-56.973999999999997</v>
      </c>
      <c r="AF955">
        <v>87.462999999999994</v>
      </c>
      <c r="AG955">
        <v>0.42298000000000002</v>
      </c>
      <c r="AH955" s="2">
        <v>-1.3404E-7</v>
      </c>
    </row>
    <row r="956" spans="1:34" x14ac:dyDescent="0.25">
      <c r="A956">
        <v>120</v>
      </c>
      <c r="B956">
        <v>17</v>
      </c>
      <c r="C956">
        <v>30</v>
      </c>
      <c r="D956">
        <v>120</v>
      </c>
      <c r="E956">
        <v>18</v>
      </c>
      <c r="F956">
        <v>0</v>
      </c>
      <c r="G956">
        <v>36000</v>
      </c>
      <c r="H956">
        <v>5.2087000000000003</v>
      </c>
      <c r="I956" s="2">
        <v>2.3891999999999999E-15</v>
      </c>
      <c r="J956" s="2">
        <v>1.1405999999999999E-2</v>
      </c>
      <c r="K956">
        <v>290.52</v>
      </c>
      <c r="L956" s="2">
        <v>6.8941999999999996E-3</v>
      </c>
      <c r="M956" s="2">
        <v>5.7080000000000004E-3</v>
      </c>
      <c r="N956" s="2">
        <v>6.6213999999999997E-4</v>
      </c>
      <c r="O956" s="2">
        <v>5.4823000000000003E-4</v>
      </c>
      <c r="P956" t="e">
        <f>NA()</f>
        <v>#N/A</v>
      </c>
      <c r="Q956" t="e">
        <f>NA()</f>
        <v>#N/A</v>
      </c>
      <c r="R956" t="e">
        <f>NA()</f>
        <v>#N/A</v>
      </c>
      <c r="S956" t="e">
        <f>NA()</f>
        <v>#N/A</v>
      </c>
      <c r="T956" t="e">
        <f>NA()</f>
        <v>#N/A</v>
      </c>
      <c r="U956" t="e">
        <f>NA()</f>
        <v>#N/A</v>
      </c>
      <c r="V956" t="e">
        <f>NA()</f>
        <v>#N/A</v>
      </c>
      <c r="W956" t="e">
        <f>NA()</f>
        <v>#N/A</v>
      </c>
      <c r="X956" s="2">
        <v>-5.0237E-5</v>
      </c>
      <c r="Y956" s="2">
        <v>-3.9385000000000003E-5</v>
      </c>
      <c r="Z956" s="2">
        <v>-2.8723000000000001E-7</v>
      </c>
      <c r="AA956" s="2">
        <v>-2.7208000000000001E-8</v>
      </c>
      <c r="AB956">
        <v>1.2078</v>
      </c>
      <c r="AC956">
        <v>5.2087000000000003</v>
      </c>
      <c r="AD956">
        <v>60.32</v>
      </c>
      <c r="AE956">
        <v>-71.849999999999994</v>
      </c>
      <c r="AF956">
        <v>70.141999999999996</v>
      </c>
      <c r="AG956">
        <v>0.41522999999999999</v>
      </c>
      <c r="AH956" s="2">
        <v>-7.4966999999999996E-9</v>
      </c>
    </row>
    <row r="957" spans="1:34" x14ac:dyDescent="0.25">
      <c r="A957">
        <v>120</v>
      </c>
      <c r="B957">
        <v>18</v>
      </c>
      <c r="C957">
        <v>0</v>
      </c>
      <c r="D957">
        <v>120</v>
      </c>
      <c r="E957">
        <v>18</v>
      </c>
      <c r="F957">
        <v>30</v>
      </c>
      <c r="G957">
        <v>36000</v>
      </c>
      <c r="H957">
        <v>4.5865999999999998</v>
      </c>
      <c r="I957" s="2">
        <v>1.8475999999999999E-15</v>
      </c>
      <c r="J957" s="2">
        <v>8.8673999999999992E-3</v>
      </c>
      <c r="K957">
        <v>289.86</v>
      </c>
      <c r="L957" s="2">
        <v>6.9094999999999998E-3</v>
      </c>
      <c r="M957" s="2">
        <v>5.7057999999999996E-3</v>
      </c>
      <c r="N957" s="2">
        <v>6.6775999999999999E-4</v>
      </c>
      <c r="O957" s="2">
        <v>5.5144999999999999E-4</v>
      </c>
      <c r="P957" t="e">
        <f>NA()</f>
        <v>#N/A</v>
      </c>
      <c r="Q957" t="e">
        <f>NA()</f>
        <v>#N/A</v>
      </c>
      <c r="R957" t="e">
        <f>NA()</f>
        <v>#N/A</v>
      </c>
      <c r="S957" t="e">
        <f>NA()</f>
        <v>#N/A</v>
      </c>
      <c r="T957" t="e">
        <f>NA()</f>
        <v>#N/A</v>
      </c>
      <c r="U957" t="e">
        <f>NA()</f>
        <v>#N/A</v>
      </c>
      <c r="V957" t="e">
        <f>NA()</f>
        <v>#N/A</v>
      </c>
      <c r="W957" t="e">
        <f>NA()</f>
        <v>#N/A</v>
      </c>
      <c r="X957" s="2">
        <v>-5.3155999999999997E-5</v>
      </c>
      <c r="Y957" s="2">
        <v>-4.0685000000000001E-5</v>
      </c>
      <c r="Z957" s="2">
        <v>-7.4883000000000002E-7</v>
      </c>
      <c r="AA957" s="2">
        <v>-3.0960999999999998E-7</v>
      </c>
      <c r="AB957">
        <v>1.2109000000000001</v>
      </c>
      <c r="AC957">
        <v>4.5865999999999998</v>
      </c>
      <c r="AD957">
        <v>61.658000000000001</v>
      </c>
      <c r="AE957">
        <v>-77.403000000000006</v>
      </c>
      <c r="AF957">
        <v>42.795000000000002</v>
      </c>
      <c r="AG957">
        <v>0.35224</v>
      </c>
      <c r="AH957" s="2">
        <v>9.8460999999999997E-8</v>
      </c>
    </row>
    <row r="958" spans="1:34" x14ac:dyDescent="0.25">
      <c r="A958">
        <v>120</v>
      </c>
      <c r="B958">
        <v>18</v>
      </c>
      <c r="C958">
        <v>30</v>
      </c>
      <c r="D958">
        <v>120</v>
      </c>
      <c r="E958">
        <v>19</v>
      </c>
      <c r="F958">
        <v>0</v>
      </c>
      <c r="G958">
        <v>36000</v>
      </c>
      <c r="H958">
        <v>4.5125999999999999</v>
      </c>
      <c r="I958" s="2">
        <v>-3.4457E-16</v>
      </c>
      <c r="J958" s="2">
        <v>-7.1336000000000004E-3</v>
      </c>
      <c r="K958">
        <v>289.20999999999998</v>
      </c>
      <c r="L958" s="2">
        <v>6.8929000000000004E-3</v>
      </c>
      <c r="M958" s="2">
        <v>5.6778000000000002E-3</v>
      </c>
      <c r="N958" s="2">
        <v>6.7170999999999995E-4</v>
      </c>
      <c r="O958" s="2">
        <v>5.5332000000000005E-4</v>
      </c>
      <c r="P958" t="e">
        <f>NA()</f>
        <v>#N/A</v>
      </c>
      <c r="Q958" t="e">
        <f>NA()</f>
        <v>#N/A</v>
      </c>
      <c r="R958" t="e">
        <f>NA()</f>
        <v>#N/A</v>
      </c>
      <c r="S958" t="e">
        <f>NA()</f>
        <v>#N/A</v>
      </c>
      <c r="T958" t="e">
        <f>NA()</f>
        <v>#N/A</v>
      </c>
      <c r="U958" t="e">
        <f>NA()</f>
        <v>#N/A</v>
      </c>
      <c r="V958" t="e">
        <f>NA()</f>
        <v>#N/A</v>
      </c>
      <c r="W958" t="e">
        <f>NA()</f>
        <v>#N/A</v>
      </c>
      <c r="X958" s="2">
        <v>-4.9230999999999997E-5</v>
      </c>
      <c r="Y958" s="2">
        <v>-3.578E-5</v>
      </c>
      <c r="Z958" s="2">
        <v>-1.1766000000000001E-6</v>
      </c>
      <c r="AA958" s="2">
        <v>-5.0490000000000003E-7</v>
      </c>
      <c r="AB958">
        <v>1.214</v>
      </c>
      <c r="AC958">
        <v>4.5125999999999999</v>
      </c>
      <c r="AD958">
        <v>63.615000000000002</v>
      </c>
      <c r="AE958">
        <v>-89.899000000000001</v>
      </c>
      <c r="AF958">
        <v>36.274000000000001</v>
      </c>
      <c r="AG958">
        <v>0.32940999999999998</v>
      </c>
      <c r="AH958" s="2">
        <v>1.6002E-7</v>
      </c>
    </row>
    <row r="959" spans="1:34" x14ac:dyDescent="0.25">
      <c r="A959">
        <v>120</v>
      </c>
      <c r="B959">
        <v>19</v>
      </c>
      <c r="C959">
        <v>0</v>
      </c>
      <c r="D959">
        <v>120</v>
      </c>
      <c r="E959">
        <v>19</v>
      </c>
      <c r="F959">
        <v>30</v>
      </c>
      <c r="G959">
        <v>36000</v>
      </c>
      <c r="H959">
        <v>3.9611999999999998</v>
      </c>
      <c r="I959" s="2">
        <v>2.3106999999999999E-15</v>
      </c>
      <c r="J959" s="2">
        <v>-9.6960999999999992E-3</v>
      </c>
      <c r="K959">
        <v>288.49</v>
      </c>
      <c r="L959" s="2">
        <v>6.7291E-3</v>
      </c>
      <c r="M959" s="2">
        <v>5.5262999999999996E-3</v>
      </c>
      <c r="N959" s="2">
        <v>6.7732999999999997E-4</v>
      </c>
      <c r="O959" s="2">
        <v>5.5626000000000004E-4</v>
      </c>
      <c r="P959" t="e">
        <f>NA()</f>
        <v>#N/A</v>
      </c>
      <c r="Q959" t="e">
        <f>NA()</f>
        <v>#N/A</v>
      </c>
      <c r="R959" t="e">
        <f>NA()</f>
        <v>#N/A</v>
      </c>
      <c r="S959" t="e">
        <f>NA()</f>
        <v>#N/A</v>
      </c>
      <c r="T959" t="e">
        <f>NA()</f>
        <v>#N/A</v>
      </c>
      <c r="U959" t="e">
        <f>NA()</f>
        <v>#N/A</v>
      </c>
      <c r="V959" t="e">
        <f>NA()</f>
        <v>#N/A</v>
      </c>
      <c r="W959" t="e">
        <f>NA()</f>
        <v>#N/A</v>
      </c>
      <c r="X959" s="2">
        <v>-5.7929000000000001E-5</v>
      </c>
      <c r="Y959" s="2">
        <v>-4.2870000000000001E-5</v>
      </c>
      <c r="Z959" s="2">
        <v>-1.3398000000000001E-6</v>
      </c>
      <c r="AA959" s="2">
        <v>-6.2628000000000002E-7</v>
      </c>
      <c r="AB959">
        <v>1.2177</v>
      </c>
      <c r="AC959">
        <v>3.9611999999999998</v>
      </c>
      <c r="AD959">
        <v>59.146000000000001</v>
      </c>
      <c r="AE959">
        <v>-75.653000000000006</v>
      </c>
      <c r="AF959">
        <v>27.173999999999999</v>
      </c>
      <c r="AG959">
        <v>0.28176000000000001</v>
      </c>
      <c r="AH959" s="2">
        <v>1.7086999999999999E-7</v>
      </c>
    </row>
    <row r="960" spans="1:34" x14ac:dyDescent="0.25">
      <c r="A960">
        <v>120</v>
      </c>
      <c r="B960">
        <v>19</v>
      </c>
      <c r="C960">
        <v>30</v>
      </c>
      <c r="D960">
        <v>120</v>
      </c>
      <c r="E960">
        <v>20</v>
      </c>
      <c r="F960">
        <v>0</v>
      </c>
      <c r="G960">
        <v>36000</v>
      </c>
      <c r="H960">
        <v>3.3509000000000002</v>
      </c>
      <c r="I960" s="2">
        <v>1.0413999999999999E-15</v>
      </c>
      <c r="J960" s="2">
        <v>3.4278999999999998E-3</v>
      </c>
      <c r="K960">
        <v>287.55</v>
      </c>
      <c r="L960" s="2">
        <v>6.5652999999999996E-3</v>
      </c>
      <c r="M960" s="2">
        <v>5.3721000000000003E-3</v>
      </c>
      <c r="N960" s="2">
        <v>6.8424000000000002E-4</v>
      </c>
      <c r="O960" s="2">
        <v>5.5988999999999995E-4</v>
      </c>
      <c r="P960" t="e">
        <f>NA()</f>
        <v>#N/A</v>
      </c>
      <c r="Q960" t="e">
        <f>NA()</f>
        <v>#N/A</v>
      </c>
      <c r="R960" t="e">
        <f>NA()</f>
        <v>#N/A</v>
      </c>
      <c r="S960" t="e">
        <f>NA()</f>
        <v>#N/A</v>
      </c>
      <c r="T960" t="e">
        <f>NA()</f>
        <v>#N/A</v>
      </c>
      <c r="U960" t="e">
        <f>NA()</f>
        <v>#N/A</v>
      </c>
      <c r="V960" t="e">
        <f>NA()</f>
        <v>#N/A</v>
      </c>
      <c r="W960" t="e">
        <f>NA()</f>
        <v>#N/A</v>
      </c>
      <c r="X960" s="2">
        <v>-5.2197999999999997E-5</v>
      </c>
      <c r="Y960" s="2">
        <v>-3.6220999999999998E-5</v>
      </c>
      <c r="Z960" s="2">
        <v>-2.0843000000000001E-6</v>
      </c>
      <c r="AA960" s="2">
        <v>-1.0298000000000001E-6</v>
      </c>
      <c r="AB960">
        <v>1.2221</v>
      </c>
      <c r="AC960">
        <v>3.3509000000000002</v>
      </c>
      <c r="AD960">
        <v>60.56</v>
      </c>
      <c r="AE960">
        <v>-68.933999999999997</v>
      </c>
      <c r="AF960">
        <v>20.422999999999998</v>
      </c>
      <c r="AG960">
        <v>0.23354</v>
      </c>
      <c r="AH960" s="2">
        <v>1.6724999999999999E-7</v>
      </c>
    </row>
    <row r="961" spans="1:34" x14ac:dyDescent="0.25">
      <c r="A961">
        <v>120</v>
      </c>
      <c r="B961">
        <v>20</v>
      </c>
      <c r="C961">
        <v>0</v>
      </c>
      <c r="D961">
        <v>120</v>
      </c>
      <c r="E961">
        <v>20</v>
      </c>
      <c r="F961">
        <v>30</v>
      </c>
      <c r="G961">
        <v>36000</v>
      </c>
      <c r="H961">
        <v>3.105</v>
      </c>
      <c r="I961" s="2">
        <v>1.5549000000000001E-15</v>
      </c>
      <c r="J961" s="2">
        <v>2.8379E-3</v>
      </c>
      <c r="K961">
        <v>286.85000000000002</v>
      </c>
      <c r="L961" s="2">
        <v>6.4438999999999998E-3</v>
      </c>
      <c r="M961" s="2">
        <v>5.2579999999999997E-3</v>
      </c>
      <c r="N961" s="2">
        <v>6.8926000000000002E-4</v>
      </c>
      <c r="O961" s="2">
        <v>5.6242E-4</v>
      </c>
      <c r="P961" t="e">
        <f>NA()</f>
        <v>#N/A</v>
      </c>
      <c r="Q961" t="e">
        <f>NA()</f>
        <v>#N/A</v>
      </c>
      <c r="R961" t="e">
        <f>NA()</f>
        <v>#N/A</v>
      </c>
      <c r="S961" t="e">
        <f>NA()</f>
        <v>#N/A</v>
      </c>
      <c r="T961" t="e">
        <f>NA()</f>
        <v>#N/A</v>
      </c>
      <c r="U961" t="e">
        <f>NA()</f>
        <v>#N/A</v>
      </c>
      <c r="V961" t="e">
        <f>NA()</f>
        <v>#N/A</v>
      </c>
      <c r="W961" t="e">
        <f>NA()</f>
        <v>#N/A</v>
      </c>
      <c r="X961" s="2">
        <v>-5.3148E-5</v>
      </c>
      <c r="Y961" s="2">
        <v>-3.8049000000000001E-5</v>
      </c>
      <c r="Z961" s="2">
        <v>-1.6033E-6</v>
      </c>
      <c r="AA961" s="2">
        <v>-7.3946999999999999E-7</v>
      </c>
      <c r="AB961">
        <v>1.2255</v>
      </c>
      <c r="AC961">
        <v>3.105</v>
      </c>
      <c r="AD961">
        <v>56.337000000000003</v>
      </c>
      <c r="AE961">
        <v>-64.802999999999997</v>
      </c>
      <c r="AF961">
        <v>20.067</v>
      </c>
      <c r="AG961">
        <v>0.24396000000000001</v>
      </c>
      <c r="AH961" s="2">
        <v>1.7142999999999999E-7</v>
      </c>
    </row>
    <row r="962" spans="1:34" x14ac:dyDescent="0.25">
      <c r="A962">
        <v>120</v>
      </c>
      <c r="B962">
        <v>20</v>
      </c>
      <c r="C962">
        <v>30</v>
      </c>
      <c r="D962">
        <v>120</v>
      </c>
      <c r="E962">
        <v>21</v>
      </c>
      <c r="F962">
        <v>0</v>
      </c>
      <c r="G962">
        <v>36000</v>
      </c>
      <c r="H962">
        <v>3.0750999999999999</v>
      </c>
      <c r="I962" s="2">
        <v>1.3347E-15</v>
      </c>
      <c r="J962" s="2">
        <v>1.5004E-3</v>
      </c>
      <c r="K962">
        <v>286.23</v>
      </c>
      <c r="L962" s="2">
        <v>6.4269000000000001E-3</v>
      </c>
      <c r="M962" s="2">
        <v>5.2316000000000003E-3</v>
      </c>
      <c r="N962" s="2">
        <v>6.9225999999999999E-4</v>
      </c>
      <c r="O962" s="2">
        <v>5.6353000000000002E-4</v>
      </c>
      <c r="P962" t="e">
        <f>NA()</f>
        <v>#N/A</v>
      </c>
      <c r="Q962" t="e">
        <f>NA()</f>
        <v>#N/A</v>
      </c>
      <c r="R962" t="e">
        <f>NA()</f>
        <v>#N/A</v>
      </c>
      <c r="S962" t="e">
        <f>NA()</f>
        <v>#N/A</v>
      </c>
      <c r="T962" t="e">
        <f>NA()</f>
        <v>#N/A</v>
      </c>
      <c r="U962" t="e">
        <f>NA()</f>
        <v>#N/A</v>
      </c>
      <c r="V962" t="e">
        <f>NA()</f>
        <v>#N/A</v>
      </c>
      <c r="W962" t="e">
        <f>NA()</f>
        <v>#N/A</v>
      </c>
      <c r="X962" s="2">
        <v>-5.783E-5</v>
      </c>
      <c r="Y962" s="2">
        <v>-4.1488E-5</v>
      </c>
      <c r="Z962" s="2">
        <v>-1.9649E-6</v>
      </c>
      <c r="AA962" s="2">
        <v>-9.9960999999999999E-7</v>
      </c>
      <c r="AB962">
        <v>1.2284999999999999</v>
      </c>
      <c r="AC962">
        <v>3.0750999999999999</v>
      </c>
      <c r="AD962">
        <v>49.68</v>
      </c>
      <c r="AE962">
        <v>-74.334000000000003</v>
      </c>
      <c r="AF962">
        <v>22.603000000000002</v>
      </c>
      <c r="AG962">
        <v>0.24947</v>
      </c>
      <c r="AH962" s="2">
        <v>2.0115E-7</v>
      </c>
    </row>
    <row r="963" spans="1:34" x14ac:dyDescent="0.25">
      <c r="A963">
        <v>120</v>
      </c>
      <c r="B963">
        <v>21</v>
      </c>
      <c r="C963">
        <v>0</v>
      </c>
      <c r="D963">
        <v>120</v>
      </c>
      <c r="E963">
        <v>21</v>
      </c>
      <c r="F963">
        <v>30</v>
      </c>
      <c r="G963">
        <v>36000</v>
      </c>
      <c r="H963">
        <v>4.0277000000000003</v>
      </c>
      <c r="I963" s="2">
        <v>7.5357000000000004E-16</v>
      </c>
      <c r="J963" s="2">
        <v>-8.1723000000000004E-3</v>
      </c>
      <c r="K963">
        <v>285.74</v>
      </c>
      <c r="L963" s="2">
        <v>6.3949999999999996E-3</v>
      </c>
      <c r="M963" s="2">
        <v>5.1951999999999996E-3</v>
      </c>
      <c r="N963" s="2">
        <v>6.9063000000000002E-4</v>
      </c>
      <c r="O963" s="2">
        <v>5.6106000000000005E-4</v>
      </c>
      <c r="P963" t="e">
        <f>NA()</f>
        <v>#N/A</v>
      </c>
      <c r="Q963" t="e">
        <f>NA()</f>
        <v>#N/A</v>
      </c>
      <c r="R963" t="e">
        <f>NA()</f>
        <v>#N/A</v>
      </c>
      <c r="S963" t="e">
        <f>NA()</f>
        <v>#N/A</v>
      </c>
      <c r="T963" t="e">
        <f>NA()</f>
        <v>#N/A</v>
      </c>
      <c r="U963" t="e">
        <f>NA()</f>
        <v>#N/A</v>
      </c>
      <c r="V963" t="e">
        <f>NA()</f>
        <v>#N/A</v>
      </c>
      <c r="W963" t="e">
        <f>NA()</f>
        <v>#N/A</v>
      </c>
      <c r="X963" s="2">
        <v>-4.2685000000000002E-5</v>
      </c>
      <c r="Y963" s="2">
        <v>-3.0567000000000001E-5</v>
      </c>
      <c r="Z963" s="2">
        <v>-1.1527E-6</v>
      </c>
      <c r="AA963" s="2">
        <v>-4.9329000000000005E-7</v>
      </c>
      <c r="AB963">
        <v>1.2310000000000001</v>
      </c>
      <c r="AC963">
        <v>4.0277000000000003</v>
      </c>
      <c r="AD963">
        <v>57.017000000000003</v>
      </c>
      <c r="AE963">
        <v>-80.048000000000002</v>
      </c>
      <c r="AF963">
        <v>24.265999999999998</v>
      </c>
      <c r="AG963">
        <v>0.30714000000000002</v>
      </c>
      <c r="AH963" s="2">
        <v>1.6189E-7</v>
      </c>
    </row>
    <row r="964" spans="1:34" x14ac:dyDescent="0.25">
      <c r="A964">
        <v>120</v>
      </c>
      <c r="B964">
        <v>21</v>
      </c>
      <c r="C964">
        <v>30</v>
      </c>
      <c r="D964">
        <v>120</v>
      </c>
      <c r="E964">
        <v>22</v>
      </c>
      <c r="F964">
        <v>0</v>
      </c>
      <c r="G964">
        <v>36000</v>
      </c>
      <c r="H964">
        <v>4.3228999999999997</v>
      </c>
      <c r="I964" s="2">
        <v>-3.4483000000000002E-16</v>
      </c>
      <c r="J964" s="2">
        <v>2.2095E-2</v>
      </c>
      <c r="K964">
        <v>285.11</v>
      </c>
      <c r="L964" s="2">
        <v>6.3020999999999997E-3</v>
      </c>
      <c r="M964" s="2">
        <v>5.1070999999999998E-3</v>
      </c>
      <c r="N964" s="2">
        <v>6.9344999999999997E-4</v>
      </c>
      <c r="O964" s="2">
        <v>5.6196999999999996E-4</v>
      </c>
      <c r="P964" t="e">
        <f>NA()</f>
        <v>#N/A</v>
      </c>
      <c r="Q964" t="e">
        <f>NA()</f>
        <v>#N/A</v>
      </c>
      <c r="R964" t="e">
        <f>NA()</f>
        <v>#N/A</v>
      </c>
      <c r="S964" t="e">
        <f>NA()</f>
        <v>#N/A</v>
      </c>
      <c r="T964" t="e">
        <f>NA()</f>
        <v>#N/A</v>
      </c>
      <c r="U964" t="e">
        <f>NA()</f>
        <v>#N/A</v>
      </c>
      <c r="V964" t="e">
        <f>NA()</f>
        <v>#N/A</v>
      </c>
      <c r="W964" t="e">
        <f>NA()</f>
        <v>#N/A</v>
      </c>
      <c r="X964" s="2">
        <v>-3.6572000000000002E-5</v>
      </c>
      <c r="Y964" s="2">
        <v>-2.5848999999999999E-5</v>
      </c>
      <c r="Z964" s="2">
        <v>-1.032E-6</v>
      </c>
      <c r="AA964" s="2">
        <v>-4.2051E-7</v>
      </c>
      <c r="AB964">
        <v>1.234</v>
      </c>
      <c r="AC964">
        <v>4.3228999999999997</v>
      </c>
      <c r="AD964">
        <v>55.555</v>
      </c>
      <c r="AE964">
        <v>-81.608000000000004</v>
      </c>
      <c r="AF964">
        <v>24.114999999999998</v>
      </c>
      <c r="AG964">
        <v>0.35502</v>
      </c>
      <c r="AH964" s="2">
        <v>1.4726999999999999E-7</v>
      </c>
    </row>
    <row r="965" spans="1:34" x14ac:dyDescent="0.25">
      <c r="A965">
        <v>120</v>
      </c>
      <c r="B965">
        <v>22</v>
      </c>
      <c r="C965">
        <v>0</v>
      </c>
      <c r="D965">
        <v>120</v>
      </c>
      <c r="E965">
        <v>22</v>
      </c>
      <c r="F965">
        <v>30</v>
      </c>
      <c r="G965">
        <v>35987</v>
      </c>
      <c r="H965">
        <v>4.3246000000000002</v>
      </c>
      <c r="I965" s="2">
        <v>3.3278000000000002E-15</v>
      </c>
      <c r="J965" s="2">
        <v>1.0049E-5</v>
      </c>
      <c r="K965">
        <v>284.62</v>
      </c>
      <c r="L965" s="2">
        <v>6.1672999999999997E-3</v>
      </c>
      <c r="M965" s="2">
        <v>4.9886000000000002E-3</v>
      </c>
      <c r="N965" s="2">
        <v>6.9565999999999996E-4</v>
      </c>
      <c r="O965" s="2">
        <v>5.6271000000000001E-4</v>
      </c>
      <c r="P965" t="e">
        <f>NA()</f>
        <v>#N/A</v>
      </c>
      <c r="Q965" t="e">
        <f>NA()</f>
        <v>#N/A</v>
      </c>
      <c r="R965" t="e">
        <f>NA()</f>
        <v>#N/A</v>
      </c>
      <c r="S965" t="e">
        <f>NA()</f>
        <v>#N/A</v>
      </c>
      <c r="T965" t="e">
        <f>NA()</f>
        <v>#N/A</v>
      </c>
      <c r="U965" t="e">
        <f>NA()</f>
        <v>#N/A</v>
      </c>
      <c r="V965" t="e">
        <f>NA()</f>
        <v>#N/A</v>
      </c>
      <c r="W965" t="e">
        <f>NA()</f>
        <v>#N/A</v>
      </c>
      <c r="X965" s="2">
        <v>-3.7175999999999998E-5</v>
      </c>
      <c r="Y965" s="2">
        <v>-2.6699999999999998E-5</v>
      </c>
      <c r="Z965" s="2">
        <v>-9.8744999999999996E-7</v>
      </c>
      <c r="AA965" s="2">
        <v>-4.1922000000000002E-7</v>
      </c>
      <c r="AB965">
        <v>1.2363</v>
      </c>
      <c r="AC965">
        <v>4.3246000000000002</v>
      </c>
      <c r="AD965">
        <v>55.622999999999998</v>
      </c>
      <c r="AE965">
        <v>-87.891999999999996</v>
      </c>
      <c r="AF965">
        <v>26.756</v>
      </c>
      <c r="AG965">
        <v>0.35544999999999999</v>
      </c>
      <c r="AH965" s="2">
        <v>1.7316E-7</v>
      </c>
    </row>
    <row r="966" spans="1:34" x14ac:dyDescent="0.25">
      <c r="A966">
        <v>120</v>
      </c>
      <c r="B966">
        <v>22</v>
      </c>
      <c r="C966">
        <v>30</v>
      </c>
      <c r="D966">
        <v>120</v>
      </c>
      <c r="E966">
        <v>23</v>
      </c>
      <c r="F966">
        <v>0</v>
      </c>
      <c r="G966">
        <v>36000</v>
      </c>
      <c r="H966">
        <v>4.0749000000000004</v>
      </c>
      <c r="I966" s="2">
        <v>3.6651999999999997E-15</v>
      </c>
      <c r="J966" s="2">
        <v>-1.0315E-2</v>
      </c>
      <c r="K966">
        <v>284.07</v>
      </c>
      <c r="L966" s="2">
        <v>6.0885999999999996E-3</v>
      </c>
      <c r="M966" s="2">
        <v>4.9141000000000002E-3</v>
      </c>
      <c r="N966" s="2">
        <v>6.9890999999999996E-4</v>
      </c>
      <c r="O966" s="2">
        <v>5.6408999999999995E-4</v>
      </c>
      <c r="P966" t="e">
        <f>NA()</f>
        <v>#N/A</v>
      </c>
      <c r="Q966" t="e">
        <f>NA()</f>
        <v>#N/A</v>
      </c>
      <c r="R966" t="e">
        <f>NA()</f>
        <v>#N/A</v>
      </c>
      <c r="S966" t="e">
        <f>NA()</f>
        <v>#N/A</v>
      </c>
      <c r="T966" t="e">
        <f>NA()</f>
        <v>#N/A</v>
      </c>
      <c r="U966" t="e">
        <f>NA()</f>
        <v>#N/A</v>
      </c>
      <c r="V966" t="e">
        <f>NA()</f>
        <v>#N/A</v>
      </c>
      <c r="W966" t="e">
        <f>NA()</f>
        <v>#N/A</v>
      </c>
      <c r="X966" s="2">
        <v>-3.4839000000000003E-5</v>
      </c>
      <c r="Y966" s="2">
        <v>-2.4213999999999999E-5</v>
      </c>
      <c r="Z966" s="2">
        <v>-1.2178E-6</v>
      </c>
      <c r="AA966" s="2">
        <v>-5.3601999999999995E-7</v>
      </c>
      <c r="AB966">
        <v>1.2390000000000001</v>
      </c>
      <c r="AC966">
        <v>4.0749000000000004</v>
      </c>
      <c r="AD966">
        <v>57.648000000000003</v>
      </c>
      <c r="AE966">
        <v>-79.591999999999999</v>
      </c>
      <c r="AF966">
        <v>24.808</v>
      </c>
      <c r="AG966">
        <v>0.35509000000000002</v>
      </c>
      <c r="AH966" s="2">
        <v>1.6576E-7</v>
      </c>
    </row>
    <row r="967" spans="1:34" x14ac:dyDescent="0.25">
      <c r="A967">
        <v>120</v>
      </c>
      <c r="B967">
        <v>23</v>
      </c>
      <c r="C967">
        <v>0</v>
      </c>
      <c r="D967">
        <v>120</v>
      </c>
      <c r="E967">
        <v>23</v>
      </c>
      <c r="F967">
        <v>30</v>
      </c>
      <c r="G967">
        <v>36000</v>
      </c>
      <c r="H967">
        <v>3.8795999999999999</v>
      </c>
      <c r="I967" s="2">
        <v>1.5110000000000001E-15</v>
      </c>
      <c r="J967" s="2">
        <v>1.0728E-2</v>
      </c>
      <c r="K967">
        <v>283.39999999999998</v>
      </c>
      <c r="L967" s="2">
        <v>6.0482000000000001E-3</v>
      </c>
      <c r="M967" s="2">
        <v>4.8693E-3</v>
      </c>
      <c r="N967" s="2">
        <v>7.0266000000000003E-4</v>
      </c>
      <c r="O967" s="2">
        <v>5.6570999999999998E-4</v>
      </c>
      <c r="P967" t="e">
        <f>NA()</f>
        <v>#N/A</v>
      </c>
      <c r="Q967" t="e">
        <f>NA()</f>
        <v>#N/A</v>
      </c>
      <c r="R967" t="e">
        <f>NA()</f>
        <v>#N/A</v>
      </c>
      <c r="S967" t="e">
        <f>NA()</f>
        <v>#N/A</v>
      </c>
      <c r="T967" t="e">
        <f>NA()</f>
        <v>#N/A</v>
      </c>
      <c r="U967" t="e">
        <f>NA()</f>
        <v>#N/A</v>
      </c>
      <c r="V967" t="e">
        <f>NA()</f>
        <v>#N/A</v>
      </c>
      <c r="W967" t="e">
        <f>NA()</f>
        <v>#N/A</v>
      </c>
      <c r="X967" s="2">
        <v>-3.9912E-5</v>
      </c>
      <c r="Y967" s="2">
        <v>-2.849E-5</v>
      </c>
      <c r="Z967" s="2">
        <v>-1.167E-6</v>
      </c>
      <c r="AA967" s="2">
        <v>-5.1687E-7</v>
      </c>
      <c r="AB967">
        <v>1.2421</v>
      </c>
      <c r="AC967">
        <v>3.8795999999999999</v>
      </c>
      <c r="AD967">
        <v>61.57</v>
      </c>
      <c r="AE967">
        <v>-78.977999999999994</v>
      </c>
      <c r="AF967">
        <v>23.565999999999999</v>
      </c>
      <c r="AG967">
        <v>0.31212000000000001</v>
      </c>
      <c r="AH967" s="2">
        <v>1.7315000000000001E-7</v>
      </c>
    </row>
    <row r="968" spans="1:34" x14ac:dyDescent="0.25">
      <c r="A968">
        <v>120</v>
      </c>
      <c r="B968">
        <v>23</v>
      </c>
      <c r="C968">
        <v>30</v>
      </c>
      <c r="D968">
        <v>121</v>
      </c>
      <c r="E968">
        <v>0</v>
      </c>
      <c r="F968">
        <v>0</v>
      </c>
      <c r="G968">
        <v>36000</v>
      </c>
      <c r="H968">
        <v>4.1272000000000002</v>
      </c>
      <c r="I968" s="2">
        <v>3.3435E-15</v>
      </c>
      <c r="J968" s="2">
        <v>-1.3867E-3</v>
      </c>
      <c r="K968">
        <v>282.88</v>
      </c>
      <c r="L968" s="2">
        <v>6.0191000000000003E-3</v>
      </c>
      <c r="M968" s="2">
        <v>4.8370000000000002E-3</v>
      </c>
      <c r="N968" s="2">
        <v>7.0456999999999996E-4</v>
      </c>
      <c r="O968" s="2">
        <v>5.6619999999999999E-4</v>
      </c>
      <c r="P968" t="e">
        <f>NA()</f>
        <v>#N/A</v>
      </c>
      <c r="Q968" t="e">
        <f>NA()</f>
        <v>#N/A</v>
      </c>
      <c r="R968" t="e">
        <f>NA()</f>
        <v>#N/A</v>
      </c>
      <c r="S968" t="e">
        <f>NA()</f>
        <v>#N/A</v>
      </c>
      <c r="T968" t="e">
        <f>NA()</f>
        <v>#N/A</v>
      </c>
      <c r="U968" t="e">
        <f>NA()</f>
        <v>#N/A</v>
      </c>
      <c r="V968" t="e">
        <f>NA()</f>
        <v>#N/A</v>
      </c>
      <c r="W968" t="e">
        <f>NA()</f>
        <v>#N/A</v>
      </c>
      <c r="X968" s="2">
        <v>-2.8200000000000001E-5</v>
      </c>
      <c r="Y968" s="2">
        <v>-1.9709999999999999E-5</v>
      </c>
      <c r="Z968" s="2">
        <v>-8.7954000000000005E-7</v>
      </c>
      <c r="AA968" s="2">
        <v>-3.6194999999999998E-7</v>
      </c>
      <c r="AB968">
        <v>1.2444</v>
      </c>
      <c r="AC968">
        <v>4.1272000000000002</v>
      </c>
      <c r="AD968">
        <v>56.296999999999997</v>
      </c>
      <c r="AE968">
        <v>-73.537999999999997</v>
      </c>
      <c r="AF968">
        <v>20.100000000000001</v>
      </c>
      <c r="AG968">
        <v>0.31502000000000002</v>
      </c>
      <c r="AH968" s="2">
        <v>1.4081E-7</v>
      </c>
    </row>
    <row r="969" spans="1:34" x14ac:dyDescent="0.25">
      <c r="A969">
        <v>121</v>
      </c>
      <c r="B969">
        <v>0</v>
      </c>
      <c r="C969">
        <v>0</v>
      </c>
      <c r="D969">
        <v>121</v>
      </c>
      <c r="E969">
        <v>0</v>
      </c>
      <c r="F969">
        <v>30</v>
      </c>
      <c r="G969">
        <v>35992</v>
      </c>
      <c r="H969">
        <v>4.1195000000000004</v>
      </c>
      <c r="I969" s="2">
        <v>1.4768999999999999E-16</v>
      </c>
      <c r="J969" s="2">
        <v>-8.8097000000000002E-3</v>
      </c>
      <c r="K969">
        <v>282.37</v>
      </c>
      <c r="L969" s="2">
        <v>6.0721000000000004E-3</v>
      </c>
      <c r="M969" s="2">
        <v>4.8707999999999998E-3</v>
      </c>
      <c r="N969" s="2">
        <v>7.0609000000000004E-4</v>
      </c>
      <c r="O969" s="2">
        <v>5.664E-4</v>
      </c>
      <c r="P969" t="e">
        <f>NA()</f>
        <v>#N/A</v>
      </c>
      <c r="Q969" t="e">
        <f>NA()</f>
        <v>#N/A</v>
      </c>
      <c r="R969" t="e">
        <f>NA()</f>
        <v>#N/A</v>
      </c>
      <c r="S969" t="e">
        <f>NA()</f>
        <v>#N/A</v>
      </c>
      <c r="T969" t="e">
        <f>NA()</f>
        <v>#N/A</v>
      </c>
      <c r="U969" t="e">
        <f>NA()</f>
        <v>#N/A</v>
      </c>
      <c r="V969" t="e">
        <f>NA()</f>
        <v>#N/A</v>
      </c>
      <c r="W969" t="e">
        <f>NA()</f>
        <v>#N/A</v>
      </c>
      <c r="X969" s="2">
        <v>-3.0630000000000003E-5</v>
      </c>
      <c r="Y969" s="2">
        <v>-2.1542000000000001E-5</v>
      </c>
      <c r="Z969" s="2">
        <v>-9.5423999999999995E-7</v>
      </c>
      <c r="AA969" s="2">
        <v>-4.1449E-7</v>
      </c>
      <c r="AB969">
        <v>1.2465999999999999</v>
      </c>
      <c r="AC969">
        <v>4.1195000000000004</v>
      </c>
      <c r="AD969">
        <v>59.96</v>
      </c>
      <c r="AE969">
        <v>-74.951999999999998</v>
      </c>
      <c r="AF969">
        <v>21.300999999999998</v>
      </c>
      <c r="AG969">
        <v>0.31625999999999999</v>
      </c>
      <c r="AH969" s="2">
        <v>1.5879000000000001E-7</v>
      </c>
    </row>
    <row r="970" spans="1:34" x14ac:dyDescent="0.25">
      <c r="A970">
        <v>121</v>
      </c>
      <c r="B970">
        <v>0</v>
      </c>
      <c r="C970">
        <v>30</v>
      </c>
      <c r="D970">
        <v>121</v>
      </c>
      <c r="E970">
        <v>1</v>
      </c>
      <c r="F970">
        <v>0</v>
      </c>
      <c r="G970">
        <v>36000</v>
      </c>
      <c r="H970">
        <v>4.1173000000000002</v>
      </c>
      <c r="I970" s="2">
        <v>5.5061999999999996E-16</v>
      </c>
      <c r="J970" s="2">
        <v>-2.4285999999999999E-2</v>
      </c>
      <c r="K970">
        <v>281.70999999999998</v>
      </c>
      <c r="L970" s="2">
        <v>6.2227000000000003E-3</v>
      </c>
      <c r="M970" s="2">
        <v>4.9803E-3</v>
      </c>
      <c r="N970" s="2">
        <v>7.0859000000000004E-4</v>
      </c>
      <c r="O970" s="2">
        <v>5.6711999999999995E-4</v>
      </c>
      <c r="P970" t="e">
        <f>NA()</f>
        <v>#N/A</v>
      </c>
      <c r="Q970" t="e">
        <f>NA()</f>
        <v>#N/A</v>
      </c>
      <c r="R970" t="e">
        <f>NA()</f>
        <v>#N/A</v>
      </c>
      <c r="S970" t="e">
        <f>NA()</f>
        <v>#N/A</v>
      </c>
      <c r="T970" t="e">
        <f>NA()</f>
        <v>#N/A</v>
      </c>
      <c r="U970" t="e">
        <f>NA()</f>
        <v>#N/A</v>
      </c>
      <c r="V970" t="e">
        <f>NA()</f>
        <v>#N/A</v>
      </c>
      <c r="W970" t="e">
        <f>NA()</f>
        <v>#N/A</v>
      </c>
      <c r="X970" s="2">
        <v>-3.0617999999999997E-5</v>
      </c>
      <c r="Y970" s="2">
        <v>-2.1152999999999999E-5</v>
      </c>
      <c r="Z970" s="2">
        <v>-9.4738999999999996E-7</v>
      </c>
      <c r="AA970" s="2">
        <v>-3.7654000000000001E-7</v>
      </c>
      <c r="AB970">
        <v>1.2495000000000001</v>
      </c>
      <c r="AC970">
        <v>4.1173000000000002</v>
      </c>
      <c r="AD970">
        <v>59.732999999999997</v>
      </c>
      <c r="AE970">
        <v>-73.968999999999994</v>
      </c>
      <c r="AF970">
        <v>18.423999999999999</v>
      </c>
      <c r="AG970">
        <v>0.31491999999999998</v>
      </c>
      <c r="AH970" s="2">
        <v>1.3360000000000001E-7</v>
      </c>
    </row>
    <row r="971" spans="1:34" x14ac:dyDescent="0.25">
      <c r="A971">
        <v>121</v>
      </c>
      <c r="B971">
        <v>1</v>
      </c>
      <c r="C971">
        <v>0</v>
      </c>
      <c r="D971">
        <v>121</v>
      </c>
      <c r="E971">
        <v>1</v>
      </c>
      <c r="F971">
        <v>30</v>
      </c>
      <c r="G971">
        <v>36000</v>
      </c>
      <c r="H971">
        <v>3.8092999999999999</v>
      </c>
      <c r="I971" s="2">
        <v>9.4029999999999992E-16</v>
      </c>
      <c r="J971" s="2">
        <v>3.0125999999999998E-3</v>
      </c>
      <c r="K971">
        <v>281.16000000000003</v>
      </c>
      <c r="L971" s="2">
        <v>6.2611999999999998E-3</v>
      </c>
      <c r="M971" s="2">
        <v>5.0014999999999999E-3</v>
      </c>
      <c r="N971" s="2">
        <v>7.1109000000000005E-4</v>
      </c>
      <c r="O971" s="2">
        <v>5.6802999999999997E-4</v>
      </c>
      <c r="P971" t="e">
        <f>NA()</f>
        <v>#N/A</v>
      </c>
      <c r="Q971" t="e">
        <f>NA()</f>
        <v>#N/A</v>
      </c>
      <c r="R971" t="e">
        <f>NA()</f>
        <v>#N/A</v>
      </c>
      <c r="S971" t="e">
        <f>NA()</f>
        <v>#N/A</v>
      </c>
      <c r="T971" t="e">
        <f>NA()</f>
        <v>#N/A</v>
      </c>
      <c r="U971" t="e">
        <f>NA()</f>
        <v>#N/A</v>
      </c>
      <c r="V971" t="e">
        <f>NA()</f>
        <v>#N/A</v>
      </c>
      <c r="W971" t="e">
        <f>NA()</f>
        <v>#N/A</v>
      </c>
      <c r="X971" s="2">
        <v>-2.9788E-5</v>
      </c>
      <c r="Y971" s="2">
        <v>-2.0624000000000001E-5</v>
      </c>
      <c r="Z971" s="2">
        <v>-9.9848999999999999E-7</v>
      </c>
      <c r="AA971" s="2">
        <v>-4.3769E-7</v>
      </c>
      <c r="AB971">
        <v>1.2519</v>
      </c>
      <c r="AC971">
        <v>3.8092999999999999</v>
      </c>
      <c r="AD971">
        <v>56.881</v>
      </c>
      <c r="AE971">
        <v>-58.912999999999997</v>
      </c>
      <c r="AF971">
        <v>14.693</v>
      </c>
      <c r="AG971">
        <v>0.29907</v>
      </c>
      <c r="AH971" s="2">
        <v>1.1974000000000001E-7</v>
      </c>
    </row>
    <row r="972" spans="1:34" x14ac:dyDescent="0.25">
      <c r="A972">
        <v>121</v>
      </c>
      <c r="B972">
        <v>1</v>
      </c>
      <c r="C972">
        <v>30</v>
      </c>
      <c r="D972">
        <v>121</v>
      </c>
      <c r="E972">
        <v>2</v>
      </c>
      <c r="F972">
        <v>0</v>
      </c>
      <c r="G972">
        <v>36000</v>
      </c>
      <c r="H972">
        <v>3.9706000000000001</v>
      </c>
      <c r="I972" s="2">
        <v>-2.6558999999999999E-16</v>
      </c>
      <c r="J972" s="2">
        <v>-1.5105E-2</v>
      </c>
      <c r="K972">
        <v>280.61</v>
      </c>
      <c r="L972" s="2">
        <v>6.2548999999999999E-3</v>
      </c>
      <c r="M972" s="2">
        <v>4.9865999999999999E-3</v>
      </c>
      <c r="N972" s="2">
        <v>7.1378000000000001E-4</v>
      </c>
      <c r="O972" s="2">
        <v>5.6904999999999998E-4</v>
      </c>
      <c r="P972" t="e">
        <f>NA()</f>
        <v>#N/A</v>
      </c>
      <c r="Q972" t="e">
        <f>NA()</f>
        <v>#N/A</v>
      </c>
      <c r="R972" t="e">
        <f>NA()</f>
        <v>#N/A</v>
      </c>
      <c r="S972" t="e">
        <f>NA()</f>
        <v>#N/A</v>
      </c>
      <c r="T972" t="e">
        <f>NA()</f>
        <v>#N/A</v>
      </c>
      <c r="U972" t="e">
        <f>NA()</f>
        <v>#N/A</v>
      </c>
      <c r="V972" t="e">
        <f>NA()</f>
        <v>#N/A</v>
      </c>
      <c r="W972" t="e">
        <f>NA()</f>
        <v>#N/A</v>
      </c>
      <c r="X972" s="2">
        <v>-2.0907000000000002E-5</v>
      </c>
      <c r="Y972" s="2">
        <v>-1.3991999999999999E-5</v>
      </c>
      <c r="Z972" s="2">
        <v>-7.7996E-7</v>
      </c>
      <c r="AA972" s="2">
        <v>-3.1680999999999999E-7</v>
      </c>
      <c r="AB972">
        <v>1.2544</v>
      </c>
      <c r="AC972">
        <v>3.9706000000000001</v>
      </c>
      <c r="AD972">
        <v>56.533999999999999</v>
      </c>
      <c r="AE972">
        <v>-64.078999999999994</v>
      </c>
      <c r="AF972">
        <v>15.695</v>
      </c>
      <c r="AG972">
        <v>0.30335000000000001</v>
      </c>
      <c r="AH972" s="2">
        <v>1.2730000000000001E-7</v>
      </c>
    </row>
    <row r="973" spans="1:34" x14ac:dyDescent="0.25">
      <c r="A973">
        <v>121</v>
      </c>
      <c r="B973">
        <v>2</v>
      </c>
      <c r="C973">
        <v>0</v>
      </c>
      <c r="D973">
        <v>121</v>
      </c>
      <c r="E973">
        <v>2</v>
      </c>
      <c r="F973">
        <v>30</v>
      </c>
      <c r="G973">
        <v>36000</v>
      </c>
      <c r="H973">
        <v>3.8586999999999998</v>
      </c>
      <c r="I973" s="2">
        <v>-7.5820999999999997E-17</v>
      </c>
      <c r="J973" s="2">
        <v>-7.0937999999999999E-3</v>
      </c>
      <c r="K973">
        <v>280.08</v>
      </c>
      <c r="L973" s="2">
        <v>6.2759000000000001E-3</v>
      </c>
      <c r="M973" s="2">
        <v>4.9944000000000004E-3</v>
      </c>
      <c r="N973" s="2">
        <v>7.1730999999999997E-4</v>
      </c>
      <c r="O973" s="2">
        <v>5.7085000000000002E-4</v>
      </c>
      <c r="P973" t="e">
        <f>NA()</f>
        <v>#N/A</v>
      </c>
      <c r="Q973" t="e">
        <f>NA()</f>
        <v>#N/A</v>
      </c>
      <c r="R973" t="e">
        <f>NA()</f>
        <v>#N/A</v>
      </c>
      <c r="S973" t="e">
        <f>NA()</f>
        <v>#N/A</v>
      </c>
      <c r="T973" t="e">
        <f>NA()</f>
        <v>#N/A</v>
      </c>
      <c r="U973" t="e">
        <f>NA()</f>
        <v>#N/A</v>
      </c>
      <c r="V973" t="e">
        <f>NA()</f>
        <v>#N/A</v>
      </c>
      <c r="W973" t="e">
        <f>NA()</f>
        <v>#N/A</v>
      </c>
      <c r="X973" s="2">
        <v>-2.1350000000000001E-5</v>
      </c>
      <c r="Y973" s="2">
        <v>-1.4585E-5</v>
      </c>
      <c r="Z973" s="2">
        <v>-7.5354000000000001E-7</v>
      </c>
      <c r="AA973" s="2">
        <v>-3.2505000000000002E-7</v>
      </c>
      <c r="AB973">
        <v>1.2565999999999999</v>
      </c>
      <c r="AC973">
        <v>3.8586999999999998</v>
      </c>
      <c r="AD973">
        <v>55.401000000000003</v>
      </c>
      <c r="AE973">
        <v>-68.498000000000005</v>
      </c>
      <c r="AF973">
        <v>17.855</v>
      </c>
      <c r="AG973">
        <v>0.32020999999999999</v>
      </c>
      <c r="AH973" s="2">
        <v>1.6547000000000001E-7</v>
      </c>
    </row>
    <row r="974" spans="1:34" x14ac:dyDescent="0.25">
      <c r="A974">
        <v>121</v>
      </c>
      <c r="B974">
        <v>2</v>
      </c>
      <c r="C974">
        <v>30</v>
      </c>
      <c r="D974">
        <v>121</v>
      </c>
      <c r="E974">
        <v>3</v>
      </c>
      <c r="F974">
        <v>0</v>
      </c>
      <c r="G974">
        <v>36000</v>
      </c>
      <c r="H974">
        <v>4.1574999999999998</v>
      </c>
      <c r="I974" s="2">
        <v>5.1816000000000002E-16</v>
      </c>
      <c r="J974" s="2">
        <v>1.1048000000000001E-2</v>
      </c>
      <c r="K974">
        <v>279.73</v>
      </c>
      <c r="L974" s="2">
        <v>6.1996999999999998E-3</v>
      </c>
      <c r="M974" s="2">
        <v>4.9278000000000004E-3</v>
      </c>
      <c r="N974" s="2">
        <v>7.1865999999999998E-4</v>
      </c>
      <c r="O974" s="2">
        <v>5.7123000000000005E-4</v>
      </c>
      <c r="P974" t="e">
        <f>NA()</f>
        <v>#N/A</v>
      </c>
      <c r="Q974" t="e">
        <f>NA()</f>
        <v>#N/A</v>
      </c>
      <c r="R974" t="e">
        <f>NA()</f>
        <v>#N/A</v>
      </c>
      <c r="S974" t="e">
        <f>NA()</f>
        <v>#N/A</v>
      </c>
      <c r="T974" t="e">
        <f>NA()</f>
        <v>#N/A</v>
      </c>
      <c r="U974" t="e">
        <f>NA()</f>
        <v>#N/A</v>
      </c>
      <c r="V974" t="e">
        <f>NA()</f>
        <v>#N/A</v>
      </c>
      <c r="W974" t="e">
        <f>NA()</f>
        <v>#N/A</v>
      </c>
      <c r="X974" s="2">
        <v>-2.2115000000000001E-5</v>
      </c>
      <c r="Y974" s="2">
        <v>-1.5111E-5</v>
      </c>
      <c r="Z974" s="2">
        <v>-7.7021999999999997E-7</v>
      </c>
      <c r="AA974" s="2">
        <v>-3.2626000000000001E-7</v>
      </c>
      <c r="AB974">
        <v>1.2581</v>
      </c>
      <c r="AC974">
        <v>4.1574999999999998</v>
      </c>
      <c r="AD974">
        <v>57.956000000000003</v>
      </c>
      <c r="AE974">
        <v>-66.263999999999996</v>
      </c>
      <c r="AF974">
        <v>19.155000000000001</v>
      </c>
      <c r="AG974">
        <v>0.32940999999999998</v>
      </c>
      <c r="AH974" s="2">
        <v>1.5062999999999999E-7</v>
      </c>
    </row>
    <row r="975" spans="1:34" x14ac:dyDescent="0.25">
      <c r="A975">
        <v>121</v>
      </c>
      <c r="B975">
        <v>3</v>
      </c>
      <c r="C975">
        <v>0</v>
      </c>
      <c r="D975">
        <v>121</v>
      </c>
      <c r="E975">
        <v>3</v>
      </c>
      <c r="F975">
        <v>30</v>
      </c>
      <c r="G975">
        <v>36000</v>
      </c>
      <c r="H975">
        <v>3.524</v>
      </c>
      <c r="I975" s="2">
        <v>1.8438000000000001E-15</v>
      </c>
      <c r="J975" s="2">
        <v>-4.7606000000000002E-3</v>
      </c>
      <c r="K975">
        <v>279.27</v>
      </c>
      <c r="L975" s="2">
        <v>6.1232999999999999E-3</v>
      </c>
      <c r="M975" s="2">
        <v>4.8585E-3</v>
      </c>
      <c r="N975" s="2">
        <v>7.2148000000000004E-4</v>
      </c>
      <c r="O975" s="2">
        <v>5.7244999999999996E-4</v>
      </c>
      <c r="P975" t="e">
        <f>NA()</f>
        <v>#N/A</v>
      </c>
      <c r="Q975" t="e">
        <f>NA()</f>
        <v>#N/A</v>
      </c>
      <c r="R975" t="e">
        <f>NA()</f>
        <v>#N/A</v>
      </c>
      <c r="S975" t="e">
        <f>NA()</f>
        <v>#N/A</v>
      </c>
      <c r="T975" t="e">
        <f>NA()</f>
        <v>#N/A</v>
      </c>
      <c r="U975" t="e">
        <f>NA()</f>
        <v>#N/A</v>
      </c>
      <c r="V975" t="e">
        <f>NA()</f>
        <v>#N/A</v>
      </c>
      <c r="W975" t="e">
        <f>NA()</f>
        <v>#N/A</v>
      </c>
      <c r="X975" s="2">
        <v>-2.491E-5</v>
      </c>
      <c r="Y975" s="2">
        <v>-1.7095000000000001E-5</v>
      </c>
      <c r="Z975" s="2">
        <v>-8.6753000000000004E-7</v>
      </c>
      <c r="AA975" s="2">
        <v>-3.7388000000000001E-7</v>
      </c>
      <c r="AB975">
        <v>1.2604</v>
      </c>
      <c r="AC975">
        <v>3.524</v>
      </c>
      <c r="AD975">
        <v>63.421999999999997</v>
      </c>
      <c r="AE975">
        <v>-66.454999999999998</v>
      </c>
      <c r="AF975">
        <v>17.492999999999999</v>
      </c>
      <c r="AG975">
        <v>0.28227000000000002</v>
      </c>
      <c r="AH975" s="2">
        <v>1.5356999999999999E-7</v>
      </c>
    </row>
    <row r="976" spans="1:34" x14ac:dyDescent="0.25">
      <c r="A976">
        <v>121</v>
      </c>
      <c r="B976">
        <v>3</v>
      </c>
      <c r="C976">
        <v>30</v>
      </c>
      <c r="D976">
        <v>121</v>
      </c>
      <c r="E976">
        <v>4</v>
      </c>
      <c r="F976">
        <v>0</v>
      </c>
      <c r="G976">
        <v>36000</v>
      </c>
      <c r="H976">
        <v>3.2328999999999999</v>
      </c>
      <c r="I976" s="2">
        <v>2.8714000000000001E-15</v>
      </c>
      <c r="J976" s="2">
        <v>8.6490999999999998E-3</v>
      </c>
      <c r="K976">
        <v>278.77</v>
      </c>
      <c r="L976" s="2">
        <v>6.1330999999999998E-3</v>
      </c>
      <c r="M976" s="2">
        <v>4.8574999999999998E-3</v>
      </c>
      <c r="N976" s="2">
        <v>7.2466999999999996E-4</v>
      </c>
      <c r="O976" s="2">
        <v>5.7395000000000005E-4</v>
      </c>
      <c r="P976" t="e">
        <f>NA()</f>
        <v>#N/A</v>
      </c>
      <c r="Q976" t="e">
        <f>NA()</f>
        <v>#N/A</v>
      </c>
      <c r="R976" t="e">
        <f>NA()</f>
        <v>#N/A</v>
      </c>
      <c r="S976" t="e">
        <f>NA()</f>
        <v>#N/A</v>
      </c>
      <c r="T976" t="e">
        <f>NA()</f>
        <v>#N/A</v>
      </c>
      <c r="U976" t="e">
        <f>NA()</f>
        <v>#N/A</v>
      </c>
      <c r="V976" t="e">
        <f>NA()</f>
        <v>#N/A</v>
      </c>
      <c r="W976" t="e">
        <f>NA()</f>
        <v>#N/A</v>
      </c>
      <c r="X976" s="2">
        <v>-2.2793999999999999E-5</v>
      </c>
      <c r="Y976" s="2">
        <v>-1.503E-5</v>
      </c>
      <c r="Z976" s="2">
        <v>-9.5318999999999997E-7</v>
      </c>
      <c r="AA976" s="2">
        <v>-3.9779000000000002E-7</v>
      </c>
      <c r="AB976">
        <v>1.2625999999999999</v>
      </c>
      <c r="AC976">
        <v>3.2328999999999999</v>
      </c>
      <c r="AD976">
        <v>58.942</v>
      </c>
      <c r="AE976">
        <v>-44.93</v>
      </c>
      <c r="AF976">
        <v>9.2761999999999993</v>
      </c>
      <c r="AG976">
        <v>0.22408</v>
      </c>
      <c r="AH976" s="2">
        <v>9.9619E-8</v>
      </c>
    </row>
    <row r="977" spans="1:34" x14ac:dyDescent="0.25">
      <c r="A977">
        <v>121</v>
      </c>
      <c r="B977">
        <v>4</v>
      </c>
      <c r="C977">
        <v>0</v>
      </c>
      <c r="D977">
        <v>121</v>
      </c>
      <c r="E977">
        <v>4</v>
      </c>
      <c r="F977">
        <v>30</v>
      </c>
      <c r="G977">
        <v>36000</v>
      </c>
      <c r="H977">
        <v>3.3576000000000001</v>
      </c>
      <c r="I977" s="2">
        <v>1.5095999999999999E-16</v>
      </c>
      <c r="J977" s="2">
        <v>3.8855000000000001E-3</v>
      </c>
      <c r="K977">
        <v>278.55</v>
      </c>
      <c r="L977" s="2">
        <v>6.1307999999999996E-3</v>
      </c>
      <c r="M977" s="2">
        <v>4.8514999999999999E-3</v>
      </c>
      <c r="N977" s="2">
        <v>7.2420999999999998E-4</v>
      </c>
      <c r="O977" s="2">
        <v>5.7308999999999995E-4</v>
      </c>
      <c r="P977" t="e">
        <f>NA()</f>
        <v>#N/A</v>
      </c>
      <c r="Q977" t="e">
        <f>NA()</f>
        <v>#N/A</v>
      </c>
      <c r="R977" t="e">
        <f>NA()</f>
        <v>#N/A</v>
      </c>
      <c r="S977" t="e">
        <f>NA()</f>
        <v>#N/A</v>
      </c>
      <c r="T977" t="e">
        <f>NA()</f>
        <v>#N/A</v>
      </c>
      <c r="U977" t="e">
        <f>NA()</f>
        <v>#N/A</v>
      </c>
      <c r="V977" t="e">
        <f>NA()</f>
        <v>#N/A</v>
      </c>
      <c r="W977" t="e">
        <f>NA()</f>
        <v>#N/A</v>
      </c>
      <c r="X977" s="2">
        <v>-1.7091E-5</v>
      </c>
      <c r="Y977" s="2">
        <v>-1.1610999999999999E-5</v>
      </c>
      <c r="Z977" s="2">
        <v>-5.5471000000000002E-7</v>
      </c>
      <c r="AA977" s="2">
        <v>-2.1365000000000001E-7</v>
      </c>
      <c r="AB977">
        <v>1.2637</v>
      </c>
      <c r="AC977">
        <v>3.3576000000000001</v>
      </c>
      <c r="AD977">
        <v>48.694000000000003</v>
      </c>
      <c r="AE977">
        <v>-50.298000000000002</v>
      </c>
      <c r="AF977">
        <v>12.927</v>
      </c>
      <c r="AG977">
        <v>0.25879999999999997</v>
      </c>
      <c r="AH977" s="2">
        <v>9.6613999999999994E-8</v>
      </c>
    </row>
    <row r="978" spans="1:34" x14ac:dyDescent="0.25">
      <c r="A978">
        <v>121</v>
      </c>
      <c r="B978">
        <v>4</v>
      </c>
      <c r="C978">
        <v>30</v>
      </c>
      <c r="D978">
        <v>121</v>
      </c>
      <c r="E978">
        <v>5</v>
      </c>
      <c r="F978">
        <v>0</v>
      </c>
      <c r="G978">
        <v>36000</v>
      </c>
      <c r="H978">
        <v>3.6619000000000002</v>
      </c>
      <c r="I978" s="2">
        <v>-5.9109000000000001E-16</v>
      </c>
      <c r="J978" s="2">
        <v>2.3598000000000001E-2</v>
      </c>
      <c r="K978">
        <v>278.35000000000002</v>
      </c>
      <c r="L978" s="2">
        <v>6.2009999999999999E-3</v>
      </c>
      <c r="M978" s="2">
        <v>4.9026E-3</v>
      </c>
      <c r="N978" s="2">
        <v>7.2323000000000005E-4</v>
      </c>
      <c r="O978" s="2">
        <v>5.7180999999999996E-4</v>
      </c>
      <c r="P978" t="e">
        <f>NA()</f>
        <v>#N/A</v>
      </c>
      <c r="Q978" t="e">
        <f>NA()</f>
        <v>#N/A</v>
      </c>
      <c r="R978" t="e">
        <f>NA()</f>
        <v>#N/A</v>
      </c>
      <c r="S978" t="e">
        <f>NA()</f>
        <v>#N/A</v>
      </c>
      <c r="T978" t="e">
        <f>NA()</f>
        <v>#N/A</v>
      </c>
      <c r="U978" t="e">
        <f>NA()</f>
        <v>#N/A</v>
      </c>
      <c r="V978" t="e">
        <f>NA()</f>
        <v>#N/A</v>
      </c>
      <c r="W978" t="e">
        <f>NA()</f>
        <v>#N/A</v>
      </c>
      <c r="X978" s="2">
        <v>-1.9134999999999999E-5</v>
      </c>
      <c r="Y978" s="2">
        <v>-1.3471E-5</v>
      </c>
      <c r="Z978" s="2">
        <v>-3.9043999999999999E-7</v>
      </c>
      <c r="AA978" s="2">
        <v>-1.1607000000000001E-7</v>
      </c>
      <c r="AB978">
        <v>1.2648999999999999</v>
      </c>
      <c r="AC978">
        <v>3.6619000000000002</v>
      </c>
      <c r="AD978">
        <v>52.058999999999997</v>
      </c>
      <c r="AE978">
        <v>-51.634999999999998</v>
      </c>
      <c r="AF978">
        <v>24.312000000000001</v>
      </c>
      <c r="AG978">
        <v>0.33850999999999998</v>
      </c>
      <c r="AH978" s="2">
        <v>5.0005999999999998E-8</v>
      </c>
    </row>
    <row r="979" spans="1:34" x14ac:dyDescent="0.25">
      <c r="A979">
        <v>121</v>
      </c>
      <c r="B979">
        <v>5</v>
      </c>
      <c r="C979">
        <v>0</v>
      </c>
      <c r="D979">
        <v>121</v>
      </c>
      <c r="E979">
        <v>5</v>
      </c>
      <c r="F979">
        <v>30</v>
      </c>
      <c r="G979">
        <v>35989</v>
      </c>
      <c r="H979">
        <v>3.9952999999999999</v>
      </c>
      <c r="I979" s="2">
        <v>-8.4648999999999998E-16</v>
      </c>
      <c r="J979" s="2">
        <v>6.2851000000000001E-3</v>
      </c>
      <c r="K979">
        <v>278.7</v>
      </c>
      <c r="L979" s="2">
        <v>6.2813000000000001E-3</v>
      </c>
      <c r="M979" s="2">
        <v>4.9725999999999998E-3</v>
      </c>
      <c r="N979" s="2">
        <v>7.1829000000000001E-4</v>
      </c>
      <c r="O979" s="2">
        <v>5.6862999999999998E-4</v>
      </c>
      <c r="P979" t="e">
        <f>NA()</f>
        <v>#N/A</v>
      </c>
      <c r="Q979" t="e">
        <f>NA()</f>
        <v>#N/A</v>
      </c>
      <c r="R979" t="e">
        <f>NA()</f>
        <v>#N/A</v>
      </c>
      <c r="S979" t="e">
        <f>NA()</f>
        <v>#N/A</v>
      </c>
      <c r="T979" t="e">
        <f>NA()</f>
        <v>#N/A</v>
      </c>
      <c r="U979" t="e">
        <f>NA()</f>
        <v>#N/A</v>
      </c>
      <c r="V979" t="e">
        <f>NA()</f>
        <v>#N/A</v>
      </c>
      <c r="W979" t="e">
        <f>NA()</f>
        <v>#N/A</v>
      </c>
      <c r="X979" s="2">
        <v>-1.3373999999999999E-5</v>
      </c>
      <c r="Y979" s="2">
        <v>-1.0040999999999999E-5</v>
      </c>
      <c r="Z979" s="2">
        <v>-2.7453999999999999E-8</v>
      </c>
      <c r="AA979" s="2">
        <v>4.0563999999999998E-8</v>
      </c>
      <c r="AB979">
        <v>1.2632000000000001</v>
      </c>
      <c r="AC979">
        <v>3.9952999999999999</v>
      </c>
      <c r="AD979">
        <v>57.728999999999999</v>
      </c>
      <c r="AE979">
        <v>-34.088999999999999</v>
      </c>
      <c r="AF979">
        <v>32.606999999999999</v>
      </c>
      <c r="AG979">
        <v>0.32926</v>
      </c>
      <c r="AH979" s="2">
        <v>-6.2850999999999998E-8</v>
      </c>
    </row>
    <row r="980" spans="1:34" x14ac:dyDescent="0.25">
      <c r="A980">
        <v>121</v>
      </c>
      <c r="B980">
        <v>5</v>
      </c>
      <c r="C980">
        <v>30</v>
      </c>
      <c r="D980">
        <v>121</v>
      </c>
      <c r="E980">
        <v>6</v>
      </c>
      <c r="F980">
        <v>0</v>
      </c>
      <c r="G980">
        <v>36000</v>
      </c>
      <c r="H980">
        <v>4.2662000000000004</v>
      </c>
      <c r="I980" s="2">
        <v>2.3908999999999999E-15</v>
      </c>
      <c r="J980" s="2">
        <v>-1.3361E-2</v>
      </c>
      <c r="K980">
        <v>279.27999999999997</v>
      </c>
      <c r="L980" s="2">
        <v>6.3413000000000002E-3</v>
      </c>
      <c r="M980" s="2">
        <v>5.0306999999999999E-3</v>
      </c>
      <c r="N980" s="2">
        <v>7.1387999999999996E-4</v>
      </c>
      <c r="O980" s="2">
        <v>5.6634000000000003E-4</v>
      </c>
      <c r="P980" t="e">
        <f>NA()</f>
        <v>#N/A</v>
      </c>
      <c r="Q980" t="e">
        <f>NA()</f>
        <v>#N/A</v>
      </c>
      <c r="R980" t="e">
        <f>NA()</f>
        <v>#N/A</v>
      </c>
      <c r="S980" t="e">
        <f>NA()</f>
        <v>#N/A</v>
      </c>
      <c r="T980" t="e">
        <f>NA()</f>
        <v>#N/A</v>
      </c>
      <c r="U980" t="e">
        <f>NA()</f>
        <v>#N/A</v>
      </c>
      <c r="V980" t="e">
        <f>NA()</f>
        <v>#N/A</v>
      </c>
      <c r="W980" t="e">
        <f>NA()</f>
        <v>#N/A</v>
      </c>
      <c r="X980" s="2">
        <v>-1.6004E-6</v>
      </c>
      <c r="Y980" s="2">
        <v>-8.1520000000000005E-7</v>
      </c>
      <c r="Z980" s="2">
        <v>-3.8549999999999998E-8</v>
      </c>
      <c r="AA980" s="2">
        <v>2.0163E-8</v>
      </c>
      <c r="AB980">
        <v>1.2605999999999999</v>
      </c>
      <c r="AC980">
        <v>4.2662000000000004</v>
      </c>
      <c r="AD980">
        <v>58.881</v>
      </c>
      <c r="AE980">
        <v>-7.5303000000000004</v>
      </c>
      <c r="AF980">
        <v>38.996000000000002</v>
      </c>
      <c r="AG980">
        <v>0.33011000000000001</v>
      </c>
      <c r="AH980" s="2">
        <v>-1.4948000000000001E-7</v>
      </c>
    </row>
    <row r="981" spans="1:34" x14ac:dyDescent="0.25">
      <c r="A981">
        <v>121</v>
      </c>
      <c r="B981">
        <v>6</v>
      </c>
      <c r="C981">
        <v>0</v>
      </c>
      <c r="D981">
        <v>121</v>
      </c>
      <c r="E981">
        <v>6</v>
      </c>
      <c r="F981">
        <v>30</v>
      </c>
      <c r="G981">
        <v>36000</v>
      </c>
      <c r="H981">
        <v>4.8083</v>
      </c>
      <c r="I981" s="2">
        <v>-1.9898000000000001E-15</v>
      </c>
      <c r="J981" s="2">
        <v>-2.1078999999999998E-3</v>
      </c>
      <c r="K981">
        <v>279.98</v>
      </c>
      <c r="L981" s="2">
        <v>6.4447999999999997E-3</v>
      </c>
      <c r="M981" s="2">
        <v>5.1260999999999998E-3</v>
      </c>
      <c r="N981" s="2">
        <v>7.0905000000000002E-4</v>
      </c>
      <c r="O981" s="2">
        <v>5.6395000000000002E-4</v>
      </c>
      <c r="P981" t="e">
        <f>NA()</f>
        <v>#N/A</v>
      </c>
      <c r="Q981" t="e">
        <f>NA()</f>
        <v>#N/A</v>
      </c>
      <c r="R981" t="e">
        <f>NA()</f>
        <v>#N/A</v>
      </c>
      <c r="S981" t="e">
        <f>NA()</f>
        <v>#N/A</v>
      </c>
      <c r="T981" t="e">
        <f>NA()</f>
        <v>#N/A</v>
      </c>
      <c r="U981" t="e">
        <f>NA()</f>
        <v>#N/A</v>
      </c>
      <c r="V981" t="e">
        <f>NA()</f>
        <v>#N/A</v>
      </c>
      <c r="W981" t="e">
        <f>NA()</f>
        <v>#N/A</v>
      </c>
      <c r="X981" s="2">
        <v>1.0336999999999999E-5</v>
      </c>
      <c r="Y981" s="2">
        <v>8.5317E-6</v>
      </c>
      <c r="Z981" s="2">
        <v>-1.4637999999999999E-7</v>
      </c>
      <c r="AA981" s="2">
        <v>-8.3072000000000004E-8</v>
      </c>
      <c r="AB981">
        <v>1.2573000000000001</v>
      </c>
      <c r="AC981">
        <v>4.8083</v>
      </c>
      <c r="AD981">
        <v>57.57</v>
      </c>
      <c r="AE981">
        <v>19.317</v>
      </c>
      <c r="AF981">
        <v>57.991999999999997</v>
      </c>
      <c r="AG981">
        <v>0.38577</v>
      </c>
      <c r="AH981" s="2">
        <v>-2.6880999999999998E-7</v>
      </c>
    </row>
    <row r="982" spans="1:34" x14ac:dyDescent="0.25">
      <c r="A982">
        <v>121</v>
      </c>
      <c r="B982">
        <v>6</v>
      </c>
      <c r="C982">
        <v>30</v>
      </c>
      <c r="D982">
        <v>121</v>
      </c>
      <c r="E982">
        <v>7</v>
      </c>
      <c r="F982">
        <v>0</v>
      </c>
      <c r="G982">
        <v>36000</v>
      </c>
      <c r="H982">
        <v>5.1993999999999998</v>
      </c>
      <c r="I982" s="2">
        <v>1.5486999999999999E-15</v>
      </c>
      <c r="J982" s="2">
        <v>1.4999999999999999E-2</v>
      </c>
      <c r="K982">
        <v>280.8</v>
      </c>
      <c r="L982" s="2">
        <v>6.5395999999999996E-3</v>
      </c>
      <c r="M982" s="2">
        <v>5.2160000000000002E-3</v>
      </c>
      <c r="N982" s="2">
        <v>7.0434000000000002E-4</v>
      </c>
      <c r="O982" s="2">
        <v>5.6176000000000002E-4</v>
      </c>
      <c r="P982" t="e">
        <f>NA()</f>
        <v>#N/A</v>
      </c>
      <c r="Q982" t="e">
        <f>NA()</f>
        <v>#N/A</v>
      </c>
      <c r="R982" t="e">
        <f>NA()</f>
        <v>#N/A</v>
      </c>
      <c r="S982" t="e">
        <f>NA()</f>
        <v>#N/A</v>
      </c>
      <c r="T982" t="e">
        <f>NA()</f>
        <v>#N/A</v>
      </c>
      <c r="U982" t="e">
        <f>NA()</f>
        <v>#N/A</v>
      </c>
      <c r="V982" t="e">
        <f>NA()</f>
        <v>#N/A</v>
      </c>
      <c r="W982" t="e">
        <f>NA()</f>
        <v>#N/A</v>
      </c>
      <c r="X982" s="2">
        <v>3.0094999999999999E-5</v>
      </c>
      <c r="Y982" s="2">
        <v>2.5766999999999999E-5</v>
      </c>
      <c r="Z982" s="2">
        <v>-6.3356999999999998E-7</v>
      </c>
      <c r="AA982" s="2">
        <v>-3.164E-7</v>
      </c>
      <c r="AB982">
        <v>1.2538</v>
      </c>
      <c r="AC982">
        <v>5.1993999999999998</v>
      </c>
      <c r="AD982">
        <v>60.8</v>
      </c>
      <c r="AE982">
        <v>45.347000000000001</v>
      </c>
      <c r="AF982">
        <v>81.611999999999995</v>
      </c>
      <c r="AG982">
        <v>0.45115</v>
      </c>
      <c r="AH982" s="2">
        <v>-3.8482999999999999E-7</v>
      </c>
    </row>
    <row r="983" spans="1:34" x14ac:dyDescent="0.25">
      <c r="A983">
        <v>121</v>
      </c>
      <c r="B983">
        <v>7</v>
      </c>
      <c r="C983">
        <v>0</v>
      </c>
      <c r="D983">
        <v>121</v>
      </c>
      <c r="E983">
        <v>7</v>
      </c>
      <c r="F983">
        <v>30</v>
      </c>
      <c r="G983">
        <v>36000</v>
      </c>
      <c r="H983">
        <v>5.2637</v>
      </c>
      <c r="I983" s="2">
        <v>1.4269999999999999E-15</v>
      </c>
      <c r="J983" s="2">
        <v>2.8676999999999999E-3</v>
      </c>
      <c r="K983">
        <v>281.66000000000003</v>
      </c>
      <c r="L983" s="2">
        <v>6.6356999999999996E-3</v>
      </c>
      <c r="M983" s="2">
        <v>5.3086000000000001E-3</v>
      </c>
      <c r="N983" s="2">
        <v>6.9987000000000001E-4</v>
      </c>
      <c r="O983" s="2">
        <v>5.5988999999999995E-4</v>
      </c>
      <c r="P983" t="e">
        <f>NA()</f>
        <v>#N/A</v>
      </c>
      <c r="Q983" t="e">
        <f>NA()</f>
        <v>#N/A</v>
      </c>
      <c r="R983" t="e">
        <f>NA()</f>
        <v>#N/A</v>
      </c>
      <c r="S983" t="e">
        <f>NA()</f>
        <v>#N/A</v>
      </c>
      <c r="T983" t="e">
        <f>NA()</f>
        <v>#N/A</v>
      </c>
      <c r="U983" t="e">
        <f>NA()</f>
        <v>#N/A</v>
      </c>
      <c r="V983" t="e">
        <f>NA()</f>
        <v>#N/A</v>
      </c>
      <c r="W983" t="e">
        <f>NA()</f>
        <v>#N/A</v>
      </c>
      <c r="X983" s="2">
        <v>4.2472999999999998E-5</v>
      </c>
      <c r="Y983" s="2">
        <v>3.5822999999999999E-5</v>
      </c>
      <c r="Z983" s="2">
        <v>-7.2506999999999997E-7</v>
      </c>
      <c r="AA983" s="2">
        <v>-3.8863000000000001E-7</v>
      </c>
      <c r="AB983">
        <v>1.2501</v>
      </c>
      <c r="AC983">
        <v>5.2637</v>
      </c>
      <c r="AD983">
        <v>59.328000000000003</v>
      </c>
      <c r="AE983">
        <v>65.194999999999993</v>
      </c>
      <c r="AF983">
        <v>90.126000000000005</v>
      </c>
      <c r="AG983">
        <v>0.42081000000000002</v>
      </c>
      <c r="AH983" s="2">
        <v>-4.3187999999999997E-7</v>
      </c>
    </row>
    <row r="984" spans="1:34" x14ac:dyDescent="0.25">
      <c r="A984">
        <v>121</v>
      </c>
      <c r="B984">
        <v>7</v>
      </c>
      <c r="C984">
        <v>30</v>
      </c>
      <c r="D984">
        <v>121</v>
      </c>
      <c r="E984">
        <v>8</v>
      </c>
      <c r="F984">
        <v>0</v>
      </c>
      <c r="G984">
        <v>36000</v>
      </c>
      <c r="H984">
        <v>5.3297999999999996</v>
      </c>
      <c r="I984" s="2">
        <v>5.7402999999999998E-16</v>
      </c>
      <c r="J984" s="2">
        <v>1.1688E-2</v>
      </c>
      <c r="K984">
        <v>282.69</v>
      </c>
      <c r="L984" s="2">
        <v>6.7825999999999997E-3</v>
      </c>
      <c r="M984" s="2">
        <v>5.4460000000000003E-3</v>
      </c>
      <c r="N984" s="2">
        <v>6.9424999999999999E-4</v>
      </c>
      <c r="O984" s="2">
        <v>5.5741000000000005E-4</v>
      </c>
      <c r="P984" t="e">
        <f>NA()</f>
        <v>#N/A</v>
      </c>
      <c r="Q984" t="e">
        <f>NA()</f>
        <v>#N/A</v>
      </c>
      <c r="R984" t="e">
        <f>NA()</f>
        <v>#N/A</v>
      </c>
      <c r="S984" t="e">
        <f>NA()</f>
        <v>#N/A</v>
      </c>
      <c r="T984" t="e">
        <f>NA()</f>
        <v>#N/A</v>
      </c>
      <c r="U984" t="e">
        <f>NA()</f>
        <v>#N/A</v>
      </c>
      <c r="V984" t="e">
        <f>NA()</f>
        <v>#N/A</v>
      </c>
      <c r="W984" t="e">
        <f>NA()</f>
        <v>#N/A</v>
      </c>
      <c r="X984" s="2">
        <v>7.9901999999999995E-5</v>
      </c>
      <c r="Y984" s="2">
        <v>6.8715999999999997E-5</v>
      </c>
      <c r="Z984" s="2">
        <v>-1.5579999999999999E-6</v>
      </c>
      <c r="AA984" s="2">
        <v>-7.9062000000000002E-7</v>
      </c>
      <c r="AB984">
        <v>1.2455000000000001</v>
      </c>
      <c r="AC984">
        <v>5.3297999999999996</v>
      </c>
      <c r="AD984">
        <v>68.099999999999994</v>
      </c>
      <c r="AE984">
        <v>104.19</v>
      </c>
      <c r="AF984">
        <v>131.88999999999999</v>
      </c>
      <c r="AG984">
        <v>0.46716999999999997</v>
      </c>
      <c r="AH984" s="2">
        <v>-6.4013E-7</v>
      </c>
    </row>
    <row r="985" spans="1:34" x14ac:dyDescent="0.25">
      <c r="A985">
        <v>121</v>
      </c>
      <c r="B985">
        <v>8</v>
      </c>
      <c r="C985">
        <v>0</v>
      </c>
      <c r="D985">
        <v>121</v>
      </c>
      <c r="E985">
        <v>8</v>
      </c>
      <c r="F985">
        <v>30</v>
      </c>
      <c r="G985">
        <v>36000</v>
      </c>
      <c r="H985">
        <v>5.8962000000000003</v>
      </c>
      <c r="I985" s="2">
        <v>5.4784E-15</v>
      </c>
      <c r="J985" s="2">
        <v>3.1962999999999998E-2</v>
      </c>
      <c r="K985">
        <v>283.61</v>
      </c>
      <c r="L985" s="2">
        <v>6.7340000000000004E-3</v>
      </c>
      <c r="M985" s="2">
        <v>5.424E-3</v>
      </c>
      <c r="N985" s="2">
        <v>6.9004999999999999E-4</v>
      </c>
      <c r="O985" s="2">
        <v>5.5577999999999997E-4</v>
      </c>
      <c r="P985" t="e">
        <f>NA()</f>
        <v>#N/A</v>
      </c>
      <c r="Q985" t="e">
        <f>NA()</f>
        <v>#N/A</v>
      </c>
      <c r="R985" t="e">
        <f>NA()</f>
        <v>#N/A</v>
      </c>
      <c r="S985" t="e">
        <f>NA()</f>
        <v>#N/A</v>
      </c>
      <c r="T985" t="e">
        <f>NA()</f>
        <v>#N/A</v>
      </c>
      <c r="U985" t="e">
        <f>NA()</f>
        <v>#N/A</v>
      </c>
      <c r="V985" t="e">
        <f>NA()</f>
        <v>#N/A</v>
      </c>
      <c r="W985" t="e">
        <f>NA()</f>
        <v>#N/A</v>
      </c>
      <c r="X985" s="2">
        <v>8.1619000000000006E-5</v>
      </c>
      <c r="Y985" s="2">
        <v>6.9925999999999994E-5</v>
      </c>
      <c r="Z985" s="2">
        <v>-1.3749E-6</v>
      </c>
      <c r="AA985" s="2">
        <v>-6.8650000000000001E-7</v>
      </c>
      <c r="AB985">
        <v>1.2416</v>
      </c>
      <c r="AC985">
        <v>5.8962000000000003</v>
      </c>
      <c r="AD985">
        <v>65.864999999999995</v>
      </c>
      <c r="AE985">
        <v>123.85</v>
      </c>
      <c r="AF985">
        <v>143.85</v>
      </c>
      <c r="AG985">
        <v>0.49711</v>
      </c>
      <c r="AH985" s="2">
        <v>-6.2534000000000001E-7</v>
      </c>
    </row>
    <row r="986" spans="1:34" x14ac:dyDescent="0.25">
      <c r="A986">
        <v>121</v>
      </c>
      <c r="B986">
        <v>8</v>
      </c>
      <c r="C986">
        <v>30</v>
      </c>
      <c r="D986">
        <v>121</v>
      </c>
      <c r="E986">
        <v>9</v>
      </c>
      <c r="F986">
        <v>0</v>
      </c>
      <c r="G986">
        <v>36000</v>
      </c>
      <c r="H986">
        <v>6.4775</v>
      </c>
      <c r="I986" s="2">
        <v>2.7033E-15</v>
      </c>
      <c r="J986" s="2">
        <v>-8.8742000000000005E-3</v>
      </c>
      <c r="K986">
        <v>285.08999999999997</v>
      </c>
      <c r="L986" s="2">
        <v>6.5018999999999997E-3</v>
      </c>
      <c r="M986" s="2">
        <v>5.2627999999999998E-3</v>
      </c>
      <c r="N986" s="2">
        <v>6.8376999999999999E-4</v>
      </c>
      <c r="O986" s="2">
        <v>5.5343000000000005E-4</v>
      </c>
      <c r="P986" t="e">
        <f>NA()</f>
        <v>#N/A</v>
      </c>
      <c r="Q986" t="e">
        <f>NA()</f>
        <v>#N/A</v>
      </c>
      <c r="R986" t="e">
        <f>NA()</f>
        <v>#N/A</v>
      </c>
      <c r="S986" t="e">
        <f>NA()</f>
        <v>#N/A</v>
      </c>
      <c r="T986" t="e">
        <f>NA()</f>
        <v>#N/A</v>
      </c>
      <c r="U986" t="e">
        <f>NA()</f>
        <v>#N/A</v>
      </c>
      <c r="V986" t="e">
        <f>NA()</f>
        <v>#N/A</v>
      </c>
      <c r="W986" t="e">
        <f>NA()</f>
        <v>#N/A</v>
      </c>
      <c r="X986" s="2">
        <v>8.0406000000000002E-5</v>
      </c>
      <c r="Y986" s="2">
        <v>7.2002999999999995E-5</v>
      </c>
      <c r="Z986" s="2">
        <v>-1.9632000000000001E-6</v>
      </c>
      <c r="AA986" s="2">
        <v>-8.6863999999999997E-7</v>
      </c>
      <c r="AB986">
        <v>1.2355</v>
      </c>
      <c r="AC986">
        <v>6.4775</v>
      </c>
      <c r="AD986">
        <v>80.587000000000003</v>
      </c>
      <c r="AE986">
        <v>145.5</v>
      </c>
      <c r="AF986">
        <v>153.07</v>
      </c>
      <c r="AG986">
        <v>0.49846000000000001</v>
      </c>
      <c r="AH986" s="2">
        <v>-5.9963999999999999E-7</v>
      </c>
    </row>
    <row r="987" spans="1:34" x14ac:dyDescent="0.25">
      <c r="A987">
        <v>121</v>
      </c>
      <c r="B987">
        <v>9</v>
      </c>
      <c r="C987">
        <v>0</v>
      </c>
      <c r="D987">
        <v>121</v>
      </c>
      <c r="E987">
        <v>9</v>
      </c>
      <c r="F987">
        <v>30</v>
      </c>
      <c r="G987">
        <v>35999</v>
      </c>
      <c r="H987">
        <v>6.8555999999999999</v>
      </c>
      <c r="I987" s="2">
        <v>2.8587000000000001E-15</v>
      </c>
      <c r="J987" s="2">
        <v>1.7479999999999999E-2</v>
      </c>
      <c r="K987">
        <v>286.16000000000003</v>
      </c>
      <c r="L987" s="2">
        <v>6.4501000000000003E-3</v>
      </c>
      <c r="M987" s="2">
        <v>5.2405999999999998E-3</v>
      </c>
      <c r="N987" s="2">
        <v>6.7951999999999997E-4</v>
      </c>
      <c r="O987" s="2">
        <v>5.5206000000000005E-4</v>
      </c>
      <c r="P987" t="e">
        <f>NA()</f>
        <v>#N/A</v>
      </c>
      <c r="Q987" t="e">
        <f>NA()</f>
        <v>#N/A</v>
      </c>
      <c r="R987" t="e">
        <f>NA()</f>
        <v>#N/A</v>
      </c>
      <c r="S987" t="e">
        <f>NA()</f>
        <v>#N/A</v>
      </c>
      <c r="T987" t="e">
        <f>NA()</f>
        <v>#N/A</v>
      </c>
      <c r="U987" t="e">
        <f>NA()</f>
        <v>#N/A</v>
      </c>
      <c r="V987" t="e">
        <f>NA()</f>
        <v>#N/A</v>
      </c>
      <c r="W987" t="e">
        <f>NA()</f>
        <v>#N/A</v>
      </c>
      <c r="X987" s="2">
        <v>1.0336999999999999E-4</v>
      </c>
      <c r="Y987" s="2">
        <v>8.9578000000000002E-5</v>
      </c>
      <c r="Z987" s="2">
        <v>-1.6644999999999999E-6</v>
      </c>
      <c r="AA987" s="2">
        <v>-7.6825999999999997E-7</v>
      </c>
      <c r="AB987">
        <v>1.2309000000000001</v>
      </c>
      <c r="AC987">
        <v>6.8555999999999999</v>
      </c>
      <c r="AD987">
        <v>71.736999999999995</v>
      </c>
      <c r="AE987">
        <v>170.21</v>
      </c>
      <c r="AF987">
        <v>173.29</v>
      </c>
      <c r="AG987">
        <v>0.55676000000000003</v>
      </c>
      <c r="AH987" s="2">
        <v>-6.2747000000000005E-7</v>
      </c>
    </row>
    <row r="988" spans="1:34" x14ac:dyDescent="0.25">
      <c r="A988">
        <v>121</v>
      </c>
      <c r="B988">
        <v>9</v>
      </c>
      <c r="C988">
        <v>30</v>
      </c>
      <c r="D988">
        <v>121</v>
      </c>
      <c r="E988">
        <v>10</v>
      </c>
      <c r="F988">
        <v>0</v>
      </c>
      <c r="G988">
        <v>36000</v>
      </c>
      <c r="H988">
        <v>7.1538000000000004</v>
      </c>
      <c r="I988" s="2">
        <v>3.3207000000000001E-15</v>
      </c>
      <c r="J988" s="2">
        <v>1.3853000000000001E-2</v>
      </c>
      <c r="K988">
        <v>286.66000000000003</v>
      </c>
      <c r="L988" s="2">
        <v>6.5085999999999998E-3</v>
      </c>
      <c r="M988" s="2">
        <v>5.2979000000000004E-3</v>
      </c>
      <c r="N988" s="2">
        <v>6.7714000000000001E-4</v>
      </c>
      <c r="O988" s="2">
        <v>5.5113999999999998E-4</v>
      </c>
      <c r="P988" t="e">
        <f>NA()</f>
        <v>#N/A</v>
      </c>
      <c r="Q988" t="e">
        <f>NA()</f>
        <v>#N/A</v>
      </c>
      <c r="R988" t="e">
        <f>NA()</f>
        <v>#N/A</v>
      </c>
      <c r="S988" t="e">
        <f>NA()</f>
        <v>#N/A</v>
      </c>
      <c r="T988" t="e">
        <f>NA()</f>
        <v>#N/A</v>
      </c>
      <c r="U988" t="e">
        <f>NA()</f>
        <v>#N/A</v>
      </c>
      <c r="V988" t="e">
        <f>NA()</f>
        <v>#N/A</v>
      </c>
      <c r="W988" t="e">
        <f>NA()</f>
        <v>#N/A</v>
      </c>
      <c r="X988" s="2">
        <v>1.0835E-4</v>
      </c>
      <c r="Y988" s="2">
        <v>9.5019999999999995E-5</v>
      </c>
      <c r="Z988" s="2">
        <v>-1.8000999999999999E-6</v>
      </c>
      <c r="AA988" s="2">
        <v>-7.7253999999999995E-7</v>
      </c>
      <c r="AB988">
        <v>1.2285999999999999</v>
      </c>
      <c r="AC988">
        <v>7.1538000000000004</v>
      </c>
      <c r="AD988">
        <v>69.649000000000001</v>
      </c>
      <c r="AE988">
        <v>170.2</v>
      </c>
      <c r="AF988">
        <v>171.79</v>
      </c>
      <c r="AG988">
        <v>0.55434000000000005</v>
      </c>
      <c r="AH988" s="2">
        <v>-5.8113000000000002E-7</v>
      </c>
    </row>
    <row r="989" spans="1:34" x14ac:dyDescent="0.25">
      <c r="A989">
        <v>121</v>
      </c>
      <c r="B989">
        <v>10</v>
      </c>
      <c r="C989">
        <v>0</v>
      </c>
      <c r="D989">
        <v>121</v>
      </c>
      <c r="E989">
        <v>10</v>
      </c>
      <c r="F989">
        <v>30</v>
      </c>
      <c r="G989">
        <v>36000</v>
      </c>
      <c r="H989">
        <v>6.8554000000000004</v>
      </c>
      <c r="I989" s="2">
        <v>1.8734E-15</v>
      </c>
      <c r="J989" s="2">
        <v>4.4162000000000003E-3</v>
      </c>
      <c r="K989">
        <v>287.37</v>
      </c>
      <c r="L989" s="2">
        <v>6.5144000000000001E-3</v>
      </c>
      <c r="M989" s="2">
        <v>5.3156000000000002E-3</v>
      </c>
      <c r="N989" s="2">
        <v>6.7409999999999996E-4</v>
      </c>
      <c r="O989" s="2">
        <v>5.5000000000000003E-4</v>
      </c>
      <c r="P989" t="e">
        <f>NA()</f>
        <v>#N/A</v>
      </c>
      <c r="Q989" t="e">
        <f>NA()</f>
        <v>#N/A</v>
      </c>
      <c r="R989" t="e">
        <f>NA()</f>
        <v>#N/A</v>
      </c>
      <c r="S989" t="e">
        <f>NA()</f>
        <v>#N/A</v>
      </c>
      <c r="T989" t="e">
        <f>NA()</f>
        <v>#N/A</v>
      </c>
      <c r="U989" t="e">
        <f>NA()</f>
        <v>#N/A</v>
      </c>
      <c r="V989" t="e">
        <f>NA()</f>
        <v>#N/A</v>
      </c>
      <c r="W989" t="e">
        <f>NA()</f>
        <v>#N/A</v>
      </c>
      <c r="X989" s="2">
        <v>1.3745000000000001E-4</v>
      </c>
      <c r="Y989" s="2">
        <v>1.1943E-4</v>
      </c>
      <c r="Z989" s="2">
        <v>-1.9485000000000001E-6</v>
      </c>
      <c r="AA989" s="2">
        <v>-8.4994000000000005E-7</v>
      </c>
      <c r="AB989">
        <v>1.2257</v>
      </c>
      <c r="AC989">
        <v>6.8554000000000004</v>
      </c>
      <c r="AD989">
        <v>67.614999999999995</v>
      </c>
      <c r="AE989">
        <v>194.39</v>
      </c>
      <c r="AF989">
        <v>204.01</v>
      </c>
      <c r="AG989">
        <v>0.55942999999999998</v>
      </c>
      <c r="AH989" s="2">
        <v>-6.7789000000000004E-7</v>
      </c>
    </row>
    <row r="990" spans="1:34" x14ac:dyDescent="0.25">
      <c r="A990">
        <v>121</v>
      </c>
      <c r="B990">
        <v>10</v>
      </c>
      <c r="C990">
        <v>30</v>
      </c>
      <c r="D990">
        <v>121</v>
      </c>
      <c r="E990">
        <v>11</v>
      </c>
      <c r="F990">
        <v>0</v>
      </c>
      <c r="G990">
        <v>36000</v>
      </c>
      <c r="H990">
        <v>7.0387000000000004</v>
      </c>
      <c r="I990" s="2">
        <v>3.7870999999999999E-16</v>
      </c>
      <c r="J990" s="2">
        <v>-8.6476000000000001E-4</v>
      </c>
      <c r="K990">
        <v>287.89999999999998</v>
      </c>
      <c r="L990" s="2">
        <v>6.1751999999999996E-3</v>
      </c>
      <c r="M990" s="2">
        <v>5.0470999999999997E-3</v>
      </c>
      <c r="N990" s="2">
        <v>6.7341999999999999E-4</v>
      </c>
      <c r="O990" s="2">
        <v>5.5035000000000001E-4</v>
      </c>
      <c r="P990" t="e">
        <f>NA()</f>
        <v>#N/A</v>
      </c>
      <c r="Q990" t="e">
        <f>NA()</f>
        <v>#N/A</v>
      </c>
      <c r="R990" t="e">
        <f>NA()</f>
        <v>#N/A</v>
      </c>
      <c r="S990" t="e">
        <f>NA()</f>
        <v>#N/A</v>
      </c>
      <c r="T990" t="e">
        <f>NA()</f>
        <v>#N/A</v>
      </c>
      <c r="U990" t="e">
        <f>NA()</f>
        <v>#N/A</v>
      </c>
      <c r="V990" t="e">
        <f>NA()</f>
        <v>#N/A</v>
      </c>
      <c r="W990" t="e">
        <f>NA()</f>
        <v>#N/A</v>
      </c>
      <c r="X990" s="2">
        <v>1.2422999999999999E-4</v>
      </c>
      <c r="Y990" s="2">
        <v>1.0891E-4</v>
      </c>
      <c r="Z990" s="2">
        <v>-1.874E-6</v>
      </c>
      <c r="AA990" s="2">
        <v>-7.4667E-7</v>
      </c>
      <c r="AB990">
        <v>1.2236</v>
      </c>
      <c r="AC990">
        <v>7.0387000000000004</v>
      </c>
      <c r="AD990">
        <v>73.100999999999999</v>
      </c>
      <c r="AE990">
        <v>188.82</v>
      </c>
      <c r="AF990">
        <v>179.15</v>
      </c>
      <c r="AG990">
        <v>0.51893</v>
      </c>
      <c r="AH990" s="2">
        <v>-5.4954999999999999E-7</v>
      </c>
    </row>
    <row r="991" spans="1:34" x14ac:dyDescent="0.25">
      <c r="A991">
        <v>121</v>
      </c>
      <c r="B991">
        <v>11</v>
      </c>
      <c r="C991">
        <v>0</v>
      </c>
      <c r="D991">
        <v>121</v>
      </c>
      <c r="E991">
        <v>11</v>
      </c>
      <c r="F991">
        <v>30</v>
      </c>
      <c r="G991">
        <v>36000</v>
      </c>
      <c r="H991">
        <v>6.9859</v>
      </c>
      <c r="I991" s="2">
        <v>3.4548000000000001E-15</v>
      </c>
      <c r="J991" s="2">
        <v>2.1808000000000001E-2</v>
      </c>
      <c r="K991">
        <v>288.22000000000003</v>
      </c>
      <c r="L991" s="2">
        <v>5.8665999999999996E-3</v>
      </c>
      <c r="M991" s="2">
        <v>4.8000999999999999E-3</v>
      </c>
      <c r="N991" s="2">
        <v>6.7294999999999996E-4</v>
      </c>
      <c r="O991" s="2">
        <v>5.5055000000000002E-4</v>
      </c>
      <c r="P991" t="e">
        <f>NA()</f>
        <v>#N/A</v>
      </c>
      <c r="Q991" t="e">
        <f>NA()</f>
        <v>#N/A</v>
      </c>
      <c r="R991" t="e">
        <f>NA()</f>
        <v>#N/A</v>
      </c>
      <c r="S991" t="e">
        <f>NA()</f>
        <v>#N/A</v>
      </c>
      <c r="T991" t="e">
        <f>NA()</f>
        <v>#N/A</v>
      </c>
      <c r="U991" t="e">
        <f>NA()</f>
        <v>#N/A</v>
      </c>
      <c r="V991" t="e">
        <f>NA()</f>
        <v>#N/A</v>
      </c>
      <c r="W991" t="e">
        <f>NA()</f>
        <v>#N/A</v>
      </c>
      <c r="X991" s="2">
        <v>1.5551000000000001E-4</v>
      </c>
      <c r="Y991" s="2">
        <v>1.3435000000000001E-4</v>
      </c>
      <c r="Z991" s="2">
        <v>-2.097E-6</v>
      </c>
      <c r="AA991" s="2">
        <v>-9.1892000000000003E-7</v>
      </c>
      <c r="AB991">
        <v>1.2223999999999999</v>
      </c>
      <c r="AC991">
        <v>6.9859</v>
      </c>
      <c r="AD991">
        <v>63.808</v>
      </c>
      <c r="AE991">
        <v>199.22</v>
      </c>
      <c r="AF991">
        <v>219.96</v>
      </c>
      <c r="AG991">
        <v>0.59341999999999995</v>
      </c>
      <c r="AH991" s="2">
        <v>-6.6789999999999999E-7</v>
      </c>
    </row>
    <row r="992" spans="1:34" x14ac:dyDescent="0.25">
      <c r="A992">
        <v>121</v>
      </c>
      <c r="B992">
        <v>11</v>
      </c>
      <c r="C992">
        <v>30</v>
      </c>
      <c r="D992">
        <v>121</v>
      </c>
      <c r="E992">
        <v>12</v>
      </c>
      <c r="F992">
        <v>0</v>
      </c>
      <c r="G992">
        <v>36000</v>
      </c>
      <c r="H992">
        <v>6.6731999999999996</v>
      </c>
      <c r="I992" s="2">
        <v>5.9118000000000003E-15</v>
      </c>
      <c r="J992" s="2">
        <v>-1.8193000000000001E-2</v>
      </c>
      <c r="K992">
        <v>288.45</v>
      </c>
      <c r="L992" s="2">
        <v>5.9242000000000001E-3</v>
      </c>
      <c r="M992" s="2">
        <v>4.8522000000000001E-3</v>
      </c>
      <c r="N992" s="2">
        <v>6.7173000000000005E-4</v>
      </c>
      <c r="O992" s="2">
        <v>5.5011999999999997E-4</v>
      </c>
      <c r="P992" t="e">
        <f>NA()</f>
        <v>#N/A</v>
      </c>
      <c r="Q992" t="e">
        <f>NA()</f>
        <v>#N/A</v>
      </c>
      <c r="R992" t="e">
        <f>NA()</f>
        <v>#N/A</v>
      </c>
      <c r="S992" t="e">
        <f>NA()</f>
        <v>#N/A</v>
      </c>
      <c r="T992" t="e">
        <f>NA()</f>
        <v>#N/A</v>
      </c>
      <c r="U992" t="e">
        <f>NA()</f>
        <v>#N/A</v>
      </c>
      <c r="V992" t="e">
        <f>NA()</f>
        <v>#N/A</v>
      </c>
      <c r="W992" t="e">
        <f>NA()</f>
        <v>#N/A</v>
      </c>
      <c r="X992" s="2">
        <v>1.3679999999999999E-4</v>
      </c>
      <c r="Y992" s="2">
        <v>1.1885E-4</v>
      </c>
      <c r="Z992" s="2">
        <v>-1.8623999999999999E-6</v>
      </c>
      <c r="AA992" s="2">
        <v>-7.6975999999999998E-7</v>
      </c>
      <c r="AB992">
        <v>1.2211000000000001</v>
      </c>
      <c r="AC992">
        <v>6.6731999999999996</v>
      </c>
      <c r="AD992">
        <v>68.545000000000002</v>
      </c>
      <c r="AE992">
        <v>166.61</v>
      </c>
      <c r="AF992">
        <v>181.86</v>
      </c>
      <c r="AG992">
        <v>0.49137999999999998</v>
      </c>
      <c r="AH992" s="2">
        <v>-5.2210000000000005E-7</v>
      </c>
    </row>
    <row r="993" spans="1:34" x14ac:dyDescent="0.25">
      <c r="A993">
        <v>121</v>
      </c>
      <c r="B993">
        <v>12</v>
      </c>
      <c r="C993">
        <v>0</v>
      </c>
      <c r="D993">
        <v>121</v>
      </c>
      <c r="E993">
        <v>12</v>
      </c>
      <c r="F993">
        <v>30</v>
      </c>
      <c r="G993">
        <v>36000</v>
      </c>
      <c r="H993">
        <v>6.3292999999999999</v>
      </c>
      <c r="I993" s="2">
        <v>1.37E-15</v>
      </c>
      <c r="J993" s="2">
        <v>3.0355999999999998E-3</v>
      </c>
      <c r="K993">
        <v>288.83999999999997</v>
      </c>
      <c r="L993" s="2">
        <v>5.9524000000000001E-3</v>
      </c>
      <c r="M993" s="2">
        <v>4.8824000000000003E-3</v>
      </c>
      <c r="N993" s="2">
        <v>6.6980000000000002E-4</v>
      </c>
      <c r="O993" s="2">
        <v>5.4933E-4</v>
      </c>
      <c r="P993" t="e">
        <f>NA()</f>
        <v>#N/A</v>
      </c>
      <c r="Q993" t="e">
        <f>NA()</f>
        <v>#N/A</v>
      </c>
      <c r="R993" t="e">
        <f>NA()</f>
        <v>#N/A</v>
      </c>
      <c r="S993" t="e">
        <f>NA()</f>
        <v>#N/A</v>
      </c>
      <c r="T993" t="e">
        <f>NA()</f>
        <v>#N/A</v>
      </c>
      <c r="U993" t="e">
        <f>NA()</f>
        <v>#N/A</v>
      </c>
      <c r="V993" t="e">
        <f>NA()</f>
        <v>#N/A</v>
      </c>
      <c r="W993" t="e">
        <f>NA()</f>
        <v>#N/A</v>
      </c>
      <c r="X993" s="2">
        <v>1.6930999999999999E-4</v>
      </c>
      <c r="Y993" s="2">
        <v>1.4705999999999999E-4</v>
      </c>
      <c r="Z993" s="2">
        <v>-2.2100999999999998E-6</v>
      </c>
      <c r="AA993" s="2">
        <v>-9.0935000000000003E-7</v>
      </c>
      <c r="AB993">
        <v>1.2193000000000001</v>
      </c>
      <c r="AC993">
        <v>6.3292999999999999</v>
      </c>
      <c r="AD993">
        <v>74.009</v>
      </c>
      <c r="AE993">
        <v>195.27</v>
      </c>
      <c r="AF993">
        <v>208.97</v>
      </c>
      <c r="AG993">
        <v>0.49446000000000001</v>
      </c>
      <c r="AH993" s="2">
        <v>-5.7988999999999999E-7</v>
      </c>
    </row>
    <row r="994" spans="1:34" x14ac:dyDescent="0.25">
      <c r="A994">
        <v>121</v>
      </c>
      <c r="B994">
        <v>12</v>
      </c>
      <c r="C994">
        <v>30</v>
      </c>
      <c r="D994">
        <v>121</v>
      </c>
      <c r="E994">
        <v>13</v>
      </c>
      <c r="F994">
        <v>0</v>
      </c>
      <c r="G994">
        <v>36000</v>
      </c>
      <c r="H994">
        <v>6.4756999999999998</v>
      </c>
      <c r="I994" s="2">
        <v>3.0802000000000002E-16</v>
      </c>
      <c r="J994" s="2">
        <v>-9.3080999999999997E-3</v>
      </c>
      <c r="K994">
        <v>288.93</v>
      </c>
      <c r="L994" s="2">
        <v>5.7107E-3</v>
      </c>
      <c r="M994" s="2">
        <v>4.6861000000000003E-3</v>
      </c>
      <c r="N994" s="2">
        <v>6.7011000000000002E-4</v>
      </c>
      <c r="O994" s="2">
        <v>5.4980999999999997E-4</v>
      </c>
      <c r="P994" t="e">
        <f>NA()</f>
        <v>#N/A</v>
      </c>
      <c r="Q994" t="e">
        <f>NA()</f>
        <v>#N/A</v>
      </c>
      <c r="R994" t="e">
        <f>NA()</f>
        <v>#N/A</v>
      </c>
      <c r="S994" t="e">
        <f>NA()</f>
        <v>#N/A</v>
      </c>
      <c r="T994" t="e">
        <f>NA()</f>
        <v>#N/A</v>
      </c>
      <c r="U994" t="e">
        <f>NA()</f>
        <v>#N/A</v>
      </c>
      <c r="V994" t="e">
        <f>NA()</f>
        <v>#N/A</v>
      </c>
      <c r="W994" t="e">
        <f>NA()</f>
        <v>#N/A</v>
      </c>
      <c r="X994" s="2">
        <v>1.5425000000000001E-4</v>
      </c>
      <c r="Y994" s="2">
        <v>1.3341000000000001E-4</v>
      </c>
      <c r="Z994" s="2">
        <v>-1.9039000000000001E-6</v>
      </c>
      <c r="AA994" s="2">
        <v>-7.7380000000000001E-7</v>
      </c>
      <c r="AB994">
        <v>1.2188000000000001</v>
      </c>
      <c r="AC994">
        <v>6.4756999999999998</v>
      </c>
      <c r="AD994">
        <v>75.986000000000004</v>
      </c>
      <c r="AE994">
        <v>180.92</v>
      </c>
      <c r="AF994">
        <v>203.01</v>
      </c>
      <c r="AG994">
        <v>0.46168999999999999</v>
      </c>
      <c r="AH994" s="2">
        <v>-5.4445999999999999E-7</v>
      </c>
    </row>
    <row r="995" spans="1:34" x14ac:dyDescent="0.25">
      <c r="A995">
        <v>121</v>
      </c>
      <c r="B995">
        <v>13</v>
      </c>
      <c r="C995">
        <v>0</v>
      </c>
      <c r="D995">
        <v>121</v>
      </c>
      <c r="E995">
        <v>13</v>
      </c>
      <c r="F995">
        <v>30</v>
      </c>
      <c r="G995">
        <v>36000</v>
      </c>
      <c r="H995">
        <v>5.7614000000000001</v>
      </c>
      <c r="I995" s="2">
        <v>-8.8919999999999993E-16</v>
      </c>
      <c r="J995" s="2">
        <v>1.5845000000000001E-2</v>
      </c>
      <c r="K995">
        <v>289.08999999999997</v>
      </c>
      <c r="L995" s="2">
        <v>6.1021000000000001E-3</v>
      </c>
      <c r="M995" s="2">
        <v>5.0118999999999997E-3</v>
      </c>
      <c r="N995" s="2">
        <v>6.6719000000000001E-4</v>
      </c>
      <c r="O995" s="2">
        <v>5.4792999999999997E-4</v>
      </c>
      <c r="P995" t="e">
        <f>NA()</f>
        <v>#N/A</v>
      </c>
      <c r="Q995" t="e">
        <f>NA()</f>
        <v>#N/A</v>
      </c>
      <c r="R995" t="e">
        <f>NA()</f>
        <v>#N/A</v>
      </c>
      <c r="S995" t="e">
        <f>NA()</f>
        <v>#N/A</v>
      </c>
      <c r="T995" t="e">
        <f>NA()</f>
        <v>#N/A</v>
      </c>
      <c r="U995" t="e">
        <f>NA()</f>
        <v>#N/A</v>
      </c>
      <c r="V995" t="e">
        <f>NA()</f>
        <v>#N/A</v>
      </c>
      <c r="W995" t="e">
        <f>NA()</f>
        <v>#N/A</v>
      </c>
      <c r="X995" s="2">
        <v>1.5572000000000001E-4</v>
      </c>
      <c r="Y995" s="2">
        <v>1.3493000000000001E-4</v>
      </c>
      <c r="Z995" s="2">
        <v>-1.9456000000000001E-6</v>
      </c>
      <c r="AA995" s="2">
        <v>-8.4002000000000003E-7</v>
      </c>
      <c r="AB995">
        <v>1.2177</v>
      </c>
      <c r="AC995">
        <v>5.7614000000000001</v>
      </c>
      <c r="AD995">
        <v>76.902000000000001</v>
      </c>
      <c r="AE995">
        <v>164.21</v>
      </c>
      <c r="AF995">
        <v>194.97</v>
      </c>
      <c r="AG995">
        <v>0.45485999999999999</v>
      </c>
      <c r="AH995" s="2">
        <v>-5.6848000000000002E-7</v>
      </c>
    </row>
    <row r="996" spans="1:34" x14ac:dyDescent="0.25">
      <c r="A996">
        <v>121</v>
      </c>
      <c r="B996">
        <v>13</v>
      </c>
      <c r="C996">
        <v>30</v>
      </c>
      <c r="D996">
        <v>121</v>
      </c>
      <c r="E996">
        <v>14</v>
      </c>
      <c r="F996">
        <v>0</v>
      </c>
      <c r="G996">
        <v>36000</v>
      </c>
      <c r="H996">
        <v>6.1044</v>
      </c>
      <c r="I996" s="2">
        <v>2.0948E-15</v>
      </c>
      <c r="J996" s="2">
        <v>-7.7755999999999997E-3</v>
      </c>
      <c r="K996">
        <v>289.10000000000002</v>
      </c>
      <c r="L996" s="2">
        <v>5.9785000000000003E-3</v>
      </c>
      <c r="M996" s="2">
        <v>4.9110999999999998E-3</v>
      </c>
      <c r="N996" s="2">
        <v>6.6735999999999998E-4</v>
      </c>
      <c r="O996" s="2">
        <v>5.4816000000000001E-4</v>
      </c>
      <c r="P996" t="e">
        <f>NA()</f>
        <v>#N/A</v>
      </c>
      <c r="Q996" t="e">
        <f>NA()</f>
        <v>#N/A</v>
      </c>
      <c r="R996" t="e">
        <f>NA()</f>
        <v>#N/A</v>
      </c>
      <c r="S996" t="e">
        <f>NA()</f>
        <v>#N/A</v>
      </c>
      <c r="T996" t="e">
        <f>NA()</f>
        <v>#N/A</v>
      </c>
      <c r="U996" t="e">
        <f>NA()</f>
        <v>#N/A</v>
      </c>
      <c r="V996" t="e">
        <f>NA()</f>
        <v>#N/A</v>
      </c>
      <c r="W996" t="e">
        <f>NA()</f>
        <v>#N/A</v>
      </c>
      <c r="X996" s="2">
        <v>1.2079E-4</v>
      </c>
      <c r="Y996" s="2">
        <v>1.0450000000000001E-4</v>
      </c>
      <c r="Z996" s="2">
        <v>-1.5106E-6</v>
      </c>
      <c r="AA996" s="2">
        <v>-6.6268E-7</v>
      </c>
      <c r="AB996">
        <v>1.2175</v>
      </c>
      <c r="AC996">
        <v>6.1044</v>
      </c>
      <c r="AD996">
        <v>70.427000000000007</v>
      </c>
      <c r="AE996">
        <v>138.68</v>
      </c>
      <c r="AF996">
        <v>176.52</v>
      </c>
      <c r="AG996">
        <v>0.49504999999999999</v>
      </c>
      <c r="AH996" s="2">
        <v>-5.1401000000000003E-7</v>
      </c>
    </row>
    <row r="997" spans="1:34" x14ac:dyDescent="0.25">
      <c r="A997">
        <v>121</v>
      </c>
      <c r="B997">
        <v>14</v>
      </c>
      <c r="C997">
        <v>0</v>
      </c>
      <c r="D997">
        <v>121</v>
      </c>
      <c r="E997">
        <v>14</v>
      </c>
      <c r="F997">
        <v>30</v>
      </c>
      <c r="G997">
        <v>35996</v>
      </c>
      <c r="H997">
        <v>5.9085000000000001</v>
      </c>
      <c r="I997" s="2">
        <v>-7.9722000000000002E-17</v>
      </c>
      <c r="J997" s="2">
        <v>2.7133999999999999E-3</v>
      </c>
      <c r="K997">
        <v>289.2</v>
      </c>
      <c r="L997" s="2">
        <v>6.0090999999999999E-3</v>
      </c>
      <c r="M997" s="2">
        <v>4.9391000000000001E-3</v>
      </c>
      <c r="N997" s="2">
        <v>6.6631000000000004E-4</v>
      </c>
      <c r="O997" s="2">
        <v>5.4763000000000001E-4</v>
      </c>
      <c r="P997" t="e">
        <f>NA()</f>
        <v>#N/A</v>
      </c>
      <c r="Q997" t="e">
        <f>NA()</f>
        <v>#N/A</v>
      </c>
      <c r="R997" t="e">
        <f>NA()</f>
        <v>#N/A</v>
      </c>
      <c r="S997" t="e">
        <f>NA()</f>
        <v>#N/A</v>
      </c>
      <c r="T997" t="e">
        <f>NA()</f>
        <v>#N/A</v>
      </c>
      <c r="U997" t="e">
        <f>NA()</f>
        <v>#N/A</v>
      </c>
      <c r="V997" t="e">
        <f>NA()</f>
        <v>#N/A</v>
      </c>
      <c r="W997" t="e">
        <f>NA()</f>
        <v>#N/A</v>
      </c>
      <c r="X997" s="2">
        <v>1.1077E-4</v>
      </c>
      <c r="Y997" s="2">
        <v>9.5749999999999996E-5</v>
      </c>
      <c r="Z997" s="2">
        <v>-1.3853000000000001E-6</v>
      </c>
      <c r="AA997" s="2">
        <v>-6.2518000000000004E-7</v>
      </c>
      <c r="AB997">
        <v>1.2168000000000001</v>
      </c>
      <c r="AC997">
        <v>5.9085000000000001</v>
      </c>
      <c r="AD997">
        <v>84.23</v>
      </c>
      <c r="AE997">
        <v>137.21</v>
      </c>
      <c r="AF997">
        <v>186.2</v>
      </c>
      <c r="AG997">
        <v>0.43058000000000002</v>
      </c>
      <c r="AH997" s="2">
        <v>-5.5655999999999995E-7</v>
      </c>
    </row>
    <row r="998" spans="1:34" x14ac:dyDescent="0.25">
      <c r="A998">
        <v>121</v>
      </c>
      <c r="B998">
        <v>14</v>
      </c>
      <c r="C998">
        <v>30</v>
      </c>
      <c r="D998">
        <v>121</v>
      </c>
      <c r="E998">
        <v>15</v>
      </c>
      <c r="F998">
        <v>0</v>
      </c>
      <c r="G998">
        <v>36000</v>
      </c>
      <c r="H998">
        <v>5.4420999999999999</v>
      </c>
      <c r="I998" s="2">
        <v>3.8193999999999997E-15</v>
      </c>
      <c r="J998" s="2">
        <v>-2.6196000000000001E-2</v>
      </c>
      <c r="K998">
        <v>289.25</v>
      </c>
      <c r="L998" s="2">
        <v>6.0542E-3</v>
      </c>
      <c r="M998" s="2">
        <v>4.9776000000000004E-3</v>
      </c>
      <c r="N998" s="2">
        <v>6.6606E-4</v>
      </c>
      <c r="O998" s="2">
        <v>5.4757999999999999E-4</v>
      </c>
      <c r="P998" t="e">
        <f>NA()</f>
        <v>#N/A</v>
      </c>
      <c r="Q998" t="e">
        <f>NA()</f>
        <v>#N/A</v>
      </c>
      <c r="R998" t="e">
        <f>NA()</f>
        <v>#N/A</v>
      </c>
      <c r="S998" t="e">
        <f>NA()</f>
        <v>#N/A</v>
      </c>
      <c r="T998" t="e">
        <f>NA()</f>
        <v>#N/A</v>
      </c>
      <c r="U998" t="e">
        <f>NA()</f>
        <v>#N/A</v>
      </c>
      <c r="V998" t="e">
        <f>NA()</f>
        <v>#N/A</v>
      </c>
      <c r="W998" t="e">
        <f>NA()</f>
        <v>#N/A</v>
      </c>
      <c r="X998" s="2">
        <v>9.4671000000000002E-5</v>
      </c>
      <c r="Y998" s="2">
        <v>8.1191000000000002E-5</v>
      </c>
      <c r="Z998" s="2">
        <v>-1.0856E-6</v>
      </c>
      <c r="AA998" s="2">
        <v>-5.2898999999999997E-7</v>
      </c>
      <c r="AB998">
        <v>1.2163999999999999</v>
      </c>
      <c r="AC998">
        <v>5.4420999999999999</v>
      </c>
      <c r="AD998">
        <v>71.471999999999994</v>
      </c>
      <c r="AE998">
        <v>99.188999999999993</v>
      </c>
      <c r="AF998">
        <v>175.77</v>
      </c>
      <c r="AG998">
        <v>0.45007000000000003</v>
      </c>
      <c r="AH998" s="2">
        <v>-5.3427999999999999E-7</v>
      </c>
    </row>
    <row r="999" spans="1:34" x14ac:dyDescent="0.25">
      <c r="A999">
        <v>121</v>
      </c>
      <c r="B999">
        <v>15</v>
      </c>
      <c r="C999">
        <v>0</v>
      </c>
      <c r="D999">
        <v>121</v>
      </c>
      <c r="E999">
        <v>15</v>
      </c>
      <c r="F999">
        <v>30</v>
      </c>
      <c r="G999">
        <v>36000</v>
      </c>
      <c r="H999">
        <v>5.2587000000000002</v>
      </c>
      <c r="I999" s="2">
        <v>7.2335000000000001E-16</v>
      </c>
      <c r="J999" s="2">
        <v>6.7675999999999999E-4</v>
      </c>
      <c r="K999">
        <v>289.36</v>
      </c>
      <c r="L999" s="2">
        <v>5.9693000000000003E-3</v>
      </c>
      <c r="M999" s="2">
        <v>4.9100000000000003E-3</v>
      </c>
      <c r="N999" s="2">
        <v>6.6558999999999998E-4</v>
      </c>
      <c r="O999" s="2">
        <v>5.4743000000000001E-4</v>
      </c>
      <c r="P999" t="e">
        <f>NA()</f>
        <v>#N/A</v>
      </c>
      <c r="Q999" t="e">
        <f>NA()</f>
        <v>#N/A</v>
      </c>
      <c r="R999" t="e">
        <f>NA()</f>
        <v>#N/A</v>
      </c>
      <c r="S999" t="e">
        <f>NA()</f>
        <v>#N/A</v>
      </c>
      <c r="T999" t="e">
        <f>NA()</f>
        <v>#N/A</v>
      </c>
      <c r="U999" t="e">
        <f>NA()</f>
        <v>#N/A</v>
      </c>
      <c r="V999" t="e">
        <f>NA()</f>
        <v>#N/A</v>
      </c>
      <c r="W999" t="e">
        <f>NA()</f>
        <v>#N/A</v>
      </c>
      <c r="X999" s="2">
        <v>8.6489999999999994E-5</v>
      </c>
      <c r="Y999" s="2">
        <v>7.3620000000000003E-5</v>
      </c>
      <c r="Z999" s="2">
        <v>-9.3572999999999998E-7</v>
      </c>
      <c r="AA999" s="2">
        <v>-4.9684999999999995E-7</v>
      </c>
      <c r="AB999">
        <v>1.2159</v>
      </c>
      <c r="AC999">
        <v>5.2587000000000002</v>
      </c>
      <c r="AD999">
        <v>75.701999999999998</v>
      </c>
      <c r="AE999">
        <v>81.021000000000001</v>
      </c>
      <c r="AF999">
        <v>178</v>
      </c>
      <c r="AG999">
        <v>0.43975999999999998</v>
      </c>
      <c r="AH999" s="2">
        <v>-5.4848999999999996E-7</v>
      </c>
    </row>
    <row r="1000" spans="1:34" x14ac:dyDescent="0.25">
      <c r="A1000">
        <v>121</v>
      </c>
      <c r="B1000">
        <v>15</v>
      </c>
      <c r="C1000">
        <v>30</v>
      </c>
      <c r="D1000">
        <v>121</v>
      </c>
      <c r="E1000">
        <v>16</v>
      </c>
      <c r="F1000">
        <v>0</v>
      </c>
      <c r="G1000">
        <v>36000</v>
      </c>
      <c r="H1000">
        <v>5.19</v>
      </c>
      <c r="I1000" s="2">
        <v>-1.735E-15</v>
      </c>
      <c r="J1000" s="2">
        <v>7.0727999999999997E-3</v>
      </c>
      <c r="K1000">
        <v>289.20999999999998</v>
      </c>
      <c r="L1000" s="2">
        <v>5.6937000000000003E-3</v>
      </c>
      <c r="M1000" s="2">
        <v>4.6810999999999997E-3</v>
      </c>
      <c r="N1000" s="2">
        <v>6.6806999999999999E-4</v>
      </c>
      <c r="O1000" s="2">
        <v>5.4920999999999995E-4</v>
      </c>
      <c r="P1000" t="e">
        <f>NA()</f>
        <v>#N/A</v>
      </c>
      <c r="Q1000" t="e">
        <f>NA()</f>
        <v>#N/A</v>
      </c>
      <c r="R1000" t="e">
        <f>NA()</f>
        <v>#N/A</v>
      </c>
      <c r="S1000" t="e">
        <f>NA()</f>
        <v>#N/A</v>
      </c>
      <c r="T1000" t="e">
        <f>NA()</f>
        <v>#N/A</v>
      </c>
      <c r="U1000" t="e">
        <f>NA()</f>
        <v>#N/A</v>
      </c>
      <c r="V1000" t="e">
        <f>NA()</f>
        <v>#N/A</v>
      </c>
      <c r="W1000" t="e">
        <f>NA()</f>
        <v>#N/A</v>
      </c>
      <c r="X1000" s="2">
        <v>6.6005000000000002E-5</v>
      </c>
      <c r="Y1000" s="2">
        <v>5.5940999999999999E-5</v>
      </c>
      <c r="Z1000" s="2">
        <v>-6.3801000000000003E-7</v>
      </c>
      <c r="AA1000" s="2">
        <v>-3.3111E-7</v>
      </c>
      <c r="AB1000">
        <v>1.2163999999999999</v>
      </c>
      <c r="AC1000">
        <v>5.19</v>
      </c>
      <c r="AD1000">
        <v>70.162000000000006</v>
      </c>
      <c r="AE1000">
        <v>49.774000000000001</v>
      </c>
      <c r="AF1000">
        <v>155.09</v>
      </c>
      <c r="AG1000">
        <v>0.43501000000000001</v>
      </c>
      <c r="AH1000" s="2">
        <v>-4.0106999999999998E-7</v>
      </c>
    </row>
    <row r="1001" spans="1:34" x14ac:dyDescent="0.25">
      <c r="A1001">
        <v>121</v>
      </c>
      <c r="B1001">
        <v>16</v>
      </c>
      <c r="C1001">
        <v>0</v>
      </c>
      <c r="D1001">
        <v>121</v>
      </c>
      <c r="E1001">
        <v>16</v>
      </c>
      <c r="F1001">
        <v>30</v>
      </c>
      <c r="G1001">
        <v>36000</v>
      </c>
      <c r="H1001">
        <v>4.6616</v>
      </c>
      <c r="I1001" s="2">
        <v>-1.8362999999999999E-15</v>
      </c>
      <c r="J1001" s="2">
        <v>-3.6068999999999997E-2</v>
      </c>
      <c r="K1001">
        <v>289.07</v>
      </c>
      <c r="L1001" s="2">
        <v>5.7530000000000003E-3</v>
      </c>
      <c r="M1001" s="2">
        <v>4.7280000000000004E-3</v>
      </c>
      <c r="N1001" s="2">
        <v>6.6854000000000002E-4</v>
      </c>
      <c r="O1001" s="2">
        <v>5.4940999999999996E-4</v>
      </c>
      <c r="P1001" t="e">
        <f>NA()</f>
        <v>#N/A</v>
      </c>
      <c r="Q1001" t="e">
        <f>NA()</f>
        <v>#N/A</v>
      </c>
      <c r="R1001" t="e">
        <f>NA()</f>
        <v>#N/A</v>
      </c>
      <c r="S1001" t="e">
        <f>NA()</f>
        <v>#N/A</v>
      </c>
      <c r="T1001" t="e">
        <f>NA()</f>
        <v>#N/A</v>
      </c>
      <c r="U1001" t="e">
        <f>NA()</f>
        <v>#N/A</v>
      </c>
      <c r="V1001" t="e">
        <f>NA()</f>
        <v>#N/A</v>
      </c>
      <c r="W1001" t="e">
        <f>NA()</f>
        <v>#N/A</v>
      </c>
      <c r="X1001" s="2">
        <v>2.7322999999999999E-5</v>
      </c>
      <c r="Y1001" s="2">
        <v>2.3147E-5</v>
      </c>
      <c r="Z1001" s="2">
        <v>-2.2114999999999999E-7</v>
      </c>
      <c r="AA1001" s="2">
        <v>-1.0171E-7</v>
      </c>
      <c r="AB1001">
        <v>1.2169000000000001</v>
      </c>
      <c r="AC1001">
        <v>4.6616</v>
      </c>
      <c r="AD1001">
        <v>71.686000000000007</v>
      </c>
      <c r="AE1001">
        <v>20.704000000000001</v>
      </c>
      <c r="AF1001">
        <v>107.44</v>
      </c>
      <c r="AG1001">
        <v>0.33811000000000002</v>
      </c>
      <c r="AH1001" s="2">
        <v>-3.0337E-7</v>
      </c>
    </row>
    <row r="1002" spans="1:34" x14ac:dyDescent="0.25">
      <c r="A1002">
        <v>121</v>
      </c>
      <c r="B1002">
        <v>16</v>
      </c>
      <c r="C1002">
        <v>30</v>
      </c>
      <c r="D1002">
        <v>121</v>
      </c>
      <c r="E1002">
        <v>17</v>
      </c>
      <c r="F1002">
        <v>0</v>
      </c>
      <c r="G1002">
        <v>36000</v>
      </c>
      <c r="H1002">
        <v>5.3513999999999999</v>
      </c>
      <c r="I1002" s="2">
        <v>2.7091999999999999E-15</v>
      </c>
      <c r="J1002" s="2">
        <v>-1.6204E-2</v>
      </c>
      <c r="K1002">
        <v>288.79000000000002</v>
      </c>
      <c r="L1002" s="2">
        <v>5.8238999999999999E-3</v>
      </c>
      <c r="M1002" s="2">
        <v>4.7816000000000004E-3</v>
      </c>
      <c r="N1002" s="2">
        <v>6.6976000000000004E-4</v>
      </c>
      <c r="O1002" s="2">
        <v>5.4989000000000004E-4</v>
      </c>
      <c r="P1002" t="e">
        <f>NA()</f>
        <v>#N/A</v>
      </c>
      <c r="Q1002" t="e">
        <f>NA()</f>
        <v>#N/A</v>
      </c>
      <c r="R1002" t="e">
        <f>NA()</f>
        <v>#N/A</v>
      </c>
      <c r="S1002" t="e">
        <f>NA()</f>
        <v>#N/A</v>
      </c>
      <c r="T1002" t="e">
        <f>NA()</f>
        <v>#N/A</v>
      </c>
      <c r="U1002" t="e">
        <f>NA()</f>
        <v>#N/A</v>
      </c>
      <c r="V1002" t="e">
        <f>NA()</f>
        <v>#N/A</v>
      </c>
      <c r="W1002" t="e">
        <f>NA()</f>
        <v>#N/A</v>
      </c>
      <c r="X1002" s="2">
        <v>-1.0595E-6</v>
      </c>
      <c r="Y1002" s="2">
        <v>-5.4591E-7</v>
      </c>
      <c r="Z1002" s="2">
        <v>-1.0881999999999999E-8</v>
      </c>
      <c r="AA1002" s="2">
        <v>2.7913E-8</v>
      </c>
      <c r="AB1002">
        <v>1.218</v>
      </c>
      <c r="AC1002">
        <v>5.3513999999999999</v>
      </c>
      <c r="AD1002">
        <v>59.052999999999997</v>
      </c>
      <c r="AE1002">
        <v>-9.3036999999999992</v>
      </c>
      <c r="AF1002">
        <v>109.29</v>
      </c>
      <c r="AG1002">
        <v>0.43418000000000001</v>
      </c>
      <c r="AH1002" s="2">
        <v>-2.6231999999999998E-7</v>
      </c>
    </row>
    <row r="1003" spans="1:34" x14ac:dyDescent="0.25">
      <c r="A1003">
        <v>121</v>
      </c>
      <c r="B1003">
        <v>17</v>
      </c>
      <c r="C1003">
        <v>0</v>
      </c>
      <c r="D1003">
        <v>121</v>
      </c>
      <c r="E1003">
        <v>17</v>
      </c>
      <c r="F1003">
        <v>30</v>
      </c>
      <c r="G1003">
        <v>36000</v>
      </c>
      <c r="H1003">
        <v>4.4817</v>
      </c>
      <c r="I1003" s="2">
        <v>1.7153000000000001E-15</v>
      </c>
      <c r="J1003" s="2">
        <v>-1.1339999999999999E-2</v>
      </c>
      <c r="K1003">
        <v>288.51</v>
      </c>
      <c r="L1003" s="2">
        <v>5.7124999999999997E-3</v>
      </c>
      <c r="M1003" s="2">
        <v>4.6844E-3</v>
      </c>
      <c r="N1003" s="2">
        <v>6.7243000000000001E-4</v>
      </c>
      <c r="O1003" s="2">
        <v>5.5141000000000001E-4</v>
      </c>
      <c r="P1003" t="e">
        <f>NA()</f>
        <v>#N/A</v>
      </c>
      <c r="Q1003" t="e">
        <f>NA()</f>
        <v>#N/A</v>
      </c>
      <c r="R1003" t="e">
        <f>NA()</f>
        <v>#N/A</v>
      </c>
      <c r="S1003" t="e">
        <f>NA()</f>
        <v>#N/A</v>
      </c>
      <c r="T1003" t="e">
        <f>NA()</f>
        <v>#N/A</v>
      </c>
      <c r="U1003" t="e">
        <f>NA()</f>
        <v>#N/A</v>
      </c>
      <c r="V1003" t="e">
        <f>NA()</f>
        <v>#N/A</v>
      </c>
      <c r="W1003" t="e">
        <f>NA()</f>
        <v>#N/A</v>
      </c>
      <c r="X1003" s="2">
        <v>-2.4349E-5</v>
      </c>
      <c r="Y1003" s="2">
        <v>-1.9533000000000001E-5</v>
      </c>
      <c r="Z1003" s="2">
        <v>4.6817000000000002E-8</v>
      </c>
      <c r="AA1003" s="2">
        <v>8.8745000000000005E-8</v>
      </c>
      <c r="AB1003">
        <v>1.2195</v>
      </c>
      <c r="AC1003">
        <v>4.4817</v>
      </c>
      <c r="AD1003">
        <v>58.911000000000001</v>
      </c>
      <c r="AE1003">
        <v>-36.314</v>
      </c>
      <c r="AF1003">
        <v>80.149000000000001</v>
      </c>
      <c r="AG1003">
        <v>0.34876000000000001</v>
      </c>
      <c r="AH1003" s="2">
        <v>-1.2424000000000001E-7</v>
      </c>
    </row>
    <row r="1004" spans="1:34" x14ac:dyDescent="0.25">
      <c r="A1004">
        <v>121</v>
      </c>
      <c r="B1004">
        <v>17</v>
      </c>
      <c r="C1004">
        <v>30</v>
      </c>
      <c r="D1004">
        <v>121</v>
      </c>
      <c r="E1004">
        <v>18</v>
      </c>
      <c r="F1004">
        <v>0</v>
      </c>
      <c r="G1004">
        <v>36000</v>
      </c>
      <c r="H1004">
        <v>4.1837999999999997</v>
      </c>
      <c r="I1004" s="2">
        <v>1.8249000000000001E-16</v>
      </c>
      <c r="J1004" s="2">
        <v>-2.3786000000000002E-2</v>
      </c>
      <c r="K1004">
        <v>287.98</v>
      </c>
      <c r="L1004" s="2">
        <v>5.8092999999999999E-3</v>
      </c>
      <c r="M1004" s="2">
        <v>4.7542000000000001E-3</v>
      </c>
      <c r="N1004" s="2">
        <v>6.7464000000000001E-4</v>
      </c>
      <c r="O1004" s="2">
        <v>5.5212000000000002E-4</v>
      </c>
      <c r="P1004" t="e">
        <f>NA()</f>
        <v>#N/A</v>
      </c>
      <c r="Q1004" t="e">
        <f>NA()</f>
        <v>#N/A</v>
      </c>
      <c r="R1004" t="e">
        <f>NA()</f>
        <v>#N/A</v>
      </c>
      <c r="S1004" t="e">
        <f>NA()</f>
        <v>#N/A</v>
      </c>
      <c r="T1004" t="e">
        <f>NA()</f>
        <v>#N/A</v>
      </c>
      <c r="U1004" t="e">
        <f>NA()</f>
        <v>#N/A</v>
      </c>
      <c r="V1004" t="e">
        <f>NA()</f>
        <v>#N/A</v>
      </c>
      <c r="W1004" t="e">
        <f>NA()</f>
        <v>#N/A</v>
      </c>
      <c r="X1004" s="2">
        <v>-4.6485E-5</v>
      </c>
      <c r="Y1004" s="2">
        <v>-3.6477999999999999E-5</v>
      </c>
      <c r="Z1004" s="2">
        <v>-1.4418000000000001E-7</v>
      </c>
      <c r="AA1004" s="2">
        <v>6.2094E-8</v>
      </c>
      <c r="AB1004">
        <v>1.2219</v>
      </c>
      <c r="AC1004">
        <v>4.1837999999999997</v>
      </c>
      <c r="AD1004">
        <v>55.588999999999999</v>
      </c>
      <c r="AE1004">
        <v>-52.478999999999999</v>
      </c>
      <c r="AF1004">
        <v>60.247</v>
      </c>
      <c r="AG1004">
        <v>0.32454</v>
      </c>
      <c r="AH1004" s="2">
        <v>-6.1219E-8</v>
      </c>
    </row>
    <row r="1005" spans="1:34" x14ac:dyDescent="0.25">
      <c r="A1005">
        <v>121</v>
      </c>
      <c r="B1005">
        <v>18</v>
      </c>
      <c r="C1005">
        <v>0</v>
      </c>
      <c r="D1005">
        <v>121</v>
      </c>
      <c r="E1005">
        <v>18</v>
      </c>
      <c r="F1005">
        <v>30</v>
      </c>
      <c r="G1005">
        <v>36000</v>
      </c>
      <c r="H1005">
        <v>3.6158000000000001</v>
      </c>
      <c r="I1005" s="2">
        <v>1.1129E-15</v>
      </c>
      <c r="J1005" s="2">
        <v>-2.0003999999999998E-3</v>
      </c>
      <c r="K1005">
        <v>287.13</v>
      </c>
      <c r="L1005" s="2">
        <v>5.9216E-3</v>
      </c>
      <c r="M1005" s="2">
        <v>4.8314999999999999E-3</v>
      </c>
      <c r="N1005" s="2">
        <v>6.7829999999999995E-4</v>
      </c>
      <c r="O1005" s="2">
        <v>5.5345000000000004E-4</v>
      </c>
      <c r="P1005" t="e">
        <f>NA()</f>
        <v>#N/A</v>
      </c>
      <c r="Q1005" t="e">
        <f>NA()</f>
        <v>#N/A</v>
      </c>
      <c r="R1005" t="e">
        <f>NA()</f>
        <v>#N/A</v>
      </c>
      <c r="S1005" t="e">
        <f>NA()</f>
        <v>#N/A</v>
      </c>
      <c r="T1005" t="e">
        <f>NA()</f>
        <v>#N/A</v>
      </c>
      <c r="U1005" t="e">
        <f>NA()</f>
        <v>#N/A</v>
      </c>
      <c r="V1005" t="e">
        <f>NA()</f>
        <v>#N/A</v>
      </c>
      <c r="W1005" t="e">
        <f>NA()</f>
        <v>#N/A</v>
      </c>
      <c r="X1005" s="2">
        <v>-5.0818E-5</v>
      </c>
      <c r="Y1005" s="2">
        <v>-3.8915000000000003E-5</v>
      </c>
      <c r="Z1005" s="2">
        <v>-4.7467E-7</v>
      </c>
      <c r="AA1005" s="2">
        <v>-9.9821000000000004E-8</v>
      </c>
      <c r="AB1005">
        <v>1.2256</v>
      </c>
      <c r="AC1005">
        <v>3.6158000000000001</v>
      </c>
      <c r="AD1005">
        <v>51.585999999999999</v>
      </c>
      <c r="AE1005">
        <v>-67.125</v>
      </c>
      <c r="AF1005">
        <v>37.844000000000001</v>
      </c>
      <c r="AG1005">
        <v>0.31714999999999999</v>
      </c>
      <c r="AH1005" s="2">
        <v>3.2063000000000001E-8</v>
      </c>
    </row>
    <row r="1006" spans="1:34" x14ac:dyDescent="0.25">
      <c r="A1006">
        <v>121</v>
      </c>
      <c r="B1006">
        <v>18</v>
      </c>
      <c r="C1006">
        <v>30</v>
      </c>
      <c r="D1006">
        <v>121</v>
      </c>
      <c r="E1006">
        <v>19</v>
      </c>
      <c r="F1006">
        <v>0</v>
      </c>
      <c r="G1006">
        <v>36000</v>
      </c>
      <c r="H1006">
        <v>2.9586000000000001</v>
      </c>
      <c r="I1006" s="2">
        <v>1.2914E-15</v>
      </c>
      <c r="J1006" s="2">
        <v>-1.8404000000000001E-3</v>
      </c>
      <c r="K1006">
        <v>286.20999999999998</v>
      </c>
      <c r="L1006" s="2">
        <v>5.9668000000000004E-3</v>
      </c>
      <c r="M1006" s="2">
        <v>4.8519000000000001E-3</v>
      </c>
      <c r="N1006" s="2">
        <v>6.8356000000000005E-4</v>
      </c>
      <c r="O1006" s="2">
        <v>5.5584000000000004E-4</v>
      </c>
      <c r="P1006" t="e">
        <f>NA()</f>
        <v>#N/A</v>
      </c>
      <c r="Q1006" t="e">
        <f>NA()</f>
        <v>#N/A</v>
      </c>
      <c r="R1006" t="e">
        <f>NA()</f>
        <v>#N/A</v>
      </c>
      <c r="S1006" t="e">
        <f>NA()</f>
        <v>#N/A</v>
      </c>
      <c r="T1006" t="e">
        <f>NA()</f>
        <v>#N/A</v>
      </c>
      <c r="U1006" t="e">
        <f>NA()</f>
        <v>#N/A</v>
      </c>
      <c r="V1006" t="e">
        <f>NA()</f>
        <v>#N/A</v>
      </c>
      <c r="W1006" t="e">
        <f>NA()</f>
        <v>#N/A</v>
      </c>
      <c r="X1006" s="2">
        <v>-4.9555999999999998E-5</v>
      </c>
      <c r="Y1006" s="2">
        <v>-3.5964000000000003E-5</v>
      </c>
      <c r="Z1006" s="2">
        <v>-1.2991E-6</v>
      </c>
      <c r="AA1006" s="2">
        <v>-5.6206000000000004E-7</v>
      </c>
      <c r="AB1006">
        <v>1.2298</v>
      </c>
      <c r="AC1006">
        <v>2.9586000000000001</v>
      </c>
      <c r="AD1006">
        <v>49.493000000000002</v>
      </c>
      <c r="AE1006">
        <v>-62.529000000000003</v>
      </c>
      <c r="AF1006">
        <v>27.428000000000001</v>
      </c>
      <c r="AG1006">
        <v>0.24317</v>
      </c>
      <c r="AH1006" s="2">
        <v>1.0471E-7</v>
      </c>
    </row>
    <row r="1007" spans="1:34" x14ac:dyDescent="0.25">
      <c r="A1007">
        <v>121</v>
      </c>
      <c r="B1007">
        <v>19</v>
      </c>
      <c r="C1007">
        <v>0</v>
      </c>
      <c r="D1007">
        <v>121</v>
      </c>
      <c r="E1007">
        <v>19</v>
      </c>
      <c r="F1007">
        <v>30</v>
      </c>
      <c r="G1007">
        <v>36000</v>
      </c>
      <c r="H1007">
        <v>3.0369000000000002</v>
      </c>
      <c r="I1007" s="2">
        <v>2.3411000000000002E-16</v>
      </c>
      <c r="J1007" s="2">
        <v>-2.0653999999999999E-2</v>
      </c>
      <c r="K1007">
        <v>285.52</v>
      </c>
      <c r="L1007" s="2">
        <v>5.9826000000000002E-3</v>
      </c>
      <c r="M1007" s="2">
        <v>4.8520000000000004E-3</v>
      </c>
      <c r="N1007" s="2">
        <v>6.8798000000000004E-4</v>
      </c>
      <c r="O1007" s="2">
        <v>5.5796999999999997E-4</v>
      </c>
      <c r="P1007" t="e">
        <f>NA()</f>
        <v>#N/A</v>
      </c>
      <c r="Q1007" t="e">
        <f>NA()</f>
        <v>#N/A</v>
      </c>
      <c r="R1007" t="e">
        <f>NA()</f>
        <v>#N/A</v>
      </c>
      <c r="S1007" t="e">
        <f>NA()</f>
        <v>#N/A</v>
      </c>
      <c r="T1007" t="e">
        <f>NA()</f>
        <v>#N/A</v>
      </c>
      <c r="U1007" t="e">
        <f>NA()</f>
        <v>#N/A</v>
      </c>
      <c r="V1007" t="e">
        <f>NA()</f>
        <v>#N/A</v>
      </c>
      <c r="W1007" t="e">
        <f>NA()</f>
        <v>#N/A</v>
      </c>
      <c r="X1007" s="2">
        <v>-3.1646999999999997E-5</v>
      </c>
      <c r="Y1007" s="2">
        <v>-2.2645000000000001E-5</v>
      </c>
      <c r="Z1007" s="2">
        <v>-9.5852999999999999E-7</v>
      </c>
      <c r="AA1007" s="2">
        <v>-4.3122000000000002E-7</v>
      </c>
      <c r="AB1007">
        <v>1.2330000000000001</v>
      </c>
      <c r="AC1007">
        <v>3.0369000000000002</v>
      </c>
      <c r="AD1007">
        <v>46.947000000000003</v>
      </c>
      <c r="AE1007">
        <v>-65.802000000000007</v>
      </c>
      <c r="AF1007">
        <v>20.681000000000001</v>
      </c>
      <c r="AG1007">
        <v>0.26228000000000001</v>
      </c>
      <c r="AH1007" s="2">
        <v>1.7079000000000001E-7</v>
      </c>
    </row>
    <row r="1008" spans="1:34" x14ac:dyDescent="0.25">
      <c r="A1008">
        <v>121</v>
      </c>
      <c r="B1008">
        <v>19</v>
      </c>
      <c r="C1008">
        <v>30</v>
      </c>
      <c r="D1008">
        <v>121</v>
      </c>
      <c r="E1008">
        <v>20</v>
      </c>
      <c r="F1008">
        <v>0</v>
      </c>
      <c r="G1008">
        <v>36000</v>
      </c>
      <c r="H1008">
        <v>2.5844</v>
      </c>
      <c r="I1008" s="2">
        <v>-4.8295000000000004E-18</v>
      </c>
      <c r="J1008" s="2">
        <v>7.2626000000000001E-3</v>
      </c>
      <c r="K1008">
        <v>284.74</v>
      </c>
      <c r="L1008" s="2">
        <v>6.0533999999999996E-3</v>
      </c>
      <c r="M1008" s="2">
        <v>4.8941999999999996E-3</v>
      </c>
      <c r="N1008" s="2">
        <v>6.9242999999999996E-4</v>
      </c>
      <c r="O1008" s="2">
        <v>5.5984000000000003E-4</v>
      </c>
      <c r="P1008" t="e">
        <f>NA()</f>
        <v>#N/A</v>
      </c>
      <c r="Q1008" t="e">
        <f>NA()</f>
        <v>#N/A</v>
      </c>
      <c r="R1008" t="e">
        <f>NA()</f>
        <v>#N/A</v>
      </c>
      <c r="S1008" t="e">
        <f>NA()</f>
        <v>#N/A</v>
      </c>
      <c r="T1008" t="e">
        <f>NA()</f>
        <v>#N/A</v>
      </c>
      <c r="U1008" t="e">
        <f>NA()</f>
        <v>#N/A</v>
      </c>
      <c r="V1008" t="e">
        <f>NA()</f>
        <v>#N/A</v>
      </c>
      <c r="W1008" t="e">
        <f>NA()</f>
        <v>#N/A</v>
      </c>
      <c r="X1008" s="2">
        <v>-3.7013E-5</v>
      </c>
      <c r="Y1008" s="2">
        <v>-2.5965999999999998E-5</v>
      </c>
      <c r="Z1008" s="2">
        <v>-1.4264E-6</v>
      </c>
      <c r="AA1008" s="2">
        <v>-7.0218000000000001E-7</v>
      </c>
      <c r="AB1008">
        <v>1.2369000000000001</v>
      </c>
      <c r="AC1008">
        <v>2.5844</v>
      </c>
      <c r="AD1008">
        <v>44.837000000000003</v>
      </c>
      <c r="AE1008">
        <v>-60.726999999999997</v>
      </c>
      <c r="AF1008">
        <v>17.779</v>
      </c>
      <c r="AG1008">
        <v>0.24257000000000001</v>
      </c>
      <c r="AH1008" s="2">
        <v>1.6990999999999999E-7</v>
      </c>
    </row>
    <row r="1009" spans="1:34" x14ac:dyDescent="0.25">
      <c r="A1009">
        <v>121</v>
      </c>
      <c r="B1009">
        <v>20</v>
      </c>
      <c r="C1009">
        <v>0</v>
      </c>
      <c r="D1009">
        <v>121</v>
      </c>
      <c r="E1009">
        <v>20</v>
      </c>
      <c r="F1009">
        <v>30</v>
      </c>
      <c r="G1009">
        <v>36000</v>
      </c>
      <c r="H1009">
        <v>2.8567999999999998</v>
      </c>
      <c r="I1009" s="2">
        <v>8.6994999999999997E-16</v>
      </c>
      <c r="J1009" s="2">
        <v>-4.0733999999999996E-3</v>
      </c>
      <c r="K1009">
        <v>284.18</v>
      </c>
      <c r="L1009" s="2">
        <v>5.9496000000000002E-3</v>
      </c>
      <c r="M1009" s="2">
        <v>4.8003000000000004E-3</v>
      </c>
      <c r="N1009" s="2">
        <v>6.9656999999999998E-4</v>
      </c>
      <c r="O1009" s="2">
        <v>5.6201000000000005E-4</v>
      </c>
      <c r="P1009" t="e">
        <f>NA()</f>
        <v>#N/A</v>
      </c>
      <c r="Q1009" t="e">
        <f>NA()</f>
        <v>#N/A</v>
      </c>
      <c r="R1009" t="e">
        <f>NA()</f>
        <v>#N/A</v>
      </c>
      <c r="S1009" t="e">
        <f>NA()</f>
        <v>#N/A</v>
      </c>
      <c r="T1009" t="e">
        <f>NA()</f>
        <v>#N/A</v>
      </c>
      <c r="U1009" t="e">
        <f>NA()</f>
        <v>#N/A</v>
      </c>
      <c r="V1009" t="e">
        <f>NA()</f>
        <v>#N/A</v>
      </c>
      <c r="W1009" t="e">
        <f>NA()</f>
        <v>#N/A</v>
      </c>
      <c r="X1009" s="2">
        <v>-2.8085E-5</v>
      </c>
      <c r="Y1009" s="2">
        <v>-1.9826999999999998E-5</v>
      </c>
      <c r="Z1009" s="2">
        <v>-9.1795000000000004E-7</v>
      </c>
      <c r="AA1009" s="2">
        <v>-4.1157999999999998E-7</v>
      </c>
      <c r="AB1009">
        <v>1.2395</v>
      </c>
      <c r="AC1009">
        <v>2.8567999999999998</v>
      </c>
      <c r="AD1009">
        <v>44.457999999999998</v>
      </c>
      <c r="AE1009">
        <v>-68.302999999999997</v>
      </c>
      <c r="AF1009">
        <v>19.629000000000001</v>
      </c>
      <c r="AG1009">
        <v>0.24399000000000001</v>
      </c>
      <c r="AH1009" s="2">
        <v>1.7811E-7</v>
      </c>
    </row>
    <row r="1010" spans="1:34" x14ac:dyDescent="0.25">
      <c r="A1010">
        <v>121</v>
      </c>
      <c r="B1010">
        <v>20</v>
      </c>
      <c r="C1010">
        <v>30</v>
      </c>
      <c r="D1010">
        <v>121</v>
      </c>
      <c r="E1010">
        <v>21</v>
      </c>
      <c r="F1010">
        <v>0</v>
      </c>
      <c r="G1010">
        <v>36000</v>
      </c>
      <c r="H1010">
        <v>3.7174</v>
      </c>
      <c r="I1010" s="2">
        <v>5.7232999999999997E-16</v>
      </c>
      <c r="J1010" s="2">
        <v>-5.7742000000000002E-3</v>
      </c>
      <c r="K1010">
        <v>283.88</v>
      </c>
      <c r="L1010" s="2">
        <v>5.5966999999999996E-3</v>
      </c>
      <c r="M1010" s="2">
        <v>4.509E-3</v>
      </c>
      <c r="N1010" s="2">
        <v>6.9906999999999999E-4</v>
      </c>
      <c r="O1010" s="2">
        <v>5.6320999999999997E-4</v>
      </c>
      <c r="P1010" t="e">
        <f>NA()</f>
        <v>#N/A</v>
      </c>
      <c r="Q1010" t="e">
        <f>NA()</f>
        <v>#N/A</v>
      </c>
      <c r="R1010" t="e">
        <f>NA()</f>
        <v>#N/A</v>
      </c>
      <c r="S1010" t="e">
        <f>NA()</f>
        <v>#N/A</v>
      </c>
      <c r="T1010" t="e">
        <f>NA()</f>
        <v>#N/A</v>
      </c>
      <c r="U1010" t="e">
        <f>NA()</f>
        <v>#N/A</v>
      </c>
      <c r="V1010" t="e">
        <f>NA()</f>
        <v>#N/A</v>
      </c>
      <c r="W1010" t="e">
        <f>NA()</f>
        <v>#N/A</v>
      </c>
      <c r="X1010" s="2">
        <v>-2.2515999999999999E-5</v>
      </c>
      <c r="Y1010" s="2">
        <v>-1.5817000000000001E-5</v>
      </c>
      <c r="Z1010" s="2">
        <v>-7.6753000000000004E-7</v>
      </c>
      <c r="AA1010" s="2">
        <v>-3.3024999999999998E-7</v>
      </c>
      <c r="AB1010">
        <v>1.2412000000000001</v>
      </c>
      <c r="AC1010">
        <v>3.7174</v>
      </c>
      <c r="AD1010">
        <v>48.06</v>
      </c>
      <c r="AE1010">
        <v>-81.278999999999996</v>
      </c>
      <c r="AF1010">
        <v>33.731000000000002</v>
      </c>
      <c r="AG1010">
        <v>0.37236999999999998</v>
      </c>
      <c r="AH1010" s="2">
        <v>2.2809E-7</v>
      </c>
    </row>
    <row r="1011" spans="1:34" x14ac:dyDescent="0.25">
      <c r="A1011">
        <v>121</v>
      </c>
      <c r="B1011">
        <v>21</v>
      </c>
      <c r="C1011">
        <v>0</v>
      </c>
      <c r="D1011">
        <v>121</v>
      </c>
      <c r="E1011">
        <v>21</v>
      </c>
      <c r="F1011">
        <v>30</v>
      </c>
      <c r="G1011">
        <v>36000</v>
      </c>
      <c r="H1011">
        <v>3.9443999999999999</v>
      </c>
      <c r="I1011" s="2">
        <v>1.9811000000000002E-15</v>
      </c>
      <c r="J1011" s="2">
        <v>1.5495E-2</v>
      </c>
      <c r="K1011">
        <v>283.33</v>
      </c>
      <c r="L1011" s="2">
        <v>5.5716000000000003E-3</v>
      </c>
      <c r="M1011" s="2">
        <v>4.4786000000000001E-3</v>
      </c>
      <c r="N1011" s="2">
        <v>7.0246000000000002E-4</v>
      </c>
      <c r="O1011" s="2">
        <v>5.6466999999999997E-4</v>
      </c>
      <c r="P1011" t="e">
        <f>NA()</f>
        <v>#N/A</v>
      </c>
      <c r="Q1011" t="e">
        <f>NA()</f>
        <v>#N/A</v>
      </c>
      <c r="R1011" t="e">
        <f>NA()</f>
        <v>#N/A</v>
      </c>
      <c r="S1011" t="e">
        <f>NA()</f>
        <v>#N/A</v>
      </c>
      <c r="T1011" t="e">
        <f>NA()</f>
        <v>#N/A</v>
      </c>
      <c r="U1011" t="e">
        <f>NA()</f>
        <v>#N/A</v>
      </c>
      <c r="V1011" t="e">
        <f>NA()</f>
        <v>#N/A</v>
      </c>
      <c r="W1011" t="e">
        <f>NA()</f>
        <v>#N/A</v>
      </c>
      <c r="X1011" s="2">
        <v>-2.5814000000000001E-5</v>
      </c>
      <c r="Y1011" s="2">
        <v>-1.8536999999999999E-5</v>
      </c>
      <c r="Z1011" s="2">
        <v>-7.1058999999999996E-7</v>
      </c>
      <c r="AA1011" s="2">
        <v>-2.9357E-7</v>
      </c>
      <c r="AB1011">
        <v>1.2441</v>
      </c>
      <c r="AC1011">
        <v>3.9443999999999999</v>
      </c>
      <c r="AD1011">
        <v>49.107999999999997</v>
      </c>
      <c r="AE1011">
        <v>-74.355999999999995</v>
      </c>
      <c r="AF1011">
        <v>25.602</v>
      </c>
      <c r="AG1011">
        <v>0.35303000000000001</v>
      </c>
      <c r="AH1011" s="2">
        <v>1.8369E-7</v>
      </c>
    </row>
    <row r="1012" spans="1:34" x14ac:dyDescent="0.25">
      <c r="A1012">
        <v>121</v>
      </c>
      <c r="B1012">
        <v>21</v>
      </c>
      <c r="C1012">
        <v>30</v>
      </c>
      <c r="D1012">
        <v>121</v>
      </c>
      <c r="E1012">
        <v>22</v>
      </c>
      <c r="F1012">
        <v>0</v>
      </c>
      <c r="G1012">
        <v>36000</v>
      </c>
      <c r="H1012">
        <v>3.3645</v>
      </c>
      <c r="I1012" s="2">
        <v>-6.6800999999999998E-16</v>
      </c>
      <c r="J1012" s="2">
        <v>1.0092E-2</v>
      </c>
      <c r="K1012">
        <v>282.75</v>
      </c>
      <c r="L1012" s="2">
        <v>5.6255000000000003E-3</v>
      </c>
      <c r="M1012" s="2">
        <v>4.5123000000000003E-3</v>
      </c>
      <c r="N1012" s="2">
        <v>7.0520999999999995E-4</v>
      </c>
      <c r="O1012" s="2">
        <v>5.6567E-4</v>
      </c>
      <c r="P1012" t="e">
        <f>NA()</f>
        <v>#N/A</v>
      </c>
      <c r="Q1012" t="e">
        <f>NA()</f>
        <v>#N/A</v>
      </c>
      <c r="R1012" t="e">
        <f>NA()</f>
        <v>#N/A</v>
      </c>
      <c r="S1012" t="e">
        <f>NA()</f>
        <v>#N/A</v>
      </c>
      <c r="T1012" t="e">
        <f>NA()</f>
        <v>#N/A</v>
      </c>
      <c r="U1012" t="e">
        <f>NA()</f>
        <v>#N/A</v>
      </c>
      <c r="V1012" t="e">
        <f>NA()</f>
        <v>#N/A</v>
      </c>
      <c r="W1012" t="e">
        <f>NA()</f>
        <v>#N/A</v>
      </c>
      <c r="X1012" s="2">
        <v>-2.5483E-5</v>
      </c>
      <c r="Y1012" s="2">
        <v>-1.7955999999999999E-5</v>
      </c>
      <c r="Z1012" s="2">
        <v>-8.0246999999999996E-7</v>
      </c>
      <c r="AA1012" s="2">
        <v>-3.3359000000000001E-7</v>
      </c>
      <c r="AB1012">
        <v>1.2466999999999999</v>
      </c>
      <c r="AC1012">
        <v>3.3645</v>
      </c>
      <c r="AD1012">
        <v>49.252000000000002</v>
      </c>
      <c r="AE1012">
        <v>-76.06</v>
      </c>
      <c r="AF1012">
        <v>24.138999999999999</v>
      </c>
      <c r="AG1012">
        <v>0.30642999999999998</v>
      </c>
      <c r="AH1012" s="2">
        <v>1.9084000000000001E-7</v>
      </c>
    </row>
    <row r="1013" spans="1:34" x14ac:dyDescent="0.25">
      <c r="A1013">
        <v>121</v>
      </c>
      <c r="B1013">
        <v>22</v>
      </c>
      <c r="C1013">
        <v>0</v>
      </c>
      <c r="D1013">
        <v>121</v>
      </c>
      <c r="E1013">
        <v>22</v>
      </c>
      <c r="F1013">
        <v>30</v>
      </c>
      <c r="G1013">
        <v>35985</v>
      </c>
      <c r="H1013">
        <v>3.3904000000000001</v>
      </c>
      <c r="I1013" s="2">
        <v>3.4034000000000002E-16</v>
      </c>
      <c r="J1013" s="2">
        <v>-1.1467E-2</v>
      </c>
      <c r="K1013">
        <v>282.24</v>
      </c>
      <c r="L1013" s="2">
        <v>5.6035E-3</v>
      </c>
      <c r="M1013" s="2">
        <v>4.4860999999999998E-3</v>
      </c>
      <c r="N1013" s="2">
        <v>7.0719999999999995E-4</v>
      </c>
      <c r="O1013" s="2">
        <v>5.6618E-4</v>
      </c>
      <c r="P1013" t="e">
        <f>NA()</f>
        <v>#N/A</v>
      </c>
      <c r="Q1013" t="e">
        <f>NA()</f>
        <v>#N/A</v>
      </c>
      <c r="R1013" t="e">
        <f>NA()</f>
        <v>#N/A</v>
      </c>
      <c r="S1013" t="e">
        <f>NA()</f>
        <v>#N/A</v>
      </c>
      <c r="T1013" t="e">
        <f>NA()</f>
        <v>#N/A</v>
      </c>
      <c r="U1013" t="e">
        <f>NA()</f>
        <v>#N/A</v>
      </c>
      <c r="V1013" t="e">
        <f>NA()</f>
        <v>#N/A</v>
      </c>
      <c r="W1013" t="e">
        <f>NA()</f>
        <v>#N/A</v>
      </c>
      <c r="X1013" s="2">
        <v>-2.5609000000000002E-5</v>
      </c>
      <c r="Y1013" s="2">
        <v>-1.8122999999999999E-5</v>
      </c>
      <c r="Z1013" s="2">
        <v>-7.8112000000000005E-7</v>
      </c>
      <c r="AA1013" s="2">
        <v>-3.2608000000000002E-7</v>
      </c>
      <c r="AB1013">
        <v>1.2491000000000001</v>
      </c>
      <c r="AC1013">
        <v>3.3904000000000001</v>
      </c>
      <c r="AD1013">
        <v>48.817999999999998</v>
      </c>
      <c r="AE1013">
        <v>-75.98</v>
      </c>
      <c r="AF1013">
        <v>22.122</v>
      </c>
      <c r="AG1013">
        <v>0.32446999999999998</v>
      </c>
      <c r="AH1013" s="2">
        <v>1.6763E-7</v>
      </c>
    </row>
    <row r="1014" spans="1:34" x14ac:dyDescent="0.25">
      <c r="A1014">
        <v>121</v>
      </c>
      <c r="B1014">
        <v>22</v>
      </c>
      <c r="C1014">
        <v>30</v>
      </c>
      <c r="D1014">
        <v>121</v>
      </c>
      <c r="E1014">
        <v>23</v>
      </c>
      <c r="F1014">
        <v>0</v>
      </c>
      <c r="G1014">
        <v>36000</v>
      </c>
      <c r="H1014">
        <v>2.9592999999999998</v>
      </c>
      <c r="I1014" s="2">
        <v>2.8070000000000001E-16</v>
      </c>
      <c r="J1014" s="2">
        <v>7.8881999999999997E-3</v>
      </c>
      <c r="K1014">
        <v>281.74</v>
      </c>
      <c r="L1014" s="2">
        <v>5.5956000000000001E-3</v>
      </c>
      <c r="M1014" s="2">
        <v>4.4717999999999997E-3</v>
      </c>
      <c r="N1014" s="2">
        <v>7.0996000000000004E-4</v>
      </c>
      <c r="O1014" s="2">
        <v>5.6738000000000003E-4</v>
      </c>
      <c r="P1014" t="e">
        <f>NA()</f>
        <v>#N/A</v>
      </c>
      <c r="Q1014" t="e">
        <f>NA()</f>
        <v>#N/A</v>
      </c>
      <c r="R1014" t="e">
        <f>NA()</f>
        <v>#N/A</v>
      </c>
      <c r="S1014" t="e">
        <f>NA()</f>
        <v>#N/A</v>
      </c>
      <c r="T1014" t="e">
        <f>NA()</f>
        <v>#N/A</v>
      </c>
      <c r="U1014" t="e">
        <f>NA()</f>
        <v>#N/A</v>
      </c>
      <c r="V1014" t="e">
        <f>NA()</f>
        <v>#N/A</v>
      </c>
      <c r="W1014" t="e">
        <f>NA()</f>
        <v>#N/A</v>
      </c>
      <c r="X1014" s="2">
        <v>-2.5984999999999999E-5</v>
      </c>
      <c r="Y1014" s="2">
        <v>-1.8033000000000002E-5</v>
      </c>
      <c r="Z1014" s="2">
        <v>-9.9294999999999995E-7</v>
      </c>
      <c r="AA1014" s="2">
        <v>-4.4808000000000003E-7</v>
      </c>
      <c r="AB1014">
        <v>1.2513000000000001</v>
      </c>
      <c r="AC1014">
        <v>2.9592999999999998</v>
      </c>
      <c r="AD1014">
        <v>46.298000000000002</v>
      </c>
      <c r="AE1014">
        <v>-45.505000000000003</v>
      </c>
      <c r="AF1014">
        <v>11.95</v>
      </c>
      <c r="AG1014">
        <v>0.22800000000000001</v>
      </c>
      <c r="AH1014" s="2">
        <v>1.0719999999999999E-7</v>
      </c>
    </row>
    <row r="1015" spans="1:34" x14ac:dyDescent="0.25">
      <c r="A1015">
        <v>121</v>
      </c>
      <c r="B1015">
        <v>23</v>
      </c>
      <c r="C1015">
        <v>0</v>
      </c>
      <c r="D1015">
        <v>121</v>
      </c>
      <c r="E1015">
        <v>23</v>
      </c>
      <c r="F1015">
        <v>30</v>
      </c>
      <c r="G1015">
        <v>36000</v>
      </c>
      <c r="H1015">
        <v>2.9217</v>
      </c>
      <c r="I1015" s="2">
        <v>1.0591999999999999E-15</v>
      </c>
      <c r="J1015" s="2">
        <v>-1.3575E-2</v>
      </c>
      <c r="K1015">
        <v>281.2</v>
      </c>
      <c r="L1015" s="2">
        <v>5.6173999999999998E-3</v>
      </c>
      <c r="M1015" s="2">
        <v>4.4811E-3</v>
      </c>
      <c r="N1015" s="2">
        <v>7.1274000000000001E-4</v>
      </c>
      <c r="O1015" s="2">
        <v>5.6857000000000001E-4</v>
      </c>
      <c r="P1015" t="e">
        <f>NA()</f>
        <v>#N/A</v>
      </c>
      <c r="Q1015" t="e">
        <f>NA()</f>
        <v>#N/A</v>
      </c>
      <c r="R1015" t="e">
        <f>NA()</f>
        <v>#N/A</v>
      </c>
      <c r="S1015" t="e">
        <f>NA()</f>
        <v>#N/A</v>
      </c>
      <c r="T1015" t="e">
        <f>NA()</f>
        <v>#N/A</v>
      </c>
      <c r="U1015" t="e">
        <f>NA()</f>
        <v>#N/A</v>
      </c>
      <c r="V1015" t="e">
        <f>NA()</f>
        <v>#N/A</v>
      </c>
      <c r="W1015" t="e">
        <f>NA()</f>
        <v>#N/A</v>
      </c>
      <c r="X1015" s="2">
        <v>-2.6835E-5</v>
      </c>
      <c r="Y1015" s="2">
        <v>-1.8743999999999999E-5</v>
      </c>
      <c r="Z1015" s="2">
        <v>-9.5316999999999995E-7</v>
      </c>
      <c r="AA1015" s="2">
        <v>-4.2379000000000001E-7</v>
      </c>
      <c r="AB1015">
        <v>1.2536</v>
      </c>
      <c r="AC1015">
        <v>2.9217</v>
      </c>
      <c r="AD1015">
        <v>47.555999999999997</v>
      </c>
      <c r="AE1015">
        <v>-69.983999999999995</v>
      </c>
      <c r="AF1015">
        <v>19.413</v>
      </c>
      <c r="AG1015">
        <v>0.31358999999999998</v>
      </c>
      <c r="AH1015" s="2">
        <v>1.7961E-7</v>
      </c>
    </row>
    <row r="1016" spans="1:34" x14ac:dyDescent="0.25">
      <c r="A1016">
        <v>121</v>
      </c>
      <c r="B1016">
        <v>23</v>
      </c>
      <c r="C1016">
        <v>30</v>
      </c>
      <c r="D1016">
        <v>122</v>
      </c>
      <c r="E1016">
        <v>0</v>
      </c>
      <c r="F1016">
        <v>0</v>
      </c>
      <c r="G1016">
        <v>36000</v>
      </c>
      <c r="H1016">
        <v>2.7082999999999999</v>
      </c>
      <c r="I1016" s="2">
        <v>1.1162000000000001E-15</v>
      </c>
      <c r="J1016" s="2">
        <v>1.4305E-2</v>
      </c>
      <c r="K1016">
        <v>280.74</v>
      </c>
      <c r="L1016" s="2">
        <v>5.6578000000000002E-3</v>
      </c>
      <c r="M1016" s="2">
        <v>4.5059999999999996E-3</v>
      </c>
      <c r="N1016" s="2">
        <v>7.1515000000000001E-4</v>
      </c>
      <c r="O1016" s="2">
        <v>5.6957000000000004E-4</v>
      </c>
      <c r="P1016" t="e">
        <f>NA()</f>
        <v>#N/A</v>
      </c>
      <c r="Q1016" t="e">
        <f>NA()</f>
        <v>#N/A</v>
      </c>
      <c r="R1016" t="e">
        <f>NA()</f>
        <v>#N/A</v>
      </c>
      <c r="S1016" t="e">
        <f>NA()</f>
        <v>#N/A</v>
      </c>
      <c r="T1016" t="e">
        <f>NA()</f>
        <v>#N/A</v>
      </c>
      <c r="U1016" t="e">
        <f>NA()</f>
        <v>#N/A</v>
      </c>
      <c r="V1016" t="e">
        <f>NA()</f>
        <v>#N/A</v>
      </c>
      <c r="W1016" t="e">
        <f>NA()</f>
        <v>#N/A</v>
      </c>
      <c r="X1016" s="2">
        <v>-3.2811999999999997E-5</v>
      </c>
      <c r="Y1016" s="2">
        <v>-2.2781000000000001E-5</v>
      </c>
      <c r="Z1016" s="2">
        <v>-1.3247E-6</v>
      </c>
      <c r="AA1016" s="2">
        <v>-6.3346000000000001E-7</v>
      </c>
      <c r="AB1016">
        <v>1.2556</v>
      </c>
      <c r="AC1016">
        <v>2.7082999999999999</v>
      </c>
      <c r="AD1016">
        <v>42.320999999999998</v>
      </c>
      <c r="AE1016">
        <v>-59.555999999999997</v>
      </c>
      <c r="AF1016">
        <v>15.468</v>
      </c>
      <c r="AG1016">
        <v>0.25303999999999999</v>
      </c>
      <c r="AH1016" s="2">
        <v>1.6521000000000001E-7</v>
      </c>
    </row>
    <row r="1017" spans="1:34" x14ac:dyDescent="0.25">
      <c r="A1017">
        <v>122</v>
      </c>
      <c r="B1017">
        <v>0</v>
      </c>
      <c r="C1017">
        <v>0</v>
      </c>
      <c r="D1017">
        <v>122</v>
      </c>
      <c r="E1017">
        <v>0</v>
      </c>
      <c r="F1017">
        <v>30</v>
      </c>
      <c r="G1017">
        <v>35990</v>
      </c>
      <c r="H1017">
        <v>2.6253000000000002</v>
      </c>
      <c r="I1017" s="2">
        <v>5.1835000000000003E-16</v>
      </c>
      <c r="J1017" s="2">
        <v>6.1516000000000001E-3</v>
      </c>
      <c r="K1017">
        <v>279.77999999999997</v>
      </c>
      <c r="L1017" s="2">
        <v>5.8097000000000001E-3</v>
      </c>
      <c r="M1017" s="2">
        <v>4.6122999999999997E-3</v>
      </c>
      <c r="N1017" s="2">
        <v>7.2154000000000001E-4</v>
      </c>
      <c r="O1017" s="2">
        <v>5.7282999999999998E-4</v>
      </c>
      <c r="P1017" t="e">
        <f>NA()</f>
        <v>#N/A</v>
      </c>
      <c r="Q1017" t="e">
        <f>NA()</f>
        <v>#N/A</v>
      </c>
      <c r="R1017" t="e">
        <f>NA()</f>
        <v>#N/A</v>
      </c>
      <c r="S1017" t="e">
        <f>NA()</f>
        <v>#N/A</v>
      </c>
      <c r="T1017" t="e">
        <f>NA()</f>
        <v>#N/A</v>
      </c>
      <c r="U1017" t="e">
        <f>NA()</f>
        <v>#N/A</v>
      </c>
      <c r="V1017" t="e">
        <f>NA()</f>
        <v>#N/A</v>
      </c>
      <c r="W1017" t="e">
        <f>NA()</f>
        <v>#N/A</v>
      </c>
      <c r="X1017" s="2">
        <v>-3.6931000000000003E-5</v>
      </c>
      <c r="Y1017" s="2">
        <v>-2.5418999999999998E-5</v>
      </c>
      <c r="Z1017" s="2">
        <v>-1.4703999999999999E-6</v>
      </c>
      <c r="AA1017" s="2">
        <v>-6.8431999999999998E-7</v>
      </c>
      <c r="AB1017">
        <v>1.2596000000000001</v>
      </c>
      <c r="AC1017">
        <v>2.6253000000000002</v>
      </c>
      <c r="AD1017">
        <v>34.459000000000003</v>
      </c>
      <c r="AE1017">
        <v>-59.256</v>
      </c>
      <c r="AF1017">
        <v>14.363</v>
      </c>
      <c r="AG1017">
        <v>0.19484000000000001</v>
      </c>
      <c r="AH1017" s="2">
        <v>1.5902E-7</v>
      </c>
    </row>
    <row r="1018" spans="1:34" x14ac:dyDescent="0.25">
      <c r="A1018">
        <v>122</v>
      </c>
      <c r="B1018">
        <v>0</v>
      </c>
      <c r="C1018">
        <v>30</v>
      </c>
      <c r="D1018">
        <v>122</v>
      </c>
      <c r="E1018">
        <v>1</v>
      </c>
      <c r="F1018">
        <v>0</v>
      </c>
      <c r="G1018">
        <v>36000</v>
      </c>
      <c r="H1018">
        <v>2.5937999999999999</v>
      </c>
      <c r="I1018" s="2">
        <v>2.9376999999999999E-16</v>
      </c>
      <c r="J1018" s="2">
        <v>1.5039E-2</v>
      </c>
      <c r="K1018">
        <v>278.98</v>
      </c>
      <c r="L1018" s="2">
        <v>5.9119000000000003E-3</v>
      </c>
      <c r="M1018" s="2">
        <v>4.6806E-3</v>
      </c>
      <c r="N1018" s="2">
        <v>7.2659000000000005E-4</v>
      </c>
      <c r="O1018" s="2">
        <v>5.7527000000000001E-4</v>
      </c>
      <c r="P1018" t="e">
        <f>NA()</f>
        <v>#N/A</v>
      </c>
      <c r="Q1018" t="e">
        <f>NA()</f>
        <v>#N/A</v>
      </c>
      <c r="R1018" t="e">
        <f>NA()</f>
        <v>#N/A</v>
      </c>
      <c r="S1018" t="e">
        <f>NA()</f>
        <v>#N/A</v>
      </c>
      <c r="T1018" t="e">
        <f>NA()</f>
        <v>#N/A</v>
      </c>
      <c r="U1018" t="e">
        <f>NA()</f>
        <v>#N/A</v>
      </c>
      <c r="V1018" t="e">
        <f>NA()</f>
        <v>#N/A</v>
      </c>
      <c r="W1018" t="e">
        <f>NA()</f>
        <v>#N/A</v>
      </c>
      <c r="X1018" s="2">
        <v>-4.7258000000000001E-5</v>
      </c>
      <c r="Y1018" s="2">
        <v>-3.1936000000000001E-5</v>
      </c>
      <c r="Z1018" s="2">
        <v>-1.8896000000000001E-6</v>
      </c>
      <c r="AA1018" s="2">
        <v>-8.1946000000000001E-7</v>
      </c>
      <c r="AB1018">
        <v>1.2630999999999999</v>
      </c>
      <c r="AC1018">
        <v>2.5937999999999999</v>
      </c>
      <c r="AD1018">
        <v>29.92</v>
      </c>
      <c r="AE1018">
        <v>-52.524999999999999</v>
      </c>
      <c r="AF1018">
        <v>10.846</v>
      </c>
      <c r="AG1018">
        <v>0.15397</v>
      </c>
      <c r="AH1018" s="2">
        <v>1.1966E-7</v>
      </c>
    </row>
    <row r="1019" spans="1:34" x14ac:dyDescent="0.25">
      <c r="A1019">
        <v>122</v>
      </c>
      <c r="B1019">
        <v>1</v>
      </c>
      <c r="C1019">
        <v>0</v>
      </c>
      <c r="D1019">
        <v>122</v>
      </c>
      <c r="E1019">
        <v>1</v>
      </c>
      <c r="F1019">
        <v>30</v>
      </c>
      <c r="G1019">
        <v>36000</v>
      </c>
      <c r="H1019">
        <v>2.5005000000000002</v>
      </c>
      <c r="I1019" s="2">
        <v>-3.7810000000000001E-18</v>
      </c>
      <c r="J1019" s="2">
        <v>9.7342999999999996E-3</v>
      </c>
      <c r="K1019">
        <v>278.42</v>
      </c>
      <c r="L1019" s="2">
        <v>6.0099000000000003E-3</v>
      </c>
      <c r="M1019" s="2">
        <v>4.7504000000000001E-3</v>
      </c>
      <c r="N1019" s="2">
        <v>7.3043999999999995E-4</v>
      </c>
      <c r="O1019" s="2">
        <v>5.7735999999999996E-4</v>
      </c>
      <c r="P1019" t="e">
        <f>NA()</f>
        <v>#N/A</v>
      </c>
      <c r="Q1019" t="e">
        <f>NA()</f>
        <v>#N/A</v>
      </c>
      <c r="R1019" t="e">
        <f>NA()</f>
        <v>#N/A</v>
      </c>
      <c r="S1019" t="e">
        <f>NA()</f>
        <v>#N/A</v>
      </c>
      <c r="T1019" t="e">
        <f>NA()</f>
        <v>#N/A</v>
      </c>
      <c r="U1019" t="e">
        <f>NA()</f>
        <v>#N/A</v>
      </c>
      <c r="V1019" t="e">
        <f>NA()</f>
        <v>#N/A</v>
      </c>
      <c r="W1019" t="e">
        <f>NA()</f>
        <v>#N/A</v>
      </c>
      <c r="X1019" s="2">
        <v>-2.6957999999999998E-5</v>
      </c>
      <c r="Y1019" s="2">
        <v>-1.7591000000000001E-5</v>
      </c>
      <c r="Z1019" s="2">
        <v>-1.2363999999999999E-6</v>
      </c>
      <c r="AA1019" s="2">
        <v>-5.2491000000000001E-7</v>
      </c>
      <c r="AB1019">
        <v>1.2652000000000001</v>
      </c>
      <c r="AC1019">
        <v>2.5005000000000002</v>
      </c>
      <c r="AD1019">
        <v>31.192</v>
      </c>
      <c r="AE1019">
        <v>-33.832999999999998</v>
      </c>
      <c r="AF1019">
        <v>6.4989999999999997</v>
      </c>
      <c r="AG1019">
        <v>0.15149000000000001</v>
      </c>
      <c r="AH1019" s="2">
        <v>8.5415000000000001E-8</v>
      </c>
    </row>
    <row r="1020" spans="1:34" x14ac:dyDescent="0.25">
      <c r="A1020">
        <v>122</v>
      </c>
      <c r="B1020">
        <v>1</v>
      </c>
      <c r="C1020">
        <v>30</v>
      </c>
      <c r="D1020">
        <v>122</v>
      </c>
      <c r="E1020">
        <v>2</v>
      </c>
      <c r="F1020">
        <v>0</v>
      </c>
      <c r="G1020">
        <v>36000</v>
      </c>
      <c r="H1020">
        <v>2.8980999999999999</v>
      </c>
      <c r="I1020" s="2">
        <v>8.4327999999999997E-16</v>
      </c>
      <c r="J1020" s="2">
        <v>1.7597999999999999E-2</v>
      </c>
      <c r="K1020">
        <v>278.06</v>
      </c>
      <c r="L1020" s="2">
        <v>6.0619999999999997E-3</v>
      </c>
      <c r="M1020" s="2">
        <v>4.7859E-3</v>
      </c>
      <c r="N1020" s="2">
        <v>7.3222999999999995E-4</v>
      </c>
      <c r="O1020" s="2">
        <v>5.7808999999999996E-4</v>
      </c>
      <c r="P1020" t="e">
        <f>NA()</f>
        <v>#N/A</v>
      </c>
      <c r="Q1020" t="e">
        <f>NA()</f>
        <v>#N/A</v>
      </c>
      <c r="R1020" t="e">
        <f>NA()</f>
        <v>#N/A</v>
      </c>
      <c r="S1020" t="e">
        <f>NA()</f>
        <v>#N/A</v>
      </c>
      <c r="T1020" t="e">
        <f>NA()</f>
        <v>#N/A</v>
      </c>
      <c r="U1020" t="e">
        <f>NA()</f>
        <v>#N/A</v>
      </c>
      <c r="V1020" t="e">
        <f>NA()</f>
        <v>#N/A</v>
      </c>
      <c r="W1020" t="e">
        <f>NA()</f>
        <v>#N/A</v>
      </c>
      <c r="X1020" s="2">
        <v>-2.2191000000000001E-5</v>
      </c>
      <c r="Y1020" s="2">
        <v>-1.4307999999999999E-5</v>
      </c>
      <c r="Z1020" s="2">
        <v>-9.8908000000000007E-7</v>
      </c>
      <c r="AA1020" s="2">
        <v>-3.9243999999999999E-7</v>
      </c>
      <c r="AB1020">
        <v>1.2666999999999999</v>
      </c>
      <c r="AC1020">
        <v>2.8980999999999999</v>
      </c>
      <c r="AD1020">
        <v>31.774000000000001</v>
      </c>
      <c r="AE1020">
        <v>-44.908000000000001</v>
      </c>
      <c r="AF1020">
        <v>7.8291000000000004</v>
      </c>
      <c r="AG1020">
        <v>0.19536000000000001</v>
      </c>
      <c r="AH1020" s="2">
        <v>9.3025000000000001E-8</v>
      </c>
    </row>
    <row r="1021" spans="1:34" x14ac:dyDescent="0.25">
      <c r="A1021">
        <v>122</v>
      </c>
      <c r="B1021">
        <v>2</v>
      </c>
      <c r="C1021">
        <v>0</v>
      </c>
      <c r="D1021">
        <v>122</v>
      </c>
      <c r="E1021">
        <v>2</v>
      </c>
      <c r="F1021">
        <v>30</v>
      </c>
      <c r="G1021">
        <v>36000</v>
      </c>
      <c r="H1021">
        <v>2.3235999999999999</v>
      </c>
      <c r="I1021" s="2">
        <v>1.1037999999999999E-15</v>
      </c>
      <c r="J1021" s="2">
        <v>-1.231E-2</v>
      </c>
      <c r="K1021">
        <v>278.19</v>
      </c>
      <c r="L1021" s="2">
        <v>6.0413999999999997E-3</v>
      </c>
      <c r="M1021" s="2">
        <v>4.7718999999999999E-3</v>
      </c>
      <c r="N1021" s="2">
        <v>7.3112999999999997E-4</v>
      </c>
      <c r="O1021" s="2">
        <v>5.7748999999999995E-4</v>
      </c>
      <c r="P1021" t="e">
        <f>NA()</f>
        <v>#N/A</v>
      </c>
      <c r="Q1021" t="e">
        <f>NA()</f>
        <v>#N/A</v>
      </c>
      <c r="R1021" t="e">
        <f>NA()</f>
        <v>#N/A</v>
      </c>
      <c r="S1021" t="e">
        <f>NA()</f>
        <v>#N/A</v>
      </c>
      <c r="T1021" t="e">
        <f>NA()</f>
        <v>#N/A</v>
      </c>
      <c r="U1021" t="e">
        <f>NA()</f>
        <v>#N/A</v>
      </c>
      <c r="V1021" t="e">
        <f>NA()</f>
        <v>#N/A</v>
      </c>
      <c r="W1021" t="e">
        <f>NA()</f>
        <v>#N/A</v>
      </c>
      <c r="X1021" s="2">
        <v>-2.2064000000000001E-5</v>
      </c>
      <c r="Y1021" s="2">
        <v>-1.4382999999999999E-5</v>
      </c>
      <c r="Z1021" s="2">
        <v>-1.2068E-6</v>
      </c>
      <c r="AA1021" s="2">
        <v>-5.8546E-7</v>
      </c>
      <c r="AB1021">
        <v>1.2661</v>
      </c>
      <c r="AC1021">
        <v>2.3235999999999999</v>
      </c>
      <c r="AD1021">
        <v>41.603999999999999</v>
      </c>
      <c r="AE1021">
        <v>-49.515999999999998</v>
      </c>
      <c r="AF1021">
        <v>9.6735000000000007</v>
      </c>
      <c r="AG1021">
        <v>0.22092999999999999</v>
      </c>
      <c r="AH1021" s="2">
        <v>1.6453E-7</v>
      </c>
    </row>
    <row r="1022" spans="1:34" x14ac:dyDescent="0.25">
      <c r="A1022">
        <v>122</v>
      </c>
      <c r="B1022">
        <v>2</v>
      </c>
      <c r="C1022">
        <v>30</v>
      </c>
      <c r="D1022">
        <v>122</v>
      </c>
      <c r="E1022">
        <v>3</v>
      </c>
      <c r="F1022">
        <v>0</v>
      </c>
      <c r="G1022">
        <v>36000</v>
      </c>
      <c r="H1022">
        <v>2.4777</v>
      </c>
      <c r="I1022" s="2">
        <v>4.8302999999999999E-17</v>
      </c>
      <c r="J1022" s="2">
        <v>-5.4659000000000001E-3</v>
      </c>
      <c r="K1022">
        <v>277.91000000000003</v>
      </c>
      <c r="L1022" s="2">
        <v>6.1951000000000003E-3</v>
      </c>
      <c r="M1022" s="2">
        <v>4.8891000000000004E-3</v>
      </c>
      <c r="N1022" s="2">
        <v>7.3280999999999997E-4</v>
      </c>
      <c r="O1022" s="2">
        <v>5.7832999999999995E-4</v>
      </c>
      <c r="P1022" t="e">
        <f>NA()</f>
        <v>#N/A</v>
      </c>
      <c r="Q1022" t="e">
        <f>NA()</f>
        <v>#N/A</v>
      </c>
      <c r="R1022" t="e">
        <f>NA()</f>
        <v>#N/A</v>
      </c>
      <c r="S1022" t="e">
        <f>NA()</f>
        <v>#N/A</v>
      </c>
      <c r="T1022" t="e">
        <f>NA()</f>
        <v>#N/A</v>
      </c>
      <c r="U1022" t="e">
        <f>NA()</f>
        <v>#N/A</v>
      </c>
      <c r="V1022" t="e">
        <f>NA()</f>
        <v>#N/A</v>
      </c>
      <c r="W1022" t="e">
        <f>NA()</f>
        <v>#N/A</v>
      </c>
      <c r="X1022" s="2">
        <v>-1.7898999999999999E-5</v>
      </c>
      <c r="Y1022" s="2">
        <v>-1.1287000000000001E-5</v>
      </c>
      <c r="Z1022" s="2">
        <v>-1.0397E-6</v>
      </c>
      <c r="AA1022" s="2">
        <v>-4.8508999999999996E-7</v>
      </c>
      <c r="AB1022">
        <v>1.2670999999999999</v>
      </c>
      <c r="AC1022">
        <v>2.4777</v>
      </c>
      <c r="AD1022">
        <v>39.145000000000003</v>
      </c>
      <c r="AE1022">
        <v>-49.991</v>
      </c>
      <c r="AF1022">
        <v>7.3727</v>
      </c>
      <c r="AG1022">
        <v>0.20769000000000001</v>
      </c>
      <c r="AH1022" s="2">
        <v>1.5851999999999999E-7</v>
      </c>
    </row>
    <row r="1023" spans="1:34" x14ac:dyDescent="0.25">
      <c r="A1023">
        <v>122</v>
      </c>
      <c r="B1023">
        <v>3</v>
      </c>
      <c r="C1023">
        <v>0</v>
      </c>
      <c r="D1023">
        <v>122</v>
      </c>
      <c r="E1023">
        <v>3</v>
      </c>
      <c r="F1023">
        <v>30</v>
      </c>
      <c r="G1023">
        <v>36000</v>
      </c>
      <c r="H1023">
        <v>2.4820000000000002</v>
      </c>
      <c r="I1023" s="2">
        <v>5.6996E-16</v>
      </c>
      <c r="J1023" s="2">
        <v>7.5890999999999997E-3</v>
      </c>
      <c r="K1023">
        <v>277.77</v>
      </c>
      <c r="L1023" s="2">
        <v>6.3680999999999998E-3</v>
      </c>
      <c r="M1023" s="2">
        <v>5.0247E-3</v>
      </c>
      <c r="N1023" s="2">
        <v>7.3249000000000003E-4</v>
      </c>
      <c r="O1023" s="2">
        <v>5.7795999999999998E-4</v>
      </c>
      <c r="P1023" t="e">
        <f>NA()</f>
        <v>#N/A</v>
      </c>
      <c r="Q1023" t="e">
        <f>NA()</f>
        <v>#N/A</v>
      </c>
      <c r="R1023" t="e">
        <f>NA()</f>
        <v>#N/A</v>
      </c>
      <c r="S1023" t="e">
        <f>NA()</f>
        <v>#N/A</v>
      </c>
      <c r="T1023" t="e">
        <f>NA()</f>
        <v>#N/A</v>
      </c>
      <c r="U1023" t="e">
        <f>NA()</f>
        <v>#N/A</v>
      </c>
      <c r="V1023" t="e">
        <f>NA()</f>
        <v>#N/A</v>
      </c>
      <c r="W1023" t="e">
        <f>NA()</f>
        <v>#N/A</v>
      </c>
      <c r="X1023" s="2">
        <v>-1.0773E-5</v>
      </c>
      <c r="Y1023" s="2">
        <v>-6.3960000000000003E-6</v>
      </c>
      <c r="Z1023" s="2">
        <v>-7.3055000000000004E-7</v>
      </c>
      <c r="AA1023" s="2">
        <v>-3.3442E-7</v>
      </c>
      <c r="AB1023">
        <v>1.2674000000000001</v>
      </c>
      <c r="AC1023">
        <v>2.4820000000000002</v>
      </c>
      <c r="AD1023">
        <v>42.180999999999997</v>
      </c>
      <c r="AE1023">
        <v>-48.896999999999998</v>
      </c>
      <c r="AF1023">
        <v>7.1222000000000003</v>
      </c>
      <c r="AG1023">
        <v>0.23771</v>
      </c>
      <c r="AH1023" s="2">
        <v>1.6317E-7</v>
      </c>
    </row>
    <row r="1024" spans="1:34" x14ac:dyDescent="0.25">
      <c r="A1024">
        <v>122</v>
      </c>
      <c r="B1024">
        <v>3</v>
      </c>
      <c r="C1024">
        <v>30</v>
      </c>
      <c r="D1024">
        <v>122</v>
      </c>
      <c r="E1024">
        <v>4</v>
      </c>
      <c r="F1024">
        <v>0</v>
      </c>
      <c r="G1024">
        <v>36000</v>
      </c>
      <c r="H1024">
        <v>2.7381000000000002</v>
      </c>
      <c r="I1024" s="2">
        <v>1.3168E-15</v>
      </c>
      <c r="J1024" s="2">
        <v>9.7114000000000002E-3</v>
      </c>
      <c r="K1024">
        <v>277.66000000000003</v>
      </c>
      <c r="L1024" s="2">
        <v>6.5304999999999998E-3</v>
      </c>
      <c r="M1024" s="2">
        <v>5.1510999999999996E-3</v>
      </c>
      <c r="N1024" s="2">
        <v>7.3174999999999998E-4</v>
      </c>
      <c r="O1024" s="2">
        <v>5.7718999999999999E-4</v>
      </c>
      <c r="P1024" t="e">
        <f>NA()</f>
        <v>#N/A</v>
      </c>
      <c r="Q1024" t="e">
        <f>NA()</f>
        <v>#N/A</v>
      </c>
      <c r="R1024" t="e">
        <f>NA()</f>
        <v>#N/A</v>
      </c>
      <c r="S1024" t="e">
        <f>NA()</f>
        <v>#N/A</v>
      </c>
      <c r="T1024" t="e">
        <f>NA()</f>
        <v>#N/A</v>
      </c>
      <c r="U1024" t="e">
        <f>NA()</f>
        <v>#N/A</v>
      </c>
      <c r="V1024" t="e">
        <f>NA()</f>
        <v>#N/A</v>
      </c>
      <c r="W1024" t="e">
        <f>NA()</f>
        <v>#N/A</v>
      </c>
      <c r="X1024" s="2">
        <v>-9.3945999999999998E-6</v>
      </c>
      <c r="Y1024" s="2">
        <v>-5.6672999999999999E-6</v>
      </c>
      <c r="Z1024" s="2">
        <v>-5.4916000000000003E-7</v>
      </c>
      <c r="AA1024" s="2">
        <v>-2.3808E-7</v>
      </c>
      <c r="AB1024">
        <v>1.2678</v>
      </c>
      <c r="AC1024">
        <v>2.7381000000000002</v>
      </c>
      <c r="AD1024">
        <v>44.713999999999999</v>
      </c>
      <c r="AE1024">
        <v>-49.316000000000003</v>
      </c>
      <c r="AF1024">
        <v>6.9755000000000003</v>
      </c>
      <c r="AG1024">
        <v>0.28599000000000002</v>
      </c>
      <c r="AH1024" s="2">
        <v>1.5694E-7</v>
      </c>
    </row>
    <row r="1025" spans="1:34" x14ac:dyDescent="0.25">
      <c r="A1025">
        <v>122</v>
      </c>
      <c r="B1025">
        <v>4</v>
      </c>
      <c r="C1025">
        <v>0</v>
      </c>
      <c r="D1025">
        <v>122</v>
      </c>
      <c r="E1025">
        <v>4</v>
      </c>
      <c r="F1025">
        <v>30</v>
      </c>
      <c r="G1025">
        <v>36000</v>
      </c>
      <c r="H1025">
        <v>2.9041000000000001</v>
      </c>
      <c r="I1025" s="2">
        <v>6.2867000000000002E-16</v>
      </c>
      <c r="J1025" s="2">
        <v>-1.6573999999999998E-2</v>
      </c>
      <c r="K1025">
        <v>277.56</v>
      </c>
      <c r="L1025" s="2">
        <v>6.6943000000000003E-3</v>
      </c>
      <c r="M1025" s="2">
        <v>5.2782999999999997E-3</v>
      </c>
      <c r="N1025" s="2">
        <v>7.3224E-4</v>
      </c>
      <c r="O1025" s="2">
        <v>5.7735999999999996E-4</v>
      </c>
      <c r="P1025" t="e">
        <f>NA()</f>
        <v>#N/A</v>
      </c>
      <c r="Q1025" t="e">
        <f>NA()</f>
        <v>#N/A</v>
      </c>
      <c r="R1025" t="e">
        <f>NA()</f>
        <v>#N/A</v>
      </c>
      <c r="S1025" t="e">
        <f>NA()</f>
        <v>#N/A</v>
      </c>
      <c r="T1025" t="e">
        <f>NA()</f>
        <v>#N/A</v>
      </c>
      <c r="U1025" t="e">
        <f>NA()</f>
        <v>#N/A</v>
      </c>
      <c r="V1025" t="e">
        <f>NA()</f>
        <v>#N/A</v>
      </c>
      <c r="W1025" t="e">
        <f>NA()</f>
        <v>#N/A</v>
      </c>
      <c r="X1025" s="2">
        <v>-7.1505000000000004E-6</v>
      </c>
      <c r="Y1025" s="2">
        <v>-4.3695999999999996E-6</v>
      </c>
      <c r="Z1025" s="2">
        <v>-4.1260999999999999E-7</v>
      </c>
      <c r="AA1025" s="2">
        <v>-1.8656E-7</v>
      </c>
      <c r="AB1025">
        <v>1.2683</v>
      </c>
      <c r="AC1025">
        <v>2.9041000000000001</v>
      </c>
      <c r="AD1025">
        <v>45.301000000000002</v>
      </c>
      <c r="AE1025">
        <v>-37.189</v>
      </c>
      <c r="AF1025">
        <v>8.4923000000000002</v>
      </c>
      <c r="AG1025">
        <v>0.26444000000000001</v>
      </c>
      <c r="AH1025" s="2">
        <v>1.4282999999999999E-7</v>
      </c>
    </row>
    <row r="1026" spans="1:34" x14ac:dyDescent="0.25">
      <c r="A1026">
        <v>122</v>
      </c>
      <c r="B1026">
        <v>4</v>
      </c>
      <c r="C1026">
        <v>30</v>
      </c>
      <c r="D1026">
        <v>122</v>
      </c>
      <c r="E1026">
        <v>5</v>
      </c>
      <c r="F1026">
        <v>0</v>
      </c>
      <c r="G1026">
        <v>36000</v>
      </c>
      <c r="H1026">
        <v>2.9464000000000001</v>
      </c>
      <c r="I1026" s="2">
        <v>8.1836000000000005E-16</v>
      </c>
      <c r="J1026" s="2">
        <v>-3.2370999999999997E-2</v>
      </c>
      <c r="K1026">
        <v>277.83999999999997</v>
      </c>
      <c r="L1026" s="2">
        <v>6.8973000000000003E-3</v>
      </c>
      <c r="M1026" s="2">
        <v>5.4438999999999998E-3</v>
      </c>
      <c r="N1026" s="2">
        <v>7.2986999999999998E-4</v>
      </c>
      <c r="O1026" s="2">
        <v>5.7607999999999997E-4</v>
      </c>
      <c r="P1026" t="e">
        <f>NA()</f>
        <v>#N/A</v>
      </c>
      <c r="Q1026" t="e">
        <f>NA()</f>
        <v>#N/A</v>
      </c>
      <c r="R1026" t="e">
        <f>NA()</f>
        <v>#N/A</v>
      </c>
      <c r="S1026" t="e">
        <f>NA()</f>
        <v>#N/A</v>
      </c>
      <c r="T1026" t="e">
        <f>NA()</f>
        <v>#N/A</v>
      </c>
      <c r="U1026" t="e">
        <f>NA()</f>
        <v>#N/A</v>
      </c>
      <c r="V1026" t="e">
        <f>NA()</f>
        <v>#N/A</v>
      </c>
      <c r="W1026" t="e">
        <f>NA()</f>
        <v>#N/A</v>
      </c>
      <c r="X1026" s="2">
        <v>-3.1416000000000001E-6</v>
      </c>
      <c r="Y1026" s="2">
        <v>-1.5576999999999999E-6</v>
      </c>
      <c r="Z1026" s="2">
        <v>-3.0306999999999997E-7</v>
      </c>
      <c r="AA1026" s="2">
        <v>-1.4163E-7</v>
      </c>
      <c r="AB1026">
        <v>1.2669999999999999</v>
      </c>
      <c r="AC1026">
        <v>2.9464000000000001</v>
      </c>
      <c r="AD1026">
        <v>46.445999999999998</v>
      </c>
      <c r="AE1026">
        <v>-25.85</v>
      </c>
      <c r="AF1026">
        <v>12.323</v>
      </c>
      <c r="AG1026">
        <v>0.23583000000000001</v>
      </c>
      <c r="AH1026" s="2">
        <v>5.9841E-8</v>
      </c>
    </row>
    <row r="1027" spans="1:34" x14ac:dyDescent="0.25">
      <c r="A1027">
        <v>122</v>
      </c>
      <c r="B1027">
        <v>5</v>
      </c>
      <c r="C1027">
        <v>0</v>
      </c>
      <c r="D1027">
        <v>122</v>
      </c>
      <c r="E1027">
        <v>5</v>
      </c>
      <c r="F1027">
        <v>30</v>
      </c>
      <c r="G1027">
        <v>36000</v>
      </c>
      <c r="H1027">
        <v>3.3328000000000002</v>
      </c>
      <c r="I1027" s="2">
        <v>2.9517000000000002E-16</v>
      </c>
      <c r="J1027" s="2">
        <v>2.2072999999999999E-2</v>
      </c>
      <c r="K1027">
        <v>278.04000000000002</v>
      </c>
      <c r="L1027" s="2">
        <v>7.0746000000000003E-3</v>
      </c>
      <c r="M1027" s="2">
        <v>5.5878000000000004E-3</v>
      </c>
      <c r="N1027" s="2">
        <v>7.2559999999999996E-4</v>
      </c>
      <c r="O1027" s="2">
        <v>5.731E-4</v>
      </c>
      <c r="P1027" t="e">
        <f>NA()</f>
        <v>#N/A</v>
      </c>
      <c r="Q1027" t="e">
        <f>NA()</f>
        <v>#N/A</v>
      </c>
      <c r="R1027" t="e">
        <f>NA()</f>
        <v>#N/A</v>
      </c>
      <c r="S1027" t="e">
        <f>NA()</f>
        <v>#N/A</v>
      </c>
      <c r="T1027" t="e">
        <f>NA()</f>
        <v>#N/A</v>
      </c>
      <c r="U1027" t="e">
        <f>NA()</f>
        <v>#N/A</v>
      </c>
      <c r="V1027" t="e">
        <f>NA()</f>
        <v>#N/A</v>
      </c>
      <c r="W1027" t="e">
        <f>NA()</f>
        <v>#N/A</v>
      </c>
      <c r="X1027" s="2">
        <v>-5.4462999999999998E-6</v>
      </c>
      <c r="Y1027" s="2">
        <v>-3.9283000000000001E-6</v>
      </c>
      <c r="Z1027" s="2">
        <v>2.1786999999999998E-8</v>
      </c>
      <c r="AA1027" s="2">
        <v>5.5421999999999998E-8</v>
      </c>
      <c r="AB1027">
        <v>1.2661</v>
      </c>
      <c r="AC1027">
        <v>3.3328000000000002</v>
      </c>
      <c r="AD1027">
        <v>46.348999999999997</v>
      </c>
      <c r="AE1027">
        <v>-26.896999999999998</v>
      </c>
      <c r="AF1027">
        <v>19.939</v>
      </c>
      <c r="AG1027">
        <v>0.32522000000000001</v>
      </c>
      <c r="AH1027" s="2">
        <v>-1.0053E-7</v>
      </c>
    </row>
    <row r="1028" spans="1:34" x14ac:dyDescent="0.25">
      <c r="A1028">
        <v>122</v>
      </c>
      <c r="B1028">
        <v>5</v>
      </c>
      <c r="C1028">
        <v>30</v>
      </c>
      <c r="D1028">
        <v>122</v>
      </c>
      <c r="E1028">
        <v>6</v>
      </c>
      <c r="F1028">
        <v>0</v>
      </c>
      <c r="G1028">
        <v>36000</v>
      </c>
      <c r="H1028">
        <v>3.4161999999999999</v>
      </c>
      <c r="I1028" s="2">
        <v>9.8428000000000009E-16</v>
      </c>
      <c r="J1028" s="2">
        <v>-3.1470999999999999E-2</v>
      </c>
      <c r="K1028">
        <v>278.47000000000003</v>
      </c>
      <c r="L1028" s="2">
        <v>7.2439000000000002E-3</v>
      </c>
      <c r="M1028" s="2">
        <v>5.7302000000000004E-3</v>
      </c>
      <c r="N1028" s="2">
        <v>7.2061E-4</v>
      </c>
      <c r="O1028" s="2">
        <v>5.7003999999999996E-4</v>
      </c>
      <c r="P1028" t="e">
        <f>NA()</f>
        <v>#N/A</v>
      </c>
      <c r="Q1028" t="e">
        <f>NA()</f>
        <v>#N/A</v>
      </c>
      <c r="R1028" t="e">
        <f>NA()</f>
        <v>#N/A</v>
      </c>
      <c r="S1028" t="e">
        <f>NA()</f>
        <v>#N/A</v>
      </c>
      <c r="T1028" t="e">
        <f>NA()</f>
        <v>#N/A</v>
      </c>
      <c r="U1028" t="e">
        <f>NA()</f>
        <v>#N/A</v>
      </c>
      <c r="V1028" t="e">
        <f>NA()</f>
        <v>#N/A</v>
      </c>
      <c r="W1028" t="e">
        <f>NA()</f>
        <v>#N/A</v>
      </c>
      <c r="X1028" s="2">
        <v>1.1144000000000001E-6</v>
      </c>
      <c r="Y1028" s="2">
        <v>1.4967E-6</v>
      </c>
      <c r="Z1028" s="2">
        <v>-8.4773000000000001E-8</v>
      </c>
      <c r="AA1028" s="2">
        <v>-5.8589999999999997E-9</v>
      </c>
      <c r="AB1028">
        <v>1.2642</v>
      </c>
      <c r="AC1028">
        <v>3.4161999999999999</v>
      </c>
      <c r="AD1028">
        <v>48.095999999999997</v>
      </c>
      <c r="AE1028">
        <v>-16.498999999999999</v>
      </c>
      <c r="AF1028">
        <v>27.613</v>
      </c>
      <c r="AG1028">
        <v>0.33461000000000002</v>
      </c>
      <c r="AH1028" s="2">
        <v>-2.7466E-7</v>
      </c>
    </row>
    <row r="1029" spans="1:34" x14ac:dyDescent="0.25">
      <c r="A1029">
        <v>122</v>
      </c>
      <c r="B1029">
        <v>6</v>
      </c>
      <c r="C1029">
        <v>0</v>
      </c>
      <c r="D1029">
        <v>122</v>
      </c>
      <c r="E1029">
        <v>6</v>
      </c>
      <c r="F1029">
        <v>30</v>
      </c>
      <c r="G1029">
        <v>36000</v>
      </c>
      <c r="H1029">
        <v>3.9813000000000001</v>
      </c>
      <c r="I1029" s="2">
        <v>-7.0327999999999996E-16</v>
      </c>
      <c r="J1029" s="2">
        <v>6.365E-3</v>
      </c>
      <c r="K1029">
        <v>279.26</v>
      </c>
      <c r="L1029" s="2">
        <v>7.3917000000000002E-3</v>
      </c>
      <c r="M1029" s="2">
        <v>5.8643000000000002E-3</v>
      </c>
      <c r="N1029" s="2">
        <v>7.1403000000000005E-4</v>
      </c>
      <c r="O1029" s="2">
        <v>5.6647000000000002E-4</v>
      </c>
      <c r="P1029" t="e">
        <f>NA()</f>
        <v>#N/A</v>
      </c>
      <c r="Q1029" t="e">
        <f>NA()</f>
        <v>#N/A</v>
      </c>
      <c r="R1029" t="e">
        <f>NA()</f>
        <v>#N/A</v>
      </c>
      <c r="S1029" t="e">
        <f>NA()</f>
        <v>#N/A</v>
      </c>
      <c r="T1029" t="e">
        <f>NA()</f>
        <v>#N/A</v>
      </c>
      <c r="U1029" t="e">
        <f>NA()</f>
        <v>#N/A</v>
      </c>
      <c r="V1029" t="e">
        <f>NA()</f>
        <v>#N/A</v>
      </c>
      <c r="W1029" t="e">
        <f>NA()</f>
        <v>#N/A</v>
      </c>
      <c r="X1029" s="2">
        <v>1.7586000000000001E-5</v>
      </c>
      <c r="Y1029" s="2">
        <v>1.4912999999999999E-5</v>
      </c>
      <c r="Z1029" s="2">
        <v>-4.6704999999999999E-7</v>
      </c>
      <c r="AA1029" s="2">
        <v>-2.8000999999999998E-7</v>
      </c>
      <c r="AB1029">
        <v>1.2605</v>
      </c>
      <c r="AC1029">
        <v>3.9813000000000001</v>
      </c>
      <c r="AD1029">
        <v>50.674999999999997</v>
      </c>
      <c r="AE1029">
        <v>32.83</v>
      </c>
      <c r="AF1029">
        <v>57.854999999999997</v>
      </c>
      <c r="AG1029">
        <v>0.37130000000000002</v>
      </c>
      <c r="AH1029" s="2">
        <v>-4.8378000000000001E-7</v>
      </c>
    </row>
    <row r="1030" spans="1:34" x14ac:dyDescent="0.25">
      <c r="A1030">
        <v>122</v>
      </c>
      <c r="B1030">
        <v>6</v>
      </c>
      <c r="C1030">
        <v>30</v>
      </c>
      <c r="D1030">
        <v>122</v>
      </c>
      <c r="E1030">
        <v>7</v>
      </c>
      <c r="F1030">
        <v>0</v>
      </c>
      <c r="G1030">
        <v>36000</v>
      </c>
      <c r="H1030">
        <v>4.1997999999999998</v>
      </c>
      <c r="I1030" s="2">
        <v>-1.4727E-15</v>
      </c>
      <c r="J1030" s="2">
        <v>1.6278999999999998E-2</v>
      </c>
      <c r="K1030">
        <v>279.60000000000002</v>
      </c>
      <c r="L1030" s="2">
        <v>7.4253000000000001E-3</v>
      </c>
      <c r="M1030" s="2">
        <v>5.8976000000000002E-3</v>
      </c>
      <c r="N1030" s="2">
        <v>7.1073999999999996E-4</v>
      </c>
      <c r="O1030" s="2">
        <v>5.6450999999999995E-4</v>
      </c>
      <c r="P1030" t="e">
        <f>NA()</f>
        <v>#N/A</v>
      </c>
      <c r="Q1030" t="e">
        <f>NA()</f>
        <v>#N/A</v>
      </c>
      <c r="R1030" t="e">
        <f>NA()</f>
        <v>#N/A</v>
      </c>
      <c r="S1030" t="e">
        <f>NA()</f>
        <v>#N/A</v>
      </c>
      <c r="T1030" t="e">
        <f>NA()</f>
        <v>#N/A</v>
      </c>
      <c r="U1030" t="e">
        <f>NA()</f>
        <v>#N/A</v>
      </c>
      <c r="V1030" t="e">
        <f>NA()</f>
        <v>#N/A</v>
      </c>
      <c r="W1030" t="e">
        <f>NA()</f>
        <v>#N/A</v>
      </c>
      <c r="X1030" s="2">
        <v>1.7501999999999999E-5</v>
      </c>
      <c r="Y1030" s="2">
        <v>1.5400000000000002E-5</v>
      </c>
      <c r="Z1030" s="2">
        <v>-7.3356999999999997E-7</v>
      </c>
      <c r="AA1030" s="2">
        <v>-4.4080999999999999E-7</v>
      </c>
      <c r="AB1030">
        <v>1.2591000000000001</v>
      </c>
      <c r="AC1030">
        <v>4.1997999999999998</v>
      </c>
      <c r="AD1030">
        <v>52.283000000000001</v>
      </c>
      <c r="AE1030">
        <v>31.911999999999999</v>
      </c>
      <c r="AF1030">
        <v>61.997</v>
      </c>
      <c r="AG1030">
        <v>0.43918000000000001</v>
      </c>
      <c r="AH1030" s="2">
        <v>-4.5340000000000002E-7</v>
      </c>
    </row>
    <row r="1031" spans="1:34" x14ac:dyDescent="0.25">
      <c r="A1031">
        <v>122</v>
      </c>
      <c r="B1031">
        <v>7</v>
      </c>
      <c r="C1031">
        <v>0</v>
      </c>
      <c r="D1031">
        <v>122</v>
      </c>
      <c r="E1031">
        <v>7</v>
      </c>
      <c r="F1031">
        <v>30</v>
      </c>
      <c r="G1031">
        <v>36000</v>
      </c>
      <c r="H1031">
        <v>4.8249000000000004</v>
      </c>
      <c r="I1031" s="2">
        <v>-1.1178999999999999E-16</v>
      </c>
      <c r="J1031" s="2">
        <v>2.4195999999999999E-2</v>
      </c>
      <c r="K1031">
        <v>280.41000000000003</v>
      </c>
      <c r="L1031" s="2">
        <v>7.3106000000000004E-3</v>
      </c>
      <c r="M1031" s="2">
        <v>5.8227000000000001E-3</v>
      </c>
      <c r="N1031" s="2">
        <v>7.0321999999999995E-4</v>
      </c>
      <c r="O1031" s="2">
        <v>5.6008000000000002E-4</v>
      </c>
      <c r="P1031" t="e">
        <f>NA()</f>
        <v>#N/A</v>
      </c>
      <c r="Q1031" t="e">
        <f>NA()</f>
        <v>#N/A</v>
      </c>
      <c r="R1031" t="e">
        <f>NA()</f>
        <v>#N/A</v>
      </c>
      <c r="S1031" t="e">
        <f>NA()</f>
        <v>#N/A</v>
      </c>
      <c r="T1031" t="e">
        <f>NA()</f>
        <v>#N/A</v>
      </c>
      <c r="U1031" t="e">
        <f>NA()</f>
        <v>#N/A</v>
      </c>
      <c r="V1031" t="e">
        <f>NA()</f>
        <v>#N/A</v>
      </c>
      <c r="W1031" t="e">
        <f>NA()</f>
        <v>#N/A</v>
      </c>
      <c r="X1031" s="2">
        <v>3.8248999999999999E-5</v>
      </c>
      <c r="Y1031" s="2">
        <v>3.2832E-5</v>
      </c>
      <c r="Z1031" s="2">
        <v>-9.0907000000000003E-7</v>
      </c>
      <c r="AA1031" s="2">
        <v>-4.9936999999999995E-7</v>
      </c>
      <c r="AB1031">
        <v>1.2556</v>
      </c>
      <c r="AC1031">
        <v>4.8249000000000004</v>
      </c>
      <c r="AD1031">
        <v>53.765999999999998</v>
      </c>
      <c r="AE1031">
        <v>80.084999999999994</v>
      </c>
      <c r="AF1031">
        <v>94.543000000000006</v>
      </c>
      <c r="AG1031">
        <v>0.40323999999999999</v>
      </c>
      <c r="AH1031" s="2">
        <v>-6.3236999999999999E-7</v>
      </c>
    </row>
    <row r="1032" spans="1:34" x14ac:dyDescent="0.25">
      <c r="A1032">
        <v>122</v>
      </c>
      <c r="B1032">
        <v>7</v>
      </c>
      <c r="C1032">
        <v>30</v>
      </c>
      <c r="D1032">
        <v>122</v>
      </c>
      <c r="E1032">
        <v>8</v>
      </c>
      <c r="F1032">
        <v>0</v>
      </c>
      <c r="G1032">
        <v>36000</v>
      </c>
      <c r="H1032">
        <v>4.7834000000000003</v>
      </c>
      <c r="I1032" s="2">
        <v>-1.6288E-15</v>
      </c>
      <c r="J1032" s="2">
        <v>3.5847000000000001E-3</v>
      </c>
      <c r="K1032">
        <v>280.89</v>
      </c>
      <c r="L1032" s="2">
        <v>7.1785E-3</v>
      </c>
      <c r="M1032" s="2">
        <v>5.7270000000000003E-3</v>
      </c>
      <c r="N1032" s="2">
        <v>6.9819999999999995E-4</v>
      </c>
      <c r="O1032" s="2">
        <v>5.5699999999999999E-4</v>
      </c>
      <c r="P1032" t="e">
        <f>NA()</f>
        <v>#N/A</v>
      </c>
      <c r="Q1032" t="e">
        <f>NA()</f>
        <v>#N/A</v>
      </c>
      <c r="R1032" t="e">
        <f>NA()</f>
        <v>#N/A</v>
      </c>
      <c r="S1032" t="e">
        <f>NA()</f>
        <v>#N/A</v>
      </c>
      <c r="T1032" t="e">
        <f>NA()</f>
        <v>#N/A</v>
      </c>
      <c r="U1032" t="e">
        <f>NA()</f>
        <v>#N/A</v>
      </c>
      <c r="V1032" t="e">
        <f>NA()</f>
        <v>#N/A</v>
      </c>
      <c r="W1032" t="e">
        <f>NA()</f>
        <v>#N/A</v>
      </c>
      <c r="X1032" s="2">
        <v>6.2156999999999995E-5</v>
      </c>
      <c r="Y1032" s="2">
        <v>5.3622999999999998E-5</v>
      </c>
      <c r="Z1032" s="2">
        <v>-1.5618E-6</v>
      </c>
      <c r="AA1032" s="2">
        <v>-8.6007000000000005E-7</v>
      </c>
      <c r="AB1032">
        <v>1.2535000000000001</v>
      </c>
      <c r="AC1032">
        <v>4.7834000000000003</v>
      </c>
      <c r="AD1032">
        <v>48.627000000000002</v>
      </c>
      <c r="AE1032">
        <v>102.67</v>
      </c>
      <c r="AF1032">
        <v>99.13</v>
      </c>
      <c r="AG1032">
        <v>0.40189000000000002</v>
      </c>
      <c r="AH1032" s="2">
        <v>-6.2040999999999998E-7</v>
      </c>
    </row>
    <row r="1033" spans="1:34" x14ac:dyDescent="0.25">
      <c r="A1033">
        <v>122</v>
      </c>
      <c r="B1033">
        <v>8</v>
      </c>
      <c r="C1033">
        <v>0</v>
      </c>
      <c r="D1033">
        <v>122</v>
      </c>
      <c r="E1033">
        <v>8</v>
      </c>
      <c r="F1033">
        <v>30</v>
      </c>
      <c r="G1033">
        <v>36000</v>
      </c>
      <c r="H1033">
        <v>5.0989000000000004</v>
      </c>
      <c r="I1033" s="2">
        <v>-5.1281000000000004E-16</v>
      </c>
      <c r="J1033" s="2">
        <v>2.3075000000000001E-3</v>
      </c>
      <c r="K1033">
        <v>281.48</v>
      </c>
      <c r="L1033" s="2">
        <v>6.9335000000000004E-3</v>
      </c>
      <c r="M1033" s="2">
        <v>5.5420000000000001E-3</v>
      </c>
      <c r="N1033" s="2">
        <v>6.9406000000000003E-4</v>
      </c>
      <c r="O1033" s="2">
        <v>5.5473000000000002E-4</v>
      </c>
      <c r="P1033" t="e">
        <f>NA()</f>
        <v>#N/A</v>
      </c>
      <c r="Q1033" t="e">
        <f>NA()</f>
        <v>#N/A</v>
      </c>
      <c r="R1033" t="e">
        <f>NA()</f>
        <v>#N/A</v>
      </c>
      <c r="S1033" t="e">
        <f>NA()</f>
        <v>#N/A</v>
      </c>
      <c r="T1033" t="e">
        <f>NA()</f>
        <v>#N/A</v>
      </c>
      <c r="U1033" t="e">
        <f>NA()</f>
        <v>#N/A</v>
      </c>
      <c r="V1033" t="e">
        <f>NA()</f>
        <v>#N/A</v>
      </c>
      <c r="W1033" t="e">
        <f>NA()</f>
        <v>#N/A</v>
      </c>
      <c r="X1033" s="2">
        <v>9.3688000000000002E-5</v>
      </c>
      <c r="Y1033" s="2">
        <v>8.0580000000000004E-5</v>
      </c>
      <c r="Z1033" s="2">
        <v>-1.9697E-6</v>
      </c>
      <c r="AA1033" s="2">
        <v>-1.0104000000000001E-6</v>
      </c>
      <c r="AB1033">
        <v>1.2512000000000001</v>
      </c>
      <c r="AC1033">
        <v>5.0989000000000004</v>
      </c>
      <c r="AD1033">
        <v>57.793999999999997</v>
      </c>
      <c r="AE1033">
        <v>135.85</v>
      </c>
      <c r="AF1033">
        <v>125.4</v>
      </c>
      <c r="AG1033">
        <v>0.47838999999999998</v>
      </c>
      <c r="AH1033" s="2">
        <v>-7.2124999999999998E-7</v>
      </c>
    </row>
    <row r="1034" spans="1:34" x14ac:dyDescent="0.25">
      <c r="A1034">
        <v>122</v>
      </c>
      <c r="B1034">
        <v>8</v>
      </c>
      <c r="C1034">
        <v>30</v>
      </c>
      <c r="D1034">
        <v>122</v>
      </c>
      <c r="E1034">
        <v>9</v>
      </c>
      <c r="F1034">
        <v>0</v>
      </c>
      <c r="G1034">
        <v>36000</v>
      </c>
      <c r="H1034">
        <v>5.3686999999999996</v>
      </c>
      <c r="I1034" s="2">
        <v>1.2143E-15</v>
      </c>
      <c r="J1034" s="2">
        <v>-1.1628000000000001E-3</v>
      </c>
      <c r="K1034">
        <v>282.04000000000002</v>
      </c>
      <c r="L1034" s="2">
        <v>6.6382000000000004E-3</v>
      </c>
      <c r="M1034" s="2">
        <v>5.3169000000000003E-3</v>
      </c>
      <c r="N1034" s="2">
        <v>6.9172999999999999E-4</v>
      </c>
      <c r="O1034" s="2">
        <v>5.5400999999999996E-4</v>
      </c>
      <c r="P1034" t="e">
        <f>NA()</f>
        <v>#N/A</v>
      </c>
      <c r="Q1034" t="e">
        <f>NA()</f>
        <v>#N/A</v>
      </c>
      <c r="R1034" t="e">
        <f>NA()</f>
        <v>#N/A</v>
      </c>
      <c r="S1034" t="e">
        <f>NA()</f>
        <v>#N/A</v>
      </c>
      <c r="T1034" t="e">
        <f>NA()</f>
        <v>#N/A</v>
      </c>
      <c r="U1034" t="e">
        <f>NA()</f>
        <v>#N/A</v>
      </c>
      <c r="V1034" t="e">
        <f>NA()</f>
        <v>#N/A</v>
      </c>
      <c r="W1034" t="e">
        <f>NA()</f>
        <v>#N/A</v>
      </c>
      <c r="X1034" s="2">
        <v>8.1196E-5</v>
      </c>
      <c r="Y1034" s="2">
        <v>7.0115000000000002E-5</v>
      </c>
      <c r="Z1034" s="2">
        <v>-1.6684E-6</v>
      </c>
      <c r="AA1034" s="2">
        <v>-8.1849000000000002E-7</v>
      </c>
      <c r="AB1034">
        <v>1.2485999999999999</v>
      </c>
      <c r="AC1034">
        <v>5.3686999999999996</v>
      </c>
      <c r="AD1034">
        <v>52.084000000000003</v>
      </c>
      <c r="AE1034">
        <v>142.4</v>
      </c>
      <c r="AF1034">
        <v>130.41</v>
      </c>
      <c r="AG1034">
        <v>0.46172999999999997</v>
      </c>
      <c r="AH1034" s="2">
        <v>-6.5878000000000003E-7</v>
      </c>
    </row>
    <row r="1035" spans="1:34" x14ac:dyDescent="0.25">
      <c r="A1035">
        <v>122</v>
      </c>
      <c r="B1035">
        <v>9</v>
      </c>
      <c r="C1035">
        <v>0</v>
      </c>
      <c r="D1035">
        <v>122</v>
      </c>
      <c r="E1035">
        <v>9</v>
      </c>
      <c r="F1035">
        <v>30</v>
      </c>
      <c r="G1035">
        <v>35997</v>
      </c>
      <c r="H1035">
        <v>5.9741999999999997</v>
      </c>
      <c r="I1035" s="2">
        <v>1.8794000000000001E-15</v>
      </c>
      <c r="J1035" s="2">
        <v>-9.3028E-3</v>
      </c>
      <c r="K1035">
        <v>282.43</v>
      </c>
      <c r="L1035" s="2">
        <v>6.5017E-3</v>
      </c>
      <c r="M1035" s="2">
        <v>5.2155999999999999E-3</v>
      </c>
      <c r="N1035" s="2">
        <v>6.9026999999999999E-4</v>
      </c>
      <c r="O1035" s="2">
        <v>5.5367999999999997E-4</v>
      </c>
      <c r="P1035" t="e">
        <f>NA()</f>
        <v>#N/A</v>
      </c>
      <c r="Q1035" t="e">
        <f>NA()</f>
        <v>#N/A</v>
      </c>
      <c r="R1035" t="e">
        <f>NA()</f>
        <v>#N/A</v>
      </c>
      <c r="S1035" t="e">
        <f>NA()</f>
        <v>#N/A</v>
      </c>
      <c r="T1035" t="e">
        <f>NA()</f>
        <v>#N/A</v>
      </c>
      <c r="U1035" t="e">
        <f>NA()</f>
        <v>#N/A</v>
      </c>
      <c r="V1035" t="e">
        <f>NA()</f>
        <v>#N/A</v>
      </c>
      <c r="W1035" t="e">
        <f>NA()</f>
        <v>#N/A</v>
      </c>
      <c r="X1035" s="2">
        <v>1.1919E-4</v>
      </c>
      <c r="Y1035" s="2">
        <v>1.0289999999999999E-4</v>
      </c>
      <c r="Z1035" s="2">
        <v>-2.3167000000000002E-6</v>
      </c>
      <c r="AA1035" s="2">
        <v>-1.0974000000000001E-6</v>
      </c>
      <c r="AB1035">
        <v>1.2466999999999999</v>
      </c>
      <c r="AC1035">
        <v>5.9741999999999997</v>
      </c>
      <c r="AD1035">
        <v>57.762</v>
      </c>
      <c r="AE1035">
        <v>197.46</v>
      </c>
      <c r="AF1035">
        <v>173.34</v>
      </c>
      <c r="AG1035">
        <v>0.55835999999999997</v>
      </c>
      <c r="AH1035" s="2">
        <v>-8.2686000000000003E-7</v>
      </c>
    </row>
    <row r="1036" spans="1:34" x14ac:dyDescent="0.25">
      <c r="A1036">
        <v>122</v>
      </c>
      <c r="B1036">
        <v>9</v>
      </c>
      <c r="C1036">
        <v>30</v>
      </c>
      <c r="D1036">
        <v>122</v>
      </c>
      <c r="E1036">
        <v>10</v>
      </c>
      <c r="F1036">
        <v>0</v>
      </c>
      <c r="G1036">
        <v>36000</v>
      </c>
      <c r="H1036">
        <v>6.1109</v>
      </c>
      <c r="I1036" s="2">
        <v>4.2265999999999997E-15</v>
      </c>
      <c r="J1036" s="2">
        <v>-8.6578999999999996E-3</v>
      </c>
      <c r="K1036">
        <v>282.79000000000002</v>
      </c>
      <c r="L1036" s="2">
        <v>6.3457000000000001E-3</v>
      </c>
      <c r="M1036" s="2">
        <v>5.0971000000000002E-3</v>
      </c>
      <c r="N1036" s="2">
        <v>6.8820999999999997E-4</v>
      </c>
      <c r="O1036" s="2">
        <v>5.5274999999999996E-4</v>
      </c>
      <c r="P1036" t="e">
        <f>NA()</f>
        <v>#N/A</v>
      </c>
      <c r="Q1036" t="e">
        <f>NA()</f>
        <v>#N/A</v>
      </c>
      <c r="R1036" t="e">
        <f>NA()</f>
        <v>#N/A</v>
      </c>
      <c r="S1036" t="e">
        <f>NA()</f>
        <v>#N/A</v>
      </c>
      <c r="T1036" t="e">
        <f>NA()</f>
        <v>#N/A</v>
      </c>
      <c r="U1036" t="e">
        <f>NA()</f>
        <v>#N/A</v>
      </c>
      <c r="V1036" t="e">
        <f>NA()</f>
        <v>#N/A</v>
      </c>
      <c r="W1036" t="e">
        <f>NA()</f>
        <v>#N/A</v>
      </c>
      <c r="X1036" s="2">
        <v>1.2157E-4</v>
      </c>
      <c r="Y1036" s="2">
        <v>1.058E-4</v>
      </c>
      <c r="Z1036" s="2">
        <v>-2.5274999999999999E-6</v>
      </c>
      <c r="AA1036" s="2">
        <v>-1.1689999999999999E-6</v>
      </c>
      <c r="AB1036">
        <v>1.2451000000000001</v>
      </c>
      <c r="AC1036">
        <v>6.1109</v>
      </c>
      <c r="AD1036">
        <v>55.072000000000003</v>
      </c>
      <c r="AE1036">
        <v>188.31</v>
      </c>
      <c r="AF1036">
        <v>167.6</v>
      </c>
      <c r="AG1036">
        <v>0.55288000000000004</v>
      </c>
      <c r="AH1036" s="2">
        <v>-7.1040000000000001E-7</v>
      </c>
    </row>
    <row r="1037" spans="1:34" x14ac:dyDescent="0.25">
      <c r="A1037">
        <v>122</v>
      </c>
      <c r="B1037">
        <v>10</v>
      </c>
      <c r="C1037">
        <v>0</v>
      </c>
      <c r="D1037">
        <v>122</v>
      </c>
      <c r="E1037">
        <v>10</v>
      </c>
      <c r="F1037">
        <v>30</v>
      </c>
      <c r="G1037">
        <v>36000</v>
      </c>
      <c r="H1037">
        <v>5.8087999999999997</v>
      </c>
      <c r="I1037" s="2">
        <v>2.4117999999999999E-15</v>
      </c>
      <c r="J1037" s="2">
        <v>-1.4476999999999999E-3</v>
      </c>
      <c r="K1037">
        <v>283.58</v>
      </c>
      <c r="L1037" s="2">
        <v>6.1834999999999998E-3</v>
      </c>
      <c r="M1037" s="2">
        <v>4.9810000000000002E-3</v>
      </c>
      <c r="N1037" s="2">
        <v>6.8502999999999999E-4</v>
      </c>
      <c r="O1037" s="2">
        <v>5.5175000000000005E-4</v>
      </c>
      <c r="P1037" t="e">
        <f>NA()</f>
        <v>#N/A</v>
      </c>
      <c r="Q1037" t="e">
        <f>NA()</f>
        <v>#N/A</v>
      </c>
      <c r="R1037" t="e">
        <f>NA()</f>
        <v>#N/A</v>
      </c>
      <c r="S1037" t="e">
        <f>NA()</f>
        <v>#N/A</v>
      </c>
      <c r="T1037" t="e">
        <f>NA()</f>
        <v>#N/A</v>
      </c>
      <c r="U1037" t="e">
        <f>NA()</f>
        <v>#N/A</v>
      </c>
      <c r="V1037" t="e">
        <f>NA()</f>
        <v>#N/A</v>
      </c>
      <c r="W1037" t="e">
        <f>NA()</f>
        <v>#N/A</v>
      </c>
      <c r="X1037" s="2">
        <v>1.4440000000000001E-4</v>
      </c>
      <c r="Y1037" s="2">
        <v>1.2490999999999999E-4</v>
      </c>
      <c r="Z1037" s="2">
        <v>-2.6744000000000002E-6</v>
      </c>
      <c r="AA1037" s="2">
        <v>-1.2208E-6</v>
      </c>
      <c r="AB1037">
        <v>1.2416</v>
      </c>
      <c r="AC1037">
        <v>5.8087999999999997</v>
      </c>
      <c r="AD1037">
        <v>57.726999999999997</v>
      </c>
      <c r="AE1037">
        <v>220.46</v>
      </c>
      <c r="AF1037">
        <v>186.97</v>
      </c>
      <c r="AG1037">
        <v>0.54300000000000004</v>
      </c>
      <c r="AH1037" s="2">
        <v>-8.0311000000000005E-7</v>
      </c>
    </row>
    <row r="1038" spans="1:34" x14ac:dyDescent="0.25">
      <c r="A1038">
        <v>122</v>
      </c>
      <c r="B1038">
        <v>10</v>
      </c>
      <c r="C1038">
        <v>30</v>
      </c>
      <c r="D1038">
        <v>122</v>
      </c>
      <c r="E1038">
        <v>11</v>
      </c>
      <c r="F1038">
        <v>0</v>
      </c>
      <c r="G1038">
        <v>36000</v>
      </c>
      <c r="H1038">
        <v>6.4977</v>
      </c>
      <c r="I1038" s="2">
        <v>3.2619E-15</v>
      </c>
      <c r="J1038" s="2">
        <v>-1.5636999999999999E-3</v>
      </c>
      <c r="K1038">
        <v>283.98</v>
      </c>
      <c r="L1038" s="2">
        <v>5.8916000000000003E-3</v>
      </c>
      <c r="M1038" s="2">
        <v>4.7527999999999997E-3</v>
      </c>
      <c r="N1038" s="2">
        <v>6.8406000000000001E-4</v>
      </c>
      <c r="O1038" s="2">
        <v>5.5177000000000004E-4</v>
      </c>
      <c r="P1038" t="e">
        <f>NA()</f>
        <v>#N/A</v>
      </c>
      <c r="Q1038" t="e">
        <f>NA()</f>
        <v>#N/A</v>
      </c>
      <c r="R1038" t="e">
        <f>NA()</f>
        <v>#N/A</v>
      </c>
      <c r="S1038" t="e">
        <f>NA()</f>
        <v>#N/A</v>
      </c>
      <c r="T1038" t="e">
        <f>NA()</f>
        <v>#N/A</v>
      </c>
      <c r="U1038" t="e">
        <f>NA()</f>
        <v>#N/A</v>
      </c>
      <c r="V1038" t="e">
        <f>NA()</f>
        <v>#N/A</v>
      </c>
      <c r="W1038" t="e">
        <f>NA()</f>
        <v>#N/A</v>
      </c>
      <c r="X1038" s="2">
        <v>1.4579E-4</v>
      </c>
      <c r="Y1038" s="2">
        <v>1.2657E-4</v>
      </c>
      <c r="Z1038" s="2">
        <v>-2.6398000000000001E-6</v>
      </c>
      <c r="AA1038" s="2">
        <v>-1.1047E-6</v>
      </c>
      <c r="AB1038">
        <v>1.2398</v>
      </c>
      <c r="AC1038">
        <v>6.4977</v>
      </c>
      <c r="AD1038">
        <v>80.025000000000006</v>
      </c>
      <c r="AE1038">
        <v>217.67</v>
      </c>
      <c r="AF1038">
        <v>159.37</v>
      </c>
      <c r="AG1038">
        <v>0.49035000000000001</v>
      </c>
      <c r="AH1038" s="2">
        <v>-6.4977000000000003E-7</v>
      </c>
    </row>
    <row r="1039" spans="1:34" x14ac:dyDescent="0.25">
      <c r="A1039">
        <v>122</v>
      </c>
      <c r="B1039">
        <v>11</v>
      </c>
      <c r="C1039">
        <v>0</v>
      </c>
      <c r="D1039">
        <v>122</v>
      </c>
      <c r="E1039">
        <v>11</v>
      </c>
      <c r="F1039">
        <v>30</v>
      </c>
      <c r="G1039">
        <v>36000</v>
      </c>
      <c r="H1039">
        <v>6.6771000000000003</v>
      </c>
      <c r="I1039" s="2">
        <v>-2.1564999999999998E-15</v>
      </c>
      <c r="J1039" s="2">
        <v>-2.1315000000000001E-2</v>
      </c>
      <c r="K1039">
        <v>284.14999999999998</v>
      </c>
      <c r="L1039" s="2">
        <v>5.6502999999999996E-3</v>
      </c>
      <c r="M1039" s="2">
        <v>4.5612999999999999E-3</v>
      </c>
      <c r="N1039" s="2">
        <v>6.8371999999999997E-4</v>
      </c>
      <c r="O1039" s="2">
        <v>5.5186999999999999E-4</v>
      </c>
      <c r="P1039" t="e">
        <f>NA()</f>
        <v>#N/A</v>
      </c>
      <c r="Q1039" t="e">
        <f>NA()</f>
        <v>#N/A</v>
      </c>
      <c r="R1039" t="e">
        <f>NA()</f>
        <v>#N/A</v>
      </c>
      <c r="S1039" t="e">
        <f>NA()</f>
        <v>#N/A</v>
      </c>
      <c r="T1039" t="e">
        <f>NA()</f>
        <v>#N/A</v>
      </c>
      <c r="U1039" t="e">
        <f>NA()</f>
        <v>#N/A</v>
      </c>
      <c r="V1039" t="e">
        <f>NA()</f>
        <v>#N/A</v>
      </c>
      <c r="W1039" t="e">
        <f>NA()</f>
        <v>#N/A</v>
      </c>
      <c r="X1039" s="2">
        <v>1.4474999999999999E-4</v>
      </c>
      <c r="Y1039" s="2">
        <v>1.2538999999999999E-4</v>
      </c>
      <c r="Z1039" s="2">
        <v>-2.5175E-6</v>
      </c>
      <c r="AA1039" s="2">
        <v>-1.0202E-6</v>
      </c>
      <c r="AB1039">
        <v>1.2388999999999999</v>
      </c>
      <c r="AC1039">
        <v>6.6771000000000003</v>
      </c>
      <c r="AD1039">
        <v>69.772999999999996</v>
      </c>
      <c r="AE1039">
        <v>220.46</v>
      </c>
      <c r="AF1039">
        <v>170.73</v>
      </c>
      <c r="AG1039">
        <v>0.52971999999999997</v>
      </c>
      <c r="AH1039" s="2">
        <v>-6.4316999999999996E-7</v>
      </c>
    </row>
    <row r="1040" spans="1:34" x14ac:dyDescent="0.25">
      <c r="A1040">
        <v>122</v>
      </c>
      <c r="B1040">
        <v>11</v>
      </c>
      <c r="C1040">
        <v>30</v>
      </c>
      <c r="D1040">
        <v>122</v>
      </c>
      <c r="E1040">
        <v>12</v>
      </c>
      <c r="F1040">
        <v>0</v>
      </c>
      <c r="G1040">
        <v>36000</v>
      </c>
      <c r="H1040">
        <v>6.8324999999999996</v>
      </c>
      <c r="I1040" s="2">
        <v>7.6204000000000005E-15</v>
      </c>
      <c r="J1040" s="2">
        <v>-2.4049000000000001E-2</v>
      </c>
      <c r="K1040">
        <v>284.27</v>
      </c>
      <c r="L1040" s="2">
        <v>5.5281000000000002E-3</v>
      </c>
      <c r="M1040" s="2">
        <v>4.4648999999999999E-3</v>
      </c>
      <c r="N1040" s="2">
        <v>6.8316000000000004E-4</v>
      </c>
      <c r="O1040" s="2">
        <v>5.5172999999999995E-4</v>
      </c>
      <c r="P1040" t="e">
        <f>NA()</f>
        <v>#N/A</v>
      </c>
      <c r="Q1040" t="e">
        <f>NA()</f>
        <v>#N/A</v>
      </c>
      <c r="R1040" t="e">
        <f>NA()</f>
        <v>#N/A</v>
      </c>
      <c r="S1040" t="e">
        <f>NA()</f>
        <v>#N/A</v>
      </c>
      <c r="T1040" t="e">
        <f>NA()</f>
        <v>#N/A</v>
      </c>
      <c r="U1040" t="e">
        <f>NA()</f>
        <v>#N/A</v>
      </c>
      <c r="V1040" t="e">
        <f>NA()</f>
        <v>#N/A</v>
      </c>
      <c r="W1040" t="e">
        <f>NA()</f>
        <v>#N/A</v>
      </c>
      <c r="X1040" s="2">
        <v>1.0309E-4</v>
      </c>
      <c r="Y1040" s="2">
        <v>9.0365000000000006E-5</v>
      </c>
      <c r="Z1040" s="2">
        <v>-2.1013000000000001E-6</v>
      </c>
      <c r="AA1040" s="2">
        <v>-8.3524000000000001E-7</v>
      </c>
      <c r="AB1040">
        <v>1.2382</v>
      </c>
      <c r="AC1040">
        <v>6.8324999999999996</v>
      </c>
      <c r="AD1040">
        <v>68.004999999999995</v>
      </c>
      <c r="AE1040">
        <v>190.44</v>
      </c>
      <c r="AF1040">
        <v>148.03</v>
      </c>
      <c r="AG1040">
        <v>0.52290000000000003</v>
      </c>
      <c r="AH1040" s="2">
        <v>-5.4695000000000001E-7</v>
      </c>
    </row>
    <row r="1041" spans="1:34" x14ac:dyDescent="0.25">
      <c r="A1041">
        <v>122</v>
      </c>
      <c r="B1041">
        <v>12</v>
      </c>
      <c r="C1041">
        <v>0</v>
      </c>
      <c r="D1041">
        <v>122</v>
      </c>
      <c r="E1041">
        <v>12</v>
      </c>
      <c r="F1041">
        <v>30</v>
      </c>
      <c r="G1041">
        <v>36000</v>
      </c>
      <c r="H1041">
        <v>5.8910999999999998</v>
      </c>
      <c r="I1041" s="2">
        <v>6.0864999999999998E-15</v>
      </c>
      <c r="J1041" s="2">
        <v>6.5843999999999998E-3</v>
      </c>
      <c r="K1041">
        <v>284.86</v>
      </c>
      <c r="L1041" s="2">
        <v>5.5561999999999999E-3</v>
      </c>
      <c r="M1041" s="2">
        <v>4.4986999999999996E-3</v>
      </c>
      <c r="N1041" s="2">
        <v>6.8011000000000005E-4</v>
      </c>
      <c r="O1041" s="2">
        <v>5.5059E-4</v>
      </c>
      <c r="P1041" t="e">
        <f>NA()</f>
        <v>#N/A</v>
      </c>
      <c r="Q1041" t="e">
        <f>NA()</f>
        <v>#N/A</v>
      </c>
      <c r="R1041" t="e">
        <f>NA()</f>
        <v>#N/A</v>
      </c>
      <c r="S1041" t="e">
        <f>NA()</f>
        <v>#N/A</v>
      </c>
      <c r="T1041" t="e">
        <f>NA()</f>
        <v>#N/A</v>
      </c>
      <c r="U1041" t="e">
        <f>NA()</f>
        <v>#N/A</v>
      </c>
      <c r="V1041" t="e">
        <f>NA()</f>
        <v>#N/A</v>
      </c>
      <c r="W1041" t="e">
        <f>NA()</f>
        <v>#N/A</v>
      </c>
      <c r="X1041" s="2">
        <v>1.8807000000000001E-4</v>
      </c>
      <c r="Y1041" s="2">
        <v>1.6166999999999999E-4</v>
      </c>
      <c r="Z1041" s="2">
        <v>-3.0927999999999998E-6</v>
      </c>
      <c r="AA1041" s="2">
        <v>-1.3795000000000001E-6</v>
      </c>
      <c r="AB1041">
        <v>1.2353000000000001</v>
      </c>
      <c r="AC1041">
        <v>5.8910999999999998</v>
      </c>
      <c r="AD1041">
        <v>73.054000000000002</v>
      </c>
      <c r="AE1041">
        <v>219.51</v>
      </c>
      <c r="AF1041">
        <v>187.34</v>
      </c>
      <c r="AG1041">
        <v>0.49382999999999999</v>
      </c>
      <c r="AH1041" s="2">
        <v>-7.1627000000000005E-7</v>
      </c>
    </row>
    <row r="1042" spans="1:34" x14ac:dyDescent="0.25">
      <c r="A1042">
        <v>122</v>
      </c>
      <c r="B1042">
        <v>12</v>
      </c>
      <c r="C1042">
        <v>30</v>
      </c>
      <c r="D1042">
        <v>122</v>
      </c>
      <c r="E1042">
        <v>13</v>
      </c>
      <c r="F1042">
        <v>0</v>
      </c>
      <c r="G1042">
        <v>36000</v>
      </c>
      <c r="H1042">
        <v>5.7228000000000003</v>
      </c>
      <c r="I1042" s="2">
        <v>2.1883999999999998E-15</v>
      </c>
      <c r="J1042" s="2">
        <v>2.1600000000000001E-2</v>
      </c>
      <c r="K1042">
        <v>284.98</v>
      </c>
      <c r="L1042" s="2">
        <v>5.5250000000000004E-3</v>
      </c>
      <c r="M1042" s="2">
        <v>4.4764999999999996E-3</v>
      </c>
      <c r="N1042" s="2">
        <v>6.7957E-4</v>
      </c>
      <c r="O1042" s="2">
        <v>5.5053000000000003E-4</v>
      </c>
      <c r="P1042" t="e">
        <f>NA()</f>
        <v>#N/A</v>
      </c>
      <c r="Q1042" t="e">
        <f>NA()</f>
        <v>#N/A</v>
      </c>
      <c r="R1042" t="e">
        <f>NA()</f>
        <v>#N/A</v>
      </c>
      <c r="S1042" t="e">
        <f>NA()</f>
        <v>#N/A</v>
      </c>
      <c r="T1042" t="e">
        <f>NA()</f>
        <v>#N/A</v>
      </c>
      <c r="U1042" t="e">
        <f>NA()</f>
        <v>#N/A</v>
      </c>
      <c r="V1042" t="e">
        <f>NA()</f>
        <v>#N/A</v>
      </c>
      <c r="W1042" t="e">
        <f>NA()</f>
        <v>#N/A</v>
      </c>
      <c r="X1042" s="2">
        <v>1.8907E-4</v>
      </c>
      <c r="Y1042" s="2">
        <v>1.6296999999999999E-4</v>
      </c>
      <c r="Z1042" s="2">
        <v>-3.2687999999999999E-6</v>
      </c>
      <c r="AA1042" s="2">
        <v>-1.4949000000000001E-6</v>
      </c>
      <c r="AB1042">
        <v>1.2343999999999999</v>
      </c>
      <c r="AC1042">
        <v>5.7228000000000003</v>
      </c>
      <c r="AD1042">
        <v>74.569000000000003</v>
      </c>
      <c r="AE1042">
        <v>187.35</v>
      </c>
      <c r="AF1042">
        <v>167.19</v>
      </c>
      <c r="AG1042">
        <v>0.54951000000000005</v>
      </c>
      <c r="AH1042" s="2">
        <v>-5.7408000000000002E-7</v>
      </c>
    </row>
    <row r="1043" spans="1:34" x14ac:dyDescent="0.25">
      <c r="A1043">
        <v>122</v>
      </c>
      <c r="B1043">
        <v>13</v>
      </c>
      <c r="C1043">
        <v>0</v>
      </c>
      <c r="D1043">
        <v>122</v>
      </c>
      <c r="E1043">
        <v>13</v>
      </c>
      <c r="F1043">
        <v>30</v>
      </c>
      <c r="G1043">
        <v>36000</v>
      </c>
      <c r="H1043">
        <v>5.7016999999999998</v>
      </c>
      <c r="I1043" s="2">
        <v>2.2982999999999999E-15</v>
      </c>
      <c r="J1043" s="2">
        <v>-9.6565999999999996E-3</v>
      </c>
      <c r="K1043">
        <v>285.04000000000002</v>
      </c>
      <c r="L1043" s="2">
        <v>5.4317000000000002E-3</v>
      </c>
      <c r="M1043" s="2">
        <v>4.4019999999999997E-3</v>
      </c>
      <c r="N1043" s="2">
        <v>6.7922999999999996E-4</v>
      </c>
      <c r="O1043" s="2">
        <v>5.5040999999999998E-4</v>
      </c>
      <c r="P1043" t="e">
        <f>NA()</f>
        <v>#N/A</v>
      </c>
      <c r="Q1043" t="e">
        <f>NA()</f>
        <v>#N/A</v>
      </c>
      <c r="R1043" t="e">
        <f>NA()</f>
        <v>#N/A</v>
      </c>
      <c r="S1043" t="e">
        <f>NA()</f>
        <v>#N/A</v>
      </c>
      <c r="T1043" t="e">
        <f>NA()</f>
        <v>#N/A</v>
      </c>
      <c r="U1043" t="e">
        <f>NA()</f>
        <v>#N/A</v>
      </c>
      <c r="V1043" t="e">
        <f>NA()</f>
        <v>#N/A</v>
      </c>
      <c r="W1043" t="e">
        <f>NA()</f>
        <v>#N/A</v>
      </c>
      <c r="X1043" s="2">
        <v>1.1975E-4</v>
      </c>
      <c r="Y1043" s="2">
        <v>1.0247E-4</v>
      </c>
      <c r="Z1043" s="2">
        <v>-1.9526000000000002E-6</v>
      </c>
      <c r="AA1043" s="2">
        <v>-9.1917000000000004E-7</v>
      </c>
      <c r="AB1043">
        <v>1.2341</v>
      </c>
      <c r="AC1043">
        <v>5.7016999999999998</v>
      </c>
      <c r="AD1043">
        <v>64.412000000000006</v>
      </c>
      <c r="AE1043">
        <v>137.19999999999999</v>
      </c>
      <c r="AF1043">
        <v>147.94999999999999</v>
      </c>
      <c r="AG1043">
        <v>0.44145000000000001</v>
      </c>
      <c r="AH1043" s="2">
        <v>-5.5743999999999999E-7</v>
      </c>
    </row>
    <row r="1044" spans="1:34" x14ac:dyDescent="0.25">
      <c r="A1044">
        <v>122</v>
      </c>
      <c r="B1044">
        <v>13</v>
      </c>
      <c r="C1044">
        <v>30</v>
      </c>
      <c r="D1044">
        <v>122</v>
      </c>
      <c r="E1044">
        <v>14</v>
      </c>
      <c r="F1044">
        <v>0</v>
      </c>
      <c r="G1044">
        <v>36000</v>
      </c>
      <c r="H1044">
        <v>5.3673000000000002</v>
      </c>
      <c r="I1044" s="2">
        <v>6.9786000000000002E-15</v>
      </c>
      <c r="J1044" s="2">
        <v>1.8627000000000001E-2</v>
      </c>
      <c r="K1044">
        <v>285.19</v>
      </c>
      <c r="L1044" s="2">
        <v>5.3977000000000001E-3</v>
      </c>
      <c r="M1044" s="2">
        <v>4.3772000000000004E-3</v>
      </c>
      <c r="N1044" s="2">
        <v>6.7856000000000004E-4</v>
      </c>
      <c r="O1044" s="2">
        <v>5.5020999999999998E-4</v>
      </c>
      <c r="P1044" t="e">
        <f>NA()</f>
        <v>#N/A</v>
      </c>
      <c r="Q1044" t="e">
        <f>NA()</f>
        <v>#N/A</v>
      </c>
      <c r="R1044" t="e">
        <f>NA()</f>
        <v>#N/A</v>
      </c>
      <c r="S1044" t="e">
        <f>NA()</f>
        <v>#N/A</v>
      </c>
      <c r="T1044" t="e">
        <f>NA()</f>
        <v>#N/A</v>
      </c>
      <c r="U1044" t="e">
        <f>NA()</f>
        <v>#N/A</v>
      </c>
      <c r="V1044" t="e">
        <f>NA()</f>
        <v>#N/A</v>
      </c>
      <c r="W1044" t="e">
        <f>NA()</f>
        <v>#N/A</v>
      </c>
      <c r="X1044" s="2">
        <v>1.5056E-4</v>
      </c>
      <c r="Y1044" s="2">
        <v>1.2977999999999999E-4</v>
      </c>
      <c r="Z1044" s="2">
        <v>-2.6720999999999998E-6</v>
      </c>
      <c r="AA1044" s="2">
        <v>-1.2256E-6</v>
      </c>
      <c r="AB1044">
        <v>1.2333000000000001</v>
      </c>
      <c r="AC1044">
        <v>5.3673000000000002</v>
      </c>
      <c r="AD1044">
        <v>69.418000000000006</v>
      </c>
      <c r="AE1044">
        <v>156.85</v>
      </c>
      <c r="AF1044">
        <v>160.11000000000001</v>
      </c>
      <c r="AG1044">
        <v>0.43869999999999998</v>
      </c>
      <c r="AH1044" s="2">
        <v>-5.9549999999999995E-7</v>
      </c>
    </row>
    <row r="1045" spans="1:34" x14ac:dyDescent="0.25">
      <c r="A1045">
        <v>122</v>
      </c>
      <c r="B1045">
        <v>14</v>
      </c>
      <c r="C1045">
        <v>0</v>
      </c>
      <c r="D1045">
        <v>122</v>
      </c>
      <c r="E1045">
        <v>14</v>
      </c>
      <c r="F1045">
        <v>30</v>
      </c>
      <c r="G1045">
        <v>36000</v>
      </c>
      <c r="H1045">
        <v>5.7637</v>
      </c>
      <c r="I1045" s="2">
        <v>-3.1374000000000001E-15</v>
      </c>
      <c r="J1045" s="2">
        <v>1.2493000000000001E-2</v>
      </c>
      <c r="K1045">
        <v>285.32</v>
      </c>
      <c r="L1045" s="2">
        <v>5.3201999999999998E-3</v>
      </c>
      <c r="M1045" s="2">
        <v>4.3165E-3</v>
      </c>
      <c r="N1045" s="2">
        <v>6.7836999999999997E-4</v>
      </c>
      <c r="O1045" s="2">
        <v>5.5031999999999998E-4</v>
      </c>
      <c r="P1045" t="e">
        <f>NA()</f>
        <v>#N/A</v>
      </c>
      <c r="Q1045" t="e">
        <f>NA()</f>
        <v>#N/A</v>
      </c>
      <c r="R1045" t="e">
        <f>NA()</f>
        <v>#N/A</v>
      </c>
      <c r="S1045" t="e">
        <f>NA()</f>
        <v>#N/A</v>
      </c>
      <c r="T1045" t="e">
        <f>NA()</f>
        <v>#N/A</v>
      </c>
      <c r="U1045" t="e">
        <f>NA()</f>
        <v>#N/A</v>
      </c>
      <c r="V1045" t="e">
        <f>NA()</f>
        <v>#N/A</v>
      </c>
      <c r="W1045" t="e">
        <f>NA()</f>
        <v>#N/A</v>
      </c>
      <c r="X1045" s="2">
        <v>1.6495E-4</v>
      </c>
      <c r="Y1045" s="2">
        <v>1.4106000000000001E-4</v>
      </c>
      <c r="Z1045" s="2">
        <v>-2.5645000000000002E-6</v>
      </c>
      <c r="AA1045" s="2">
        <v>-1.1932000000000001E-6</v>
      </c>
      <c r="AB1045">
        <v>1.2326999999999999</v>
      </c>
      <c r="AC1045">
        <v>5.7637</v>
      </c>
      <c r="AD1045">
        <v>72.066999999999993</v>
      </c>
      <c r="AE1045">
        <v>166.07</v>
      </c>
      <c r="AF1045">
        <v>183.1</v>
      </c>
      <c r="AG1045">
        <v>0.46295999999999998</v>
      </c>
      <c r="AH1045" s="2">
        <v>-6.7507999999999998E-7</v>
      </c>
    </row>
    <row r="1046" spans="1:34" x14ac:dyDescent="0.25">
      <c r="A1046">
        <v>122</v>
      </c>
      <c r="B1046">
        <v>14</v>
      </c>
      <c r="C1046">
        <v>30</v>
      </c>
      <c r="D1046">
        <v>122</v>
      </c>
      <c r="E1046">
        <v>15</v>
      </c>
      <c r="F1046">
        <v>0</v>
      </c>
      <c r="G1046">
        <v>36000</v>
      </c>
      <c r="H1046">
        <v>5.5998999999999999</v>
      </c>
      <c r="I1046" s="2">
        <v>2.5182999999999999E-15</v>
      </c>
      <c r="J1046" s="2">
        <v>-3.7947000000000002E-4</v>
      </c>
      <c r="K1046">
        <v>285.20999999999998</v>
      </c>
      <c r="L1046" s="2">
        <v>5.3457000000000001E-3</v>
      </c>
      <c r="M1046" s="2">
        <v>4.3359000000000002E-3</v>
      </c>
      <c r="N1046" s="2">
        <v>6.7851000000000001E-4</v>
      </c>
      <c r="O1046" s="2">
        <v>5.5029999999999999E-4</v>
      </c>
      <c r="P1046" t="e">
        <f>NA()</f>
        <v>#N/A</v>
      </c>
      <c r="Q1046" t="e">
        <f>NA()</f>
        <v>#N/A</v>
      </c>
      <c r="R1046" t="e">
        <f>NA()</f>
        <v>#N/A</v>
      </c>
      <c r="S1046" t="e">
        <f>NA()</f>
        <v>#N/A</v>
      </c>
      <c r="T1046" t="e">
        <f>NA()</f>
        <v>#N/A</v>
      </c>
      <c r="U1046" t="e">
        <f>NA()</f>
        <v>#N/A</v>
      </c>
      <c r="V1046" t="e">
        <f>NA()</f>
        <v>#N/A</v>
      </c>
      <c r="W1046" t="e">
        <f>NA()</f>
        <v>#N/A</v>
      </c>
      <c r="X1046" s="2">
        <v>9.0112999999999996E-5</v>
      </c>
      <c r="Y1046" s="2">
        <v>7.7340000000000002E-5</v>
      </c>
      <c r="Z1046" s="2">
        <v>-1.5037000000000001E-6</v>
      </c>
      <c r="AA1046" s="2">
        <v>-6.9521999999999995E-7</v>
      </c>
      <c r="AB1046">
        <v>1.2330000000000001</v>
      </c>
      <c r="AC1046">
        <v>5.5998999999999999</v>
      </c>
      <c r="AD1046">
        <v>69.855000000000004</v>
      </c>
      <c r="AE1046">
        <v>104.38</v>
      </c>
      <c r="AF1046">
        <v>146.71</v>
      </c>
      <c r="AG1046">
        <v>0.46379999999999999</v>
      </c>
      <c r="AH1046" s="2">
        <v>-5.3512999999999995E-7</v>
      </c>
    </row>
    <row r="1047" spans="1:34" x14ac:dyDescent="0.25">
      <c r="A1047">
        <v>122</v>
      </c>
      <c r="B1047">
        <v>15</v>
      </c>
      <c r="C1047">
        <v>0</v>
      </c>
      <c r="D1047">
        <v>122</v>
      </c>
      <c r="E1047">
        <v>15</v>
      </c>
      <c r="F1047">
        <v>30</v>
      </c>
      <c r="G1047">
        <v>36000</v>
      </c>
      <c r="H1047">
        <v>5.6007999999999996</v>
      </c>
      <c r="I1047" s="2">
        <v>3.9948000000000001E-15</v>
      </c>
      <c r="J1047" s="2">
        <v>2.7539000000000001E-2</v>
      </c>
      <c r="K1047">
        <v>284.98</v>
      </c>
      <c r="L1047" s="2">
        <v>5.3264999999999996E-3</v>
      </c>
      <c r="M1047" s="2">
        <v>4.3166000000000003E-3</v>
      </c>
      <c r="N1047" s="2">
        <v>6.7942999999999996E-4</v>
      </c>
      <c r="O1047" s="2">
        <v>5.5057999999999995E-4</v>
      </c>
      <c r="P1047" t="e">
        <f>NA()</f>
        <v>#N/A</v>
      </c>
      <c r="Q1047" t="e">
        <f>NA()</f>
        <v>#N/A</v>
      </c>
      <c r="R1047" t="e">
        <f>NA()</f>
        <v>#N/A</v>
      </c>
      <c r="S1047" t="e">
        <f>NA()</f>
        <v>#N/A</v>
      </c>
      <c r="T1047" t="e">
        <f>NA()</f>
        <v>#N/A</v>
      </c>
      <c r="U1047" t="e">
        <f>NA()</f>
        <v>#N/A</v>
      </c>
      <c r="V1047" t="e">
        <f>NA()</f>
        <v>#N/A</v>
      </c>
      <c r="W1047" t="e">
        <f>NA()</f>
        <v>#N/A</v>
      </c>
      <c r="X1047" s="2">
        <v>7.4152000000000004E-5</v>
      </c>
      <c r="Y1047" s="2">
        <v>6.5346999999999996E-5</v>
      </c>
      <c r="Z1047" s="2">
        <v>-1.9553999999999999E-6</v>
      </c>
      <c r="AA1047" s="2">
        <v>-9.4742000000000005E-7</v>
      </c>
      <c r="AB1047">
        <v>1.2341</v>
      </c>
      <c r="AC1047">
        <v>5.6007999999999996</v>
      </c>
      <c r="AD1047">
        <v>61.35</v>
      </c>
      <c r="AE1047">
        <v>53.026000000000003</v>
      </c>
      <c r="AF1047">
        <v>118.73</v>
      </c>
      <c r="AG1047">
        <v>0.44656000000000001</v>
      </c>
      <c r="AH1047" s="2">
        <v>-4.0615000000000002E-7</v>
      </c>
    </row>
    <row r="1048" spans="1:34" x14ac:dyDescent="0.25">
      <c r="A1048">
        <v>122</v>
      </c>
      <c r="B1048">
        <v>15</v>
      </c>
      <c r="C1048">
        <v>30</v>
      </c>
      <c r="D1048">
        <v>122</v>
      </c>
      <c r="E1048">
        <v>16</v>
      </c>
      <c r="F1048">
        <v>0</v>
      </c>
      <c r="G1048">
        <v>36000</v>
      </c>
      <c r="H1048">
        <v>4.9249000000000001</v>
      </c>
      <c r="I1048" s="2">
        <v>4.4804E-15</v>
      </c>
      <c r="J1048" s="2">
        <v>1.1642E-2</v>
      </c>
      <c r="K1048">
        <v>285.10000000000002</v>
      </c>
      <c r="L1048" s="2">
        <v>5.3633999999999999E-3</v>
      </c>
      <c r="M1048" s="2">
        <v>4.3484999999999999E-3</v>
      </c>
      <c r="N1048" s="2">
        <v>6.7787999999999995E-4</v>
      </c>
      <c r="O1048" s="2">
        <v>5.4956000000000004E-4</v>
      </c>
      <c r="P1048" t="e">
        <f>NA()</f>
        <v>#N/A</v>
      </c>
      <c r="Q1048" t="e">
        <f>NA()</f>
        <v>#N/A</v>
      </c>
      <c r="R1048" t="e">
        <f>NA()</f>
        <v>#N/A</v>
      </c>
      <c r="S1048" t="e">
        <f>NA()</f>
        <v>#N/A</v>
      </c>
      <c r="T1048" t="e">
        <f>NA()</f>
        <v>#N/A</v>
      </c>
      <c r="U1048" t="e">
        <f>NA()</f>
        <v>#N/A</v>
      </c>
      <c r="V1048" t="e">
        <f>NA()</f>
        <v>#N/A</v>
      </c>
      <c r="W1048" t="e">
        <f>NA()</f>
        <v>#N/A</v>
      </c>
      <c r="X1048" s="2">
        <v>1.0139E-4</v>
      </c>
      <c r="Y1048" s="2">
        <v>8.6428999999999995E-5</v>
      </c>
      <c r="Z1048" s="2">
        <v>-1.9547000000000001E-6</v>
      </c>
      <c r="AA1048" s="2">
        <v>-1.0865000000000001E-6</v>
      </c>
      <c r="AB1048">
        <v>1.2335</v>
      </c>
      <c r="AC1048">
        <v>4.9249000000000001</v>
      </c>
      <c r="AD1048">
        <v>63.496000000000002</v>
      </c>
      <c r="AE1048">
        <v>80.61</v>
      </c>
      <c r="AF1048">
        <v>148.96</v>
      </c>
      <c r="AG1048">
        <v>0.41914000000000001</v>
      </c>
      <c r="AH1048" s="2">
        <v>-6.2544000000000002E-7</v>
      </c>
    </row>
    <row r="1049" spans="1:34" x14ac:dyDescent="0.25">
      <c r="A1049">
        <v>122</v>
      </c>
      <c r="B1049">
        <v>16</v>
      </c>
      <c r="C1049">
        <v>0</v>
      </c>
      <c r="D1049">
        <v>122</v>
      </c>
      <c r="E1049">
        <v>16</v>
      </c>
      <c r="F1049">
        <v>30</v>
      </c>
      <c r="G1049">
        <v>36000</v>
      </c>
      <c r="H1049">
        <v>5.4988000000000001</v>
      </c>
      <c r="I1049" s="2">
        <v>3.7483999999999999E-15</v>
      </c>
      <c r="J1049" s="2">
        <v>-2.2970000000000001E-2</v>
      </c>
      <c r="K1049">
        <v>284.77</v>
      </c>
      <c r="L1049" s="2">
        <v>5.3043999999999999E-3</v>
      </c>
      <c r="M1049" s="2">
        <v>4.2950000000000002E-3</v>
      </c>
      <c r="N1049" s="2">
        <v>6.8013000000000004E-4</v>
      </c>
      <c r="O1049" s="2">
        <v>5.5068999999999995E-4</v>
      </c>
      <c r="P1049" t="e">
        <f>NA()</f>
        <v>#N/A</v>
      </c>
      <c r="Q1049" t="e">
        <f>NA()</f>
        <v>#N/A</v>
      </c>
      <c r="R1049" t="e">
        <f>NA()</f>
        <v>#N/A</v>
      </c>
      <c r="S1049" t="e">
        <f>NA()</f>
        <v>#N/A</v>
      </c>
      <c r="T1049" t="e">
        <f>NA()</f>
        <v>#N/A</v>
      </c>
      <c r="U1049" t="e">
        <f>NA()</f>
        <v>#N/A</v>
      </c>
      <c r="V1049" t="e">
        <f>NA()</f>
        <v>#N/A</v>
      </c>
      <c r="W1049" t="e">
        <f>NA()</f>
        <v>#N/A</v>
      </c>
      <c r="X1049" s="2">
        <v>2.3385000000000001E-5</v>
      </c>
      <c r="Y1049" s="2">
        <v>2.1542000000000001E-5</v>
      </c>
      <c r="Z1049" s="2">
        <v>-8.6115999999999996E-7</v>
      </c>
      <c r="AA1049" s="2">
        <v>-3.7057999999999997E-7</v>
      </c>
      <c r="AB1049">
        <v>1.2351000000000001</v>
      </c>
      <c r="AC1049">
        <v>5.4988000000000001</v>
      </c>
      <c r="AD1049">
        <v>61.237000000000002</v>
      </c>
      <c r="AE1049">
        <v>16.562999999999999</v>
      </c>
      <c r="AF1049">
        <v>88.742000000000004</v>
      </c>
      <c r="AG1049">
        <v>0.45449000000000001</v>
      </c>
      <c r="AH1049" s="2">
        <v>-2.6442999999999999E-7</v>
      </c>
    </row>
    <row r="1050" spans="1:34" x14ac:dyDescent="0.25">
      <c r="A1050">
        <v>122</v>
      </c>
      <c r="B1050">
        <v>16</v>
      </c>
      <c r="C1050">
        <v>30</v>
      </c>
      <c r="D1050">
        <v>122</v>
      </c>
      <c r="E1050">
        <v>17</v>
      </c>
      <c r="F1050">
        <v>0</v>
      </c>
      <c r="G1050">
        <v>36000</v>
      </c>
      <c r="H1050">
        <v>5.1334</v>
      </c>
      <c r="I1050" s="2">
        <v>7.3118999999999996E-16</v>
      </c>
      <c r="J1050" s="2">
        <v>1.5980999999999999E-2</v>
      </c>
      <c r="K1050">
        <v>284.52</v>
      </c>
      <c r="L1050" s="2">
        <v>5.2763000000000003E-3</v>
      </c>
      <c r="M1050" s="2">
        <v>4.2678000000000004E-3</v>
      </c>
      <c r="N1050" s="2">
        <v>6.8154999999999995E-4</v>
      </c>
      <c r="O1050" s="2">
        <v>5.5128000000000002E-4</v>
      </c>
      <c r="P1050" t="e">
        <f>NA()</f>
        <v>#N/A</v>
      </c>
      <c r="Q1050" t="e">
        <f>NA()</f>
        <v>#N/A</v>
      </c>
      <c r="R1050" t="e">
        <f>NA()</f>
        <v>#N/A</v>
      </c>
      <c r="S1050" t="e">
        <f>NA()</f>
        <v>#N/A</v>
      </c>
      <c r="T1050" t="e">
        <f>NA()</f>
        <v>#N/A</v>
      </c>
      <c r="U1050" t="e">
        <f>NA()</f>
        <v>#N/A</v>
      </c>
      <c r="V1050" t="e">
        <f>NA()</f>
        <v>#N/A</v>
      </c>
      <c r="W1050" t="e">
        <f>NA()</f>
        <v>#N/A</v>
      </c>
      <c r="X1050" s="2">
        <v>-2.9123999999999998E-6</v>
      </c>
      <c r="Y1050" s="2">
        <v>-1.2057E-6</v>
      </c>
      <c r="Z1050" s="2">
        <v>-2.0634000000000001E-7</v>
      </c>
      <c r="AA1050" s="2">
        <v>-2.1249999999999998E-8</v>
      </c>
      <c r="AB1050">
        <v>1.2363</v>
      </c>
      <c r="AC1050">
        <v>5.1334</v>
      </c>
      <c r="AD1050">
        <v>60.238999999999997</v>
      </c>
      <c r="AE1050">
        <v>-18.774999999999999</v>
      </c>
      <c r="AF1050">
        <v>87.986999999999995</v>
      </c>
      <c r="AG1050">
        <v>0.47702</v>
      </c>
      <c r="AH1050" s="2">
        <v>-1.4686000000000001E-7</v>
      </c>
    </row>
    <row r="1051" spans="1:34" x14ac:dyDescent="0.25">
      <c r="A1051">
        <v>122</v>
      </c>
      <c r="B1051">
        <v>17</v>
      </c>
      <c r="C1051">
        <v>0</v>
      </c>
      <c r="D1051">
        <v>122</v>
      </c>
      <c r="E1051">
        <v>17</v>
      </c>
      <c r="F1051">
        <v>30</v>
      </c>
      <c r="G1051">
        <v>36000</v>
      </c>
      <c r="H1051">
        <v>4.7626999999999997</v>
      </c>
      <c r="I1051" s="2">
        <v>3.7481999999999999E-16</v>
      </c>
      <c r="J1051" s="2">
        <v>1.7746999999999999E-2</v>
      </c>
      <c r="K1051">
        <v>284.17</v>
      </c>
      <c r="L1051" s="2">
        <v>5.5472000000000004E-3</v>
      </c>
      <c r="M1051" s="2">
        <v>4.4815999999999996E-3</v>
      </c>
      <c r="N1051" s="2">
        <v>6.8170000000000004E-4</v>
      </c>
      <c r="O1051" s="2">
        <v>5.5075000000000002E-4</v>
      </c>
      <c r="P1051" t="e">
        <f>NA()</f>
        <v>#N/A</v>
      </c>
      <c r="Q1051" t="e">
        <f>NA()</f>
        <v>#N/A</v>
      </c>
      <c r="R1051" t="e">
        <f>NA()</f>
        <v>#N/A</v>
      </c>
      <c r="S1051" t="e">
        <f>NA()</f>
        <v>#N/A</v>
      </c>
      <c r="T1051" t="e">
        <f>NA()</f>
        <v>#N/A</v>
      </c>
      <c r="U1051" t="e">
        <f>NA()</f>
        <v>#N/A</v>
      </c>
      <c r="V1051" t="e">
        <f>NA()</f>
        <v>#N/A</v>
      </c>
      <c r="W1051" t="e">
        <f>NA()</f>
        <v>#N/A</v>
      </c>
      <c r="X1051" s="2">
        <v>-1.0709E-5</v>
      </c>
      <c r="Y1051" s="2">
        <v>-7.9265999999999996E-6</v>
      </c>
      <c r="Z1051" s="2">
        <v>-1.0007E-7</v>
      </c>
      <c r="AA1051" s="2">
        <v>7.8348999999999999E-9</v>
      </c>
      <c r="AB1051">
        <v>1.2378</v>
      </c>
      <c r="AC1051">
        <v>4.7626999999999997</v>
      </c>
      <c r="AD1051">
        <v>52.610999999999997</v>
      </c>
      <c r="AE1051">
        <v>-28.768000000000001</v>
      </c>
      <c r="AF1051">
        <v>81.322000000000003</v>
      </c>
      <c r="AG1051">
        <v>0.42629</v>
      </c>
      <c r="AH1051" s="2">
        <v>-1.7485999999999999E-7</v>
      </c>
    </row>
    <row r="1052" spans="1:34" x14ac:dyDescent="0.25">
      <c r="A1052">
        <v>122</v>
      </c>
      <c r="B1052">
        <v>17</v>
      </c>
      <c r="C1052">
        <v>30</v>
      </c>
      <c r="D1052">
        <v>122</v>
      </c>
      <c r="E1052">
        <v>18</v>
      </c>
      <c r="F1052">
        <v>0</v>
      </c>
      <c r="G1052">
        <v>36000</v>
      </c>
      <c r="H1052">
        <v>5.2648000000000001</v>
      </c>
      <c r="I1052" s="2">
        <v>-1.2997E-15</v>
      </c>
      <c r="J1052" s="2">
        <v>-8.1002000000000001E-3</v>
      </c>
      <c r="K1052">
        <v>283.89999999999998</v>
      </c>
      <c r="L1052" s="2">
        <v>5.6077999999999996E-3</v>
      </c>
      <c r="M1052" s="2">
        <v>4.5255E-3</v>
      </c>
      <c r="N1052" s="2">
        <v>6.8336999999999998E-4</v>
      </c>
      <c r="O1052" s="2">
        <v>5.5148000000000003E-4</v>
      </c>
      <c r="P1052" t="e">
        <f>NA()</f>
        <v>#N/A</v>
      </c>
      <c r="Q1052" t="e">
        <f>NA()</f>
        <v>#N/A</v>
      </c>
      <c r="R1052" t="e">
        <f>NA()</f>
        <v>#N/A</v>
      </c>
      <c r="S1052" t="e">
        <f>NA()</f>
        <v>#N/A</v>
      </c>
      <c r="T1052" t="e">
        <f>NA()</f>
        <v>#N/A</v>
      </c>
      <c r="U1052" t="e">
        <f>NA()</f>
        <v>#N/A</v>
      </c>
      <c r="V1052" t="e">
        <f>NA()</f>
        <v>#N/A</v>
      </c>
      <c r="W1052" t="e">
        <f>NA()</f>
        <v>#N/A</v>
      </c>
      <c r="X1052" s="2">
        <v>-1.9011000000000001E-5</v>
      </c>
      <c r="Y1052" s="2">
        <v>-1.4763000000000001E-5</v>
      </c>
      <c r="Z1052" s="2">
        <v>-1.0349E-7</v>
      </c>
      <c r="AA1052" s="2">
        <v>-1.3903E-8</v>
      </c>
      <c r="AB1052">
        <v>1.2392000000000001</v>
      </c>
      <c r="AC1052">
        <v>5.2648000000000001</v>
      </c>
      <c r="AD1052">
        <v>54.468000000000004</v>
      </c>
      <c r="AE1052">
        <v>-40.570999999999998</v>
      </c>
      <c r="AF1052">
        <v>59.783000000000001</v>
      </c>
      <c r="AG1052">
        <v>0.46977999999999998</v>
      </c>
      <c r="AH1052" s="2">
        <v>-5.4419000000000004E-9</v>
      </c>
    </row>
    <row r="1053" spans="1:34" x14ac:dyDescent="0.25">
      <c r="A1053">
        <v>122</v>
      </c>
      <c r="B1053">
        <v>18</v>
      </c>
      <c r="C1053">
        <v>0</v>
      </c>
      <c r="D1053">
        <v>122</v>
      </c>
      <c r="E1053">
        <v>18</v>
      </c>
      <c r="F1053">
        <v>30</v>
      </c>
      <c r="G1053">
        <v>36000</v>
      </c>
      <c r="H1053">
        <v>4.6637000000000004</v>
      </c>
      <c r="I1053" s="2">
        <v>1.6135000000000001E-15</v>
      </c>
      <c r="J1053" s="2">
        <v>-3.6086E-3</v>
      </c>
      <c r="K1053">
        <v>283.29000000000002</v>
      </c>
      <c r="L1053" s="2">
        <v>5.6004000000000002E-3</v>
      </c>
      <c r="M1053" s="2">
        <v>4.5082999999999998E-3</v>
      </c>
      <c r="N1053" s="2">
        <v>6.8572999999999996E-4</v>
      </c>
      <c r="O1053" s="2">
        <v>5.5201999999999996E-4</v>
      </c>
      <c r="P1053" t="e">
        <f>NA()</f>
        <v>#N/A</v>
      </c>
      <c r="Q1053" t="e">
        <f>NA()</f>
        <v>#N/A</v>
      </c>
      <c r="R1053" t="e">
        <f>NA()</f>
        <v>#N/A</v>
      </c>
      <c r="S1053" t="e">
        <f>NA()</f>
        <v>#N/A</v>
      </c>
      <c r="T1053" t="e">
        <f>NA()</f>
        <v>#N/A</v>
      </c>
      <c r="U1053" t="e">
        <f>NA()</f>
        <v>#N/A</v>
      </c>
      <c r="V1053" t="e">
        <f>NA()</f>
        <v>#N/A</v>
      </c>
      <c r="W1053" t="e">
        <f>NA()</f>
        <v>#N/A</v>
      </c>
      <c r="X1053" s="2">
        <v>-1.9534999999999998E-5</v>
      </c>
      <c r="Y1053" s="2">
        <v>-1.483E-5</v>
      </c>
      <c r="Z1053" s="2">
        <v>-1.2557999999999999E-7</v>
      </c>
      <c r="AA1053" s="2">
        <v>7.2462000000000001E-9</v>
      </c>
      <c r="AB1053">
        <v>1.2422</v>
      </c>
      <c r="AC1053">
        <v>4.6637000000000004</v>
      </c>
      <c r="AD1053">
        <v>50.360999999999997</v>
      </c>
      <c r="AE1053">
        <v>-54.576999999999998</v>
      </c>
      <c r="AF1053">
        <v>39.844999999999999</v>
      </c>
      <c r="AG1053">
        <v>0.40710000000000002</v>
      </c>
      <c r="AH1053" s="2">
        <v>-4.8244E-9</v>
      </c>
    </row>
    <row r="1054" spans="1:34" x14ac:dyDescent="0.25">
      <c r="A1054">
        <v>122</v>
      </c>
      <c r="B1054">
        <v>18</v>
      </c>
      <c r="C1054">
        <v>30</v>
      </c>
      <c r="D1054">
        <v>122</v>
      </c>
      <c r="E1054">
        <v>19</v>
      </c>
      <c r="F1054">
        <v>0</v>
      </c>
      <c r="G1054">
        <v>36000</v>
      </c>
      <c r="H1054">
        <v>3.6486999999999998</v>
      </c>
      <c r="I1054" s="2">
        <v>3.4265E-15</v>
      </c>
      <c r="J1054" s="2">
        <v>-2.3703999999999999E-2</v>
      </c>
      <c r="K1054">
        <v>282.60000000000002</v>
      </c>
      <c r="L1054" s="2">
        <v>5.6739E-3</v>
      </c>
      <c r="M1054" s="2">
        <v>4.5555999999999999E-3</v>
      </c>
      <c r="N1054" s="2">
        <v>6.9065999999999995E-4</v>
      </c>
      <c r="O1054" s="2">
        <v>5.5455000000000001E-4</v>
      </c>
      <c r="P1054" t="e">
        <f>NA()</f>
        <v>#N/A</v>
      </c>
      <c r="Q1054" t="e">
        <f>NA()</f>
        <v>#N/A</v>
      </c>
      <c r="R1054" t="e">
        <f>NA()</f>
        <v>#N/A</v>
      </c>
      <c r="S1054" t="e">
        <f>NA()</f>
        <v>#N/A</v>
      </c>
      <c r="T1054" t="e">
        <f>NA()</f>
        <v>#N/A</v>
      </c>
      <c r="U1054" t="e">
        <f>NA()</f>
        <v>#N/A</v>
      </c>
      <c r="V1054" t="e">
        <f>NA()</f>
        <v>#N/A</v>
      </c>
      <c r="W1054" t="e">
        <f>NA()</f>
        <v>#N/A</v>
      </c>
      <c r="X1054" s="2">
        <v>-3.1038000000000003E-5</v>
      </c>
      <c r="Y1054" s="2">
        <v>-2.2527999999999998E-5</v>
      </c>
      <c r="Z1054" s="2">
        <v>-7.0910999999999998E-7</v>
      </c>
      <c r="AA1054" s="2">
        <v>-2.7945999999999999E-7</v>
      </c>
      <c r="AB1054">
        <v>1.2455000000000001</v>
      </c>
      <c r="AC1054">
        <v>3.6486999999999998</v>
      </c>
      <c r="AD1054">
        <v>53.593000000000004</v>
      </c>
      <c r="AE1054">
        <v>-65.628</v>
      </c>
      <c r="AF1054">
        <v>23.948</v>
      </c>
      <c r="AG1054">
        <v>0.30269000000000001</v>
      </c>
      <c r="AH1054" s="2">
        <v>8.3101999999999999E-8</v>
      </c>
    </row>
    <row r="1055" spans="1:34" x14ac:dyDescent="0.25">
      <c r="A1055">
        <v>122</v>
      </c>
      <c r="B1055">
        <v>19</v>
      </c>
      <c r="C1055">
        <v>0</v>
      </c>
      <c r="D1055">
        <v>122</v>
      </c>
      <c r="E1055">
        <v>19</v>
      </c>
      <c r="F1055">
        <v>30</v>
      </c>
      <c r="G1055">
        <v>36000</v>
      </c>
      <c r="H1055">
        <v>2.8641000000000001</v>
      </c>
      <c r="I1055" s="2">
        <v>-7.9983000000000002E-16</v>
      </c>
      <c r="J1055" s="2">
        <v>-1.6142E-2</v>
      </c>
      <c r="K1055">
        <v>281.86</v>
      </c>
      <c r="L1055" s="2">
        <v>5.7534999999999999E-3</v>
      </c>
      <c r="M1055" s="2">
        <v>4.6056999999999999E-3</v>
      </c>
      <c r="N1055" s="2">
        <v>6.9704999999999995E-4</v>
      </c>
      <c r="O1055" s="2">
        <v>5.5800000000000001E-4</v>
      </c>
      <c r="P1055" t="e">
        <f>NA()</f>
        <v>#N/A</v>
      </c>
      <c r="Q1055" t="e">
        <f>NA()</f>
        <v>#N/A</v>
      </c>
      <c r="R1055" t="e">
        <f>NA()</f>
        <v>#N/A</v>
      </c>
      <c r="S1055" t="e">
        <f>NA()</f>
        <v>#N/A</v>
      </c>
      <c r="T1055" t="e">
        <f>NA()</f>
        <v>#N/A</v>
      </c>
      <c r="U1055" t="e">
        <f>NA()</f>
        <v>#N/A</v>
      </c>
      <c r="V1055" t="e">
        <f>NA()</f>
        <v>#N/A</v>
      </c>
      <c r="W1055" t="e">
        <f>NA()</f>
        <v>#N/A</v>
      </c>
      <c r="X1055" s="2">
        <v>-3.5160999999999998E-5</v>
      </c>
      <c r="Y1055" s="2">
        <v>-2.4788999999999999E-5</v>
      </c>
      <c r="Z1055" s="2">
        <v>-1.0902E-6</v>
      </c>
      <c r="AA1055" s="2">
        <v>-4.6701E-7</v>
      </c>
      <c r="AB1055">
        <v>1.2492000000000001</v>
      </c>
      <c r="AC1055">
        <v>2.8641000000000001</v>
      </c>
      <c r="AD1055">
        <v>52.042999999999999</v>
      </c>
      <c r="AE1055">
        <v>-67.278999999999996</v>
      </c>
      <c r="AF1055">
        <v>19.940999999999999</v>
      </c>
      <c r="AG1055">
        <v>0.24621999999999999</v>
      </c>
      <c r="AH1055" s="2">
        <v>1.6203999999999999E-7</v>
      </c>
    </row>
    <row r="1056" spans="1:34" x14ac:dyDescent="0.25">
      <c r="A1056">
        <v>122</v>
      </c>
      <c r="B1056">
        <v>19</v>
      </c>
      <c r="C1056">
        <v>30</v>
      </c>
      <c r="D1056">
        <v>122</v>
      </c>
      <c r="E1056">
        <v>20</v>
      </c>
      <c r="F1056">
        <v>0</v>
      </c>
      <c r="G1056">
        <v>36000</v>
      </c>
      <c r="H1056">
        <v>2.5482999999999998</v>
      </c>
      <c r="I1056" s="2">
        <v>4.7292999999999998E-16</v>
      </c>
      <c r="J1056" s="2">
        <v>2.8638000000000001E-3</v>
      </c>
      <c r="K1056">
        <v>280.95</v>
      </c>
      <c r="L1056" s="2">
        <v>5.8786000000000003E-3</v>
      </c>
      <c r="M1056" s="2">
        <v>4.6896999999999998E-3</v>
      </c>
      <c r="N1056" s="2">
        <v>7.0434999999999996E-4</v>
      </c>
      <c r="O1056" s="2">
        <v>5.6192999999999998E-4</v>
      </c>
      <c r="P1056" t="e">
        <f>NA()</f>
        <v>#N/A</v>
      </c>
      <c r="Q1056" t="e">
        <f>NA()</f>
        <v>#N/A</v>
      </c>
      <c r="R1056" t="e">
        <f>NA()</f>
        <v>#N/A</v>
      </c>
      <c r="S1056" t="e">
        <f>NA()</f>
        <v>#N/A</v>
      </c>
      <c r="T1056" t="e">
        <f>NA()</f>
        <v>#N/A</v>
      </c>
      <c r="U1056" t="e">
        <f>NA()</f>
        <v>#N/A</v>
      </c>
      <c r="V1056" t="e">
        <f>NA()</f>
        <v>#N/A</v>
      </c>
      <c r="W1056" t="e">
        <f>NA()</f>
        <v>#N/A</v>
      </c>
      <c r="X1056" s="2">
        <v>-9.3296999999999998E-5</v>
      </c>
      <c r="Y1056" s="2">
        <v>-6.5580000000000006E-5</v>
      </c>
      <c r="Z1056" s="2">
        <v>-3.6998000000000001E-6</v>
      </c>
      <c r="AA1056" s="2">
        <v>-1.8908E-6</v>
      </c>
      <c r="AB1056">
        <v>1.2534000000000001</v>
      </c>
      <c r="AC1056">
        <v>2.5482999999999998</v>
      </c>
      <c r="AD1056">
        <v>35.569000000000003</v>
      </c>
      <c r="AE1056">
        <v>-53.829000000000001</v>
      </c>
      <c r="AF1056">
        <v>13.297000000000001</v>
      </c>
      <c r="AG1056">
        <v>0.17054</v>
      </c>
      <c r="AH1056" s="2">
        <v>1.4707000000000001E-7</v>
      </c>
    </row>
    <row r="1057" spans="1:34" x14ac:dyDescent="0.25">
      <c r="A1057">
        <v>122</v>
      </c>
      <c r="B1057">
        <v>20</v>
      </c>
      <c r="C1057">
        <v>0</v>
      </c>
      <c r="D1057">
        <v>122</v>
      </c>
      <c r="E1057">
        <v>20</v>
      </c>
      <c r="F1057">
        <v>30</v>
      </c>
      <c r="G1057">
        <v>36000</v>
      </c>
      <c r="H1057">
        <v>2.5213999999999999</v>
      </c>
      <c r="I1057" s="2">
        <v>2.2148E-16</v>
      </c>
      <c r="J1057" s="2">
        <v>-3.1034000000000001E-3</v>
      </c>
      <c r="K1057">
        <v>280.20999999999998</v>
      </c>
      <c r="L1057" s="2">
        <v>5.9900999999999999E-3</v>
      </c>
      <c r="M1057" s="2">
        <v>4.7651000000000004E-3</v>
      </c>
      <c r="N1057" s="2">
        <v>7.0863000000000002E-4</v>
      </c>
      <c r="O1057" s="2">
        <v>5.6373000000000003E-4</v>
      </c>
      <c r="P1057" t="e">
        <f>NA()</f>
        <v>#N/A</v>
      </c>
      <c r="Q1057" t="e">
        <f>NA()</f>
        <v>#N/A</v>
      </c>
      <c r="R1057" t="e">
        <f>NA()</f>
        <v>#N/A</v>
      </c>
      <c r="S1057" t="e">
        <f>NA()</f>
        <v>#N/A</v>
      </c>
      <c r="T1057" t="e">
        <f>NA()</f>
        <v>#N/A</v>
      </c>
      <c r="U1057" t="e">
        <f>NA()</f>
        <v>#N/A</v>
      </c>
      <c r="V1057" t="e">
        <f>NA()</f>
        <v>#N/A</v>
      </c>
      <c r="W1057" t="e">
        <f>NA()</f>
        <v>#N/A</v>
      </c>
      <c r="X1057" s="2">
        <v>-3.5998000000000003E-5</v>
      </c>
      <c r="Y1057" s="2">
        <v>-2.4281999999999999E-5</v>
      </c>
      <c r="Z1057" s="2">
        <v>-1.4999E-6</v>
      </c>
      <c r="AA1057" s="2">
        <v>-6.7835000000000004E-7</v>
      </c>
      <c r="AB1057">
        <v>1.2571000000000001</v>
      </c>
      <c r="AC1057">
        <v>2.5213999999999999</v>
      </c>
      <c r="AD1057">
        <v>35.320999999999998</v>
      </c>
      <c r="AE1057">
        <v>-50.314999999999998</v>
      </c>
      <c r="AF1057">
        <v>10.353999999999999</v>
      </c>
      <c r="AG1057">
        <v>0.18965000000000001</v>
      </c>
      <c r="AH1057" s="2">
        <v>1.2977E-7</v>
      </c>
    </row>
    <row r="1058" spans="1:34" x14ac:dyDescent="0.25">
      <c r="A1058">
        <v>122</v>
      </c>
      <c r="B1058">
        <v>20</v>
      </c>
      <c r="C1058">
        <v>30</v>
      </c>
      <c r="D1058">
        <v>122</v>
      </c>
      <c r="E1058">
        <v>21</v>
      </c>
      <c r="F1058">
        <v>0</v>
      </c>
      <c r="G1058">
        <v>36000</v>
      </c>
      <c r="H1058">
        <v>2.7877000000000001</v>
      </c>
      <c r="I1058" s="2">
        <v>3.5447999999999999E-16</v>
      </c>
      <c r="J1058" s="2">
        <v>1.5217E-2</v>
      </c>
      <c r="K1058">
        <v>280.19</v>
      </c>
      <c r="L1058" s="2">
        <v>6.1368999999999998E-3</v>
      </c>
      <c r="M1058" s="2">
        <v>4.8815000000000004E-3</v>
      </c>
      <c r="N1058" s="2">
        <v>7.0699999999999995E-4</v>
      </c>
      <c r="O1058" s="2">
        <v>5.6238999999999996E-4</v>
      </c>
      <c r="P1058" t="e">
        <f>NA()</f>
        <v>#N/A</v>
      </c>
      <c r="Q1058" t="e">
        <f>NA()</f>
        <v>#N/A</v>
      </c>
      <c r="R1058" t="e">
        <f>NA()</f>
        <v>#N/A</v>
      </c>
      <c r="S1058" t="e">
        <f>NA()</f>
        <v>#N/A</v>
      </c>
      <c r="T1058" t="e">
        <f>NA()</f>
        <v>#N/A</v>
      </c>
      <c r="U1058" t="e">
        <f>NA()</f>
        <v>#N/A</v>
      </c>
      <c r="V1058" t="e">
        <f>NA()</f>
        <v>#N/A</v>
      </c>
      <c r="W1058" t="e">
        <f>NA()</f>
        <v>#N/A</v>
      </c>
      <c r="X1058" s="2">
        <v>-4.2444000000000002E-5</v>
      </c>
      <c r="Y1058" s="2">
        <v>-2.853E-5</v>
      </c>
      <c r="Z1058" s="2">
        <v>-1.886E-6</v>
      </c>
      <c r="AA1058" s="2">
        <v>-8.9932999999999999E-7</v>
      </c>
      <c r="AB1058">
        <v>1.2572000000000001</v>
      </c>
      <c r="AC1058">
        <v>2.7877000000000001</v>
      </c>
      <c r="AD1058">
        <v>37.128999999999998</v>
      </c>
      <c r="AE1058">
        <v>-62.988</v>
      </c>
      <c r="AF1058">
        <v>12.388999999999999</v>
      </c>
      <c r="AG1058">
        <v>0.23100999999999999</v>
      </c>
      <c r="AH1058" s="2">
        <v>1.5837000000000001E-7</v>
      </c>
    </row>
    <row r="1059" spans="1:34" x14ac:dyDescent="0.25">
      <c r="A1059">
        <v>122</v>
      </c>
      <c r="B1059">
        <v>21</v>
      </c>
      <c r="C1059">
        <v>0</v>
      </c>
      <c r="D1059">
        <v>122</v>
      </c>
      <c r="E1059">
        <v>21</v>
      </c>
      <c r="F1059">
        <v>30</v>
      </c>
      <c r="G1059">
        <v>36000</v>
      </c>
      <c r="H1059">
        <v>3.3877999999999999</v>
      </c>
      <c r="I1059" s="2">
        <v>9.0325000000000003E-16</v>
      </c>
      <c r="J1059" s="2">
        <v>3.5454000000000002E-3</v>
      </c>
      <c r="K1059">
        <v>279.81</v>
      </c>
      <c r="L1059" s="2">
        <v>6.4720999999999997E-3</v>
      </c>
      <c r="M1059" s="2">
        <v>5.1406000000000004E-3</v>
      </c>
      <c r="N1059" s="2">
        <v>7.0821000000000002E-4</v>
      </c>
      <c r="O1059" s="2">
        <v>5.6249999999999996E-4</v>
      </c>
      <c r="P1059" t="e">
        <f>NA()</f>
        <v>#N/A</v>
      </c>
      <c r="Q1059" t="e">
        <f>NA()</f>
        <v>#N/A</v>
      </c>
      <c r="R1059" t="e">
        <f>NA()</f>
        <v>#N/A</v>
      </c>
      <c r="S1059" t="e">
        <f>NA()</f>
        <v>#N/A</v>
      </c>
      <c r="T1059" t="e">
        <f>NA()</f>
        <v>#N/A</v>
      </c>
      <c r="U1059" t="e">
        <f>NA()</f>
        <v>#N/A</v>
      </c>
      <c r="V1059" t="e">
        <f>NA()</f>
        <v>#N/A</v>
      </c>
      <c r="W1059" t="e">
        <f>NA()</f>
        <v>#N/A</v>
      </c>
      <c r="X1059" s="2">
        <v>-2.1471000000000002E-5</v>
      </c>
      <c r="Y1059" s="2">
        <v>-1.3524E-5</v>
      </c>
      <c r="Z1059" s="2">
        <v>-9.8977000000000005E-7</v>
      </c>
      <c r="AA1059" s="2">
        <v>-3.9881000000000001E-7</v>
      </c>
      <c r="AB1059">
        <v>1.2591000000000001</v>
      </c>
      <c r="AC1059">
        <v>3.3877999999999999</v>
      </c>
      <c r="AD1059">
        <v>34.155999999999999</v>
      </c>
      <c r="AE1059">
        <v>-73.343000000000004</v>
      </c>
      <c r="AF1059">
        <v>11.936999999999999</v>
      </c>
      <c r="AG1059">
        <v>0.29235</v>
      </c>
      <c r="AH1059" s="2">
        <v>1.4569E-7</v>
      </c>
    </row>
    <row r="1060" spans="1:34" x14ac:dyDescent="0.25">
      <c r="A1060">
        <v>122</v>
      </c>
      <c r="B1060">
        <v>21</v>
      </c>
      <c r="C1060">
        <v>30</v>
      </c>
      <c r="D1060">
        <v>122</v>
      </c>
      <c r="E1060">
        <v>22</v>
      </c>
      <c r="F1060">
        <v>0</v>
      </c>
      <c r="G1060">
        <v>36000</v>
      </c>
      <c r="H1060">
        <v>3.4697</v>
      </c>
      <c r="I1060" s="2">
        <v>4.6402999999999997E-16</v>
      </c>
      <c r="J1060" s="2">
        <v>-9.9845000000000003E-3</v>
      </c>
      <c r="K1060">
        <v>280.01</v>
      </c>
      <c r="L1060" s="2">
        <v>6.705E-3</v>
      </c>
      <c r="M1060" s="2">
        <v>5.3283999999999996E-3</v>
      </c>
      <c r="N1060" s="2">
        <v>7.0450000000000005E-4</v>
      </c>
      <c r="O1060" s="2">
        <v>5.5986000000000002E-4</v>
      </c>
      <c r="P1060" t="e">
        <f>NA()</f>
        <v>#N/A</v>
      </c>
      <c r="Q1060" t="e">
        <f>NA()</f>
        <v>#N/A</v>
      </c>
      <c r="R1060" t="e">
        <f>NA()</f>
        <v>#N/A</v>
      </c>
      <c r="S1060" t="e">
        <f>NA()</f>
        <v>#N/A</v>
      </c>
      <c r="T1060" t="e">
        <f>NA()</f>
        <v>#N/A</v>
      </c>
      <c r="U1060" t="e">
        <f>NA()</f>
        <v>#N/A</v>
      </c>
      <c r="V1060" t="e">
        <f>NA()</f>
        <v>#N/A</v>
      </c>
      <c r="W1060" t="e">
        <f>NA()</f>
        <v>#N/A</v>
      </c>
      <c r="X1060" s="2">
        <v>-1.0540000000000001E-5</v>
      </c>
      <c r="Y1060" s="2">
        <v>-6.4587999999999999E-6</v>
      </c>
      <c r="Z1060" s="2">
        <v>-5.7224000000000005E-7</v>
      </c>
      <c r="AA1060" s="2">
        <v>-2.5349999999999999E-7</v>
      </c>
      <c r="AB1060">
        <v>1.2584</v>
      </c>
      <c r="AC1060">
        <v>3.4697</v>
      </c>
      <c r="AD1060">
        <v>45.508000000000003</v>
      </c>
      <c r="AE1060">
        <v>-68.506</v>
      </c>
      <c r="AF1060">
        <v>8.5272000000000006</v>
      </c>
      <c r="AG1060">
        <v>0.34086</v>
      </c>
      <c r="AH1060" s="2">
        <v>1.5776999999999999E-7</v>
      </c>
    </row>
    <row r="1061" spans="1:34" x14ac:dyDescent="0.25">
      <c r="A1061">
        <v>122</v>
      </c>
      <c r="B1061">
        <v>22</v>
      </c>
      <c r="C1061">
        <v>0</v>
      </c>
      <c r="D1061">
        <v>122</v>
      </c>
      <c r="E1061">
        <v>22</v>
      </c>
      <c r="F1061">
        <v>30</v>
      </c>
      <c r="G1061">
        <v>35983</v>
      </c>
      <c r="H1061">
        <v>3.1501000000000001</v>
      </c>
      <c r="I1061" s="2">
        <v>1.371E-15</v>
      </c>
      <c r="J1061" s="2">
        <v>-2.7213999999999999E-2</v>
      </c>
      <c r="K1061">
        <v>279.64999999999998</v>
      </c>
      <c r="L1061" s="2">
        <v>6.8282000000000004E-3</v>
      </c>
      <c r="M1061" s="2">
        <v>5.4190999999999996E-3</v>
      </c>
      <c r="N1061" s="2">
        <v>7.0580999999999997E-4</v>
      </c>
      <c r="O1061" s="2">
        <v>5.6015999999999998E-4</v>
      </c>
      <c r="P1061" t="e">
        <f>NA()</f>
        <v>#N/A</v>
      </c>
      <c r="Q1061" t="e">
        <f>NA()</f>
        <v>#N/A</v>
      </c>
      <c r="R1061" t="e">
        <f>NA()</f>
        <v>#N/A</v>
      </c>
      <c r="S1061" t="e">
        <f>NA()</f>
        <v>#N/A</v>
      </c>
      <c r="T1061" t="e">
        <f>NA()</f>
        <v>#N/A</v>
      </c>
      <c r="U1061" t="e">
        <f>NA()</f>
        <v>#N/A</v>
      </c>
      <c r="V1061" t="e">
        <f>NA()</f>
        <v>#N/A</v>
      </c>
      <c r="W1061" t="e">
        <f>NA()</f>
        <v>#N/A</v>
      </c>
      <c r="X1061" s="2">
        <v>-1.0022E-5</v>
      </c>
      <c r="Y1061" s="2">
        <v>-6.1963000000000003E-6</v>
      </c>
      <c r="Z1061" s="2">
        <v>-5.0147E-7</v>
      </c>
      <c r="AA1061" s="2">
        <v>-2.1657000000000001E-7</v>
      </c>
      <c r="AB1061">
        <v>1.2601</v>
      </c>
      <c r="AC1061">
        <v>3.1501000000000001</v>
      </c>
      <c r="AD1061">
        <v>44.152999999999999</v>
      </c>
      <c r="AE1061">
        <v>-65.027000000000001</v>
      </c>
      <c r="AF1061">
        <v>10.888</v>
      </c>
      <c r="AG1061">
        <v>0.30692999999999998</v>
      </c>
      <c r="AH1061" s="2">
        <v>1.5223999999999999E-7</v>
      </c>
    </row>
    <row r="1062" spans="1:34" x14ac:dyDescent="0.25">
      <c r="A1062">
        <v>122</v>
      </c>
      <c r="B1062">
        <v>22</v>
      </c>
      <c r="C1062">
        <v>30</v>
      </c>
      <c r="D1062">
        <v>122</v>
      </c>
      <c r="E1062">
        <v>23</v>
      </c>
      <c r="F1062">
        <v>0</v>
      </c>
      <c r="G1062">
        <v>36000</v>
      </c>
      <c r="H1062">
        <v>2.7378</v>
      </c>
      <c r="I1062" s="2">
        <v>1.9743000000000002E-15</v>
      </c>
      <c r="J1062" s="2">
        <v>-6.9938999999999999E-3</v>
      </c>
      <c r="K1062">
        <v>279.13</v>
      </c>
      <c r="L1062" s="2">
        <v>6.9040000000000004E-3</v>
      </c>
      <c r="M1062" s="2">
        <v>5.4685999999999997E-3</v>
      </c>
      <c r="N1062" s="2">
        <v>7.0980999999999995E-4</v>
      </c>
      <c r="O1062" s="2">
        <v>5.6223999999999998E-4</v>
      </c>
      <c r="P1062" t="e">
        <f>NA()</f>
        <v>#N/A</v>
      </c>
      <c r="Q1062" t="e">
        <f>NA()</f>
        <v>#N/A</v>
      </c>
      <c r="R1062" t="e">
        <f>NA()</f>
        <v>#N/A</v>
      </c>
      <c r="S1062" t="e">
        <f>NA()</f>
        <v>#N/A</v>
      </c>
      <c r="T1062" t="e">
        <f>NA()</f>
        <v>#N/A</v>
      </c>
      <c r="U1062" t="e">
        <f>NA()</f>
        <v>#N/A</v>
      </c>
      <c r="V1062" t="e">
        <f>NA()</f>
        <v>#N/A</v>
      </c>
      <c r="W1062" t="e">
        <f>NA()</f>
        <v>#N/A</v>
      </c>
      <c r="X1062" s="2">
        <v>-1.6137000000000002E-5</v>
      </c>
      <c r="Y1062" s="2">
        <v>-9.6282000000000004E-6</v>
      </c>
      <c r="Z1062" s="2">
        <v>-1.0297000000000001E-6</v>
      </c>
      <c r="AA1062" s="2">
        <v>-4.9164999999999999E-7</v>
      </c>
      <c r="AB1062">
        <v>1.2625</v>
      </c>
      <c r="AC1062">
        <v>2.7378</v>
      </c>
      <c r="AD1062">
        <v>43.207000000000001</v>
      </c>
      <c r="AE1062">
        <v>-52.411000000000001</v>
      </c>
      <c r="AF1062">
        <v>6.7335000000000003</v>
      </c>
      <c r="AG1062">
        <v>0.23819000000000001</v>
      </c>
      <c r="AH1062" s="2">
        <v>1.3642E-7</v>
      </c>
    </row>
    <row r="1063" spans="1:34" x14ac:dyDescent="0.25">
      <c r="A1063">
        <v>122</v>
      </c>
      <c r="B1063">
        <v>23</v>
      </c>
      <c r="C1063">
        <v>0</v>
      </c>
      <c r="D1063">
        <v>122</v>
      </c>
      <c r="E1063">
        <v>23</v>
      </c>
      <c r="F1063">
        <v>30</v>
      </c>
      <c r="G1063">
        <v>36000</v>
      </c>
      <c r="H1063">
        <v>2.5320999999999998</v>
      </c>
      <c r="I1063" s="2">
        <v>1.4585999999999999E-16</v>
      </c>
      <c r="J1063" s="2">
        <v>-1.0872E-4</v>
      </c>
      <c r="K1063">
        <v>278.48</v>
      </c>
      <c r="L1063" s="2">
        <v>6.9487000000000004E-3</v>
      </c>
      <c r="M1063" s="2">
        <v>5.4911999999999999E-3</v>
      </c>
      <c r="N1063" s="2">
        <v>7.1467000000000004E-4</v>
      </c>
      <c r="O1063" s="2">
        <v>5.6477999999999997E-4</v>
      </c>
      <c r="P1063" t="e">
        <f>NA()</f>
        <v>#N/A</v>
      </c>
      <c r="Q1063" t="e">
        <f>NA()</f>
        <v>#N/A</v>
      </c>
      <c r="R1063" t="e">
        <f>NA()</f>
        <v>#N/A</v>
      </c>
      <c r="S1063" t="e">
        <f>NA()</f>
        <v>#N/A</v>
      </c>
      <c r="T1063" t="e">
        <f>NA()</f>
        <v>#N/A</v>
      </c>
      <c r="U1063" t="e">
        <f>NA()</f>
        <v>#N/A</v>
      </c>
      <c r="V1063" t="e">
        <f>NA()</f>
        <v>#N/A</v>
      </c>
      <c r="W1063" t="e">
        <f>NA()</f>
        <v>#N/A</v>
      </c>
      <c r="X1063" s="2">
        <v>-1.5702E-5</v>
      </c>
      <c r="Y1063" s="2">
        <v>-8.6164999999999996E-6</v>
      </c>
      <c r="Z1063" s="2">
        <v>-1.3195E-6</v>
      </c>
      <c r="AA1063" s="2">
        <v>-6.5232999999999997E-7</v>
      </c>
      <c r="AB1063">
        <v>1.2654000000000001</v>
      </c>
      <c r="AC1063">
        <v>2.5320999999999998</v>
      </c>
      <c r="AD1063">
        <v>40.927999999999997</v>
      </c>
      <c r="AE1063">
        <v>-50.4</v>
      </c>
      <c r="AF1063">
        <v>5.1452</v>
      </c>
      <c r="AG1063">
        <v>0.22994999999999999</v>
      </c>
      <c r="AH1063" s="2">
        <v>1.4712000000000001E-7</v>
      </c>
    </row>
    <row r="1064" spans="1:34" x14ac:dyDescent="0.25">
      <c r="A1064">
        <v>122</v>
      </c>
      <c r="B1064">
        <v>23</v>
      </c>
      <c r="C1064">
        <v>30</v>
      </c>
      <c r="D1064">
        <v>123</v>
      </c>
      <c r="E1064">
        <v>0</v>
      </c>
      <c r="F1064">
        <v>0</v>
      </c>
      <c r="G1064">
        <v>36000</v>
      </c>
      <c r="H1064">
        <v>2.5990000000000002</v>
      </c>
      <c r="I1064" s="2">
        <v>3.7468999999999998E-16</v>
      </c>
      <c r="J1064" s="2">
        <v>9.8861999999999995E-3</v>
      </c>
      <c r="K1064">
        <v>277.43</v>
      </c>
      <c r="L1064" s="2">
        <v>6.9462999999999999E-3</v>
      </c>
      <c r="M1064" s="2">
        <v>5.4681E-3</v>
      </c>
      <c r="N1064" s="2">
        <v>7.2537999999999997E-4</v>
      </c>
      <c r="O1064" s="2">
        <v>5.7101999999999999E-4</v>
      </c>
      <c r="P1064" t="e">
        <f>NA()</f>
        <v>#N/A</v>
      </c>
      <c r="Q1064" t="e">
        <f>NA()</f>
        <v>#N/A</v>
      </c>
      <c r="R1064" t="e">
        <f>NA()</f>
        <v>#N/A</v>
      </c>
      <c r="S1064" t="e">
        <f>NA()</f>
        <v>#N/A</v>
      </c>
      <c r="T1064" t="e">
        <f>NA()</f>
        <v>#N/A</v>
      </c>
      <c r="U1064" t="e">
        <f>NA()</f>
        <v>#N/A</v>
      </c>
      <c r="V1064" t="e">
        <f>NA()</f>
        <v>#N/A</v>
      </c>
      <c r="W1064" t="e">
        <f>NA()</f>
        <v>#N/A</v>
      </c>
      <c r="X1064" s="2">
        <v>-9.1978000000000003E-6</v>
      </c>
      <c r="Y1064" s="2">
        <v>-2.8621999999999999E-6</v>
      </c>
      <c r="Z1064" s="2">
        <v>-1.4066E-6</v>
      </c>
      <c r="AA1064" s="2">
        <v>-6.5008000000000001E-7</v>
      </c>
      <c r="AB1064">
        <v>1.2704</v>
      </c>
      <c r="AC1064">
        <v>2.5990000000000002</v>
      </c>
      <c r="AD1064">
        <v>32.319000000000003</v>
      </c>
      <c r="AE1064">
        <v>-39.546999999999997</v>
      </c>
      <c r="AF1064">
        <v>0.48605999999999999</v>
      </c>
      <c r="AG1064">
        <v>0.16521</v>
      </c>
      <c r="AH1064" s="2">
        <v>1.1294E-7</v>
      </c>
    </row>
    <row r="1065" spans="1:34" x14ac:dyDescent="0.25">
      <c r="A1065">
        <v>123</v>
      </c>
      <c r="B1065">
        <v>0</v>
      </c>
      <c r="C1065">
        <v>0</v>
      </c>
      <c r="D1065">
        <v>123</v>
      </c>
      <c r="E1065">
        <v>0</v>
      </c>
      <c r="F1065">
        <v>30</v>
      </c>
      <c r="G1065">
        <v>35988</v>
      </c>
      <c r="H1065">
        <v>2.8041</v>
      </c>
      <c r="I1065" s="2">
        <v>4.4281999999999999E-17</v>
      </c>
      <c r="J1065" s="2">
        <v>-3.3727E-2</v>
      </c>
      <c r="K1065">
        <v>277.51</v>
      </c>
      <c r="L1065" s="2">
        <v>6.7990999999999998E-3</v>
      </c>
      <c r="M1065" s="2">
        <v>5.3527000000000002E-3</v>
      </c>
      <c r="N1065" s="2">
        <v>7.2466000000000002E-4</v>
      </c>
      <c r="O1065" s="2">
        <v>5.7050999999999998E-4</v>
      </c>
      <c r="P1065" t="e">
        <f>NA()</f>
        <v>#N/A</v>
      </c>
      <c r="Q1065" t="e">
        <f>NA()</f>
        <v>#N/A</v>
      </c>
      <c r="R1065" t="e">
        <f>NA()</f>
        <v>#N/A</v>
      </c>
      <c r="S1065" t="e">
        <f>NA()</f>
        <v>#N/A</v>
      </c>
      <c r="T1065" t="e">
        <f>NA()</f>
        <v>#N/A</v>
      </c>
      <c r="U1065" t="e">
        <f>NA()</f>
        <v>#N/A</v>
      </c>
      <c r="V1065" t="e">
        <f>NA()</f>
        <v>#N/A</v>
      </c>
      <c r="W1065" t="e">
        <f>NA()</f>
        <v>#N/A</v>
      </c>
      <c r="X1065" s="2">
        <v>-1.3913999999999999E-5</v>
      </c>
      <c r="Y1065" s="2">
        <v>-7.5977000000000001E-6</v>
      </c>
      <c r="Z1065" s="2">
        <v>-1.0590999999999999E-6</v>
      </c>
      <c r="AA1065" s="2">
        <v>-4.7609000000000002E-7</v>
      </c>
      <c r="AB1065">
        <v>1.2702</v>
      </c>
      <c r="AC1065">
        <v>2.8041</v>
      </c>
      <c r="AD1065">
        <v>36.973999999999997</v>
      </c>
      <c r="AE1065">
        <v>-61.838000000000001</v>
      </c>
      <c r="AF1065">
        <v>6.4512</v>
      </c>
      <c r="AG1065">
        <v>0.26524999999999999</v>
      </c>
      <c r="AH1065" s="2">
        <v>1.7842999999999999E-7</v>
      </c>
    </row>
    <row r="1066" spans="1:34" x14ac:dyDescent="0.25">
      <c r="A1066">
        <v>123</v>
      </c>
      <c r="B1066">
        <v>0</v>
      </c>
      <c r="C1066">
        <v>30</v>
      </c>
      <c r="D1066">
        <v>123</v>
      </c>
      <c r="E1066">
        <v>1</v>
      </c>
      <c r="F1066">
        <v>0</v>
      </c>
      <c r="G1066">
        <v>36000</v>
      </c>
      <c r="H1066">
        <v>2.7404999999999999</v>
      </c>
      <c r="I1066" s="2">
        <v>3.4787999999999999E-16</v>
      </c>
      <c r="J1066" s="2">
        <v>-3.227E-2</v>
      </c>
      <c r="K1066">
        <v>276.99</v>
      </c>
      <c r="L1066" s="2">
        <v>6.7253E-3</v>
      </c>
      <c r="M1066" s="2">
        <v>5.2840999999999999E-3</v>
      </c>
      <c r="N1066" s="2">
        <v>7.2716999999999996E-4</v>
      </c>
      <c r="O1066" s="2">
        <v>5.7134000000000004E-4</v>
      </c>
      <c r="P1066" t="e">
        <f>NA()</f>
        <v>#N/A</v>
      </c>
      <c r="Q1066" t="e">
        <f>NA()</f>
        <v>#N/A</v>
      </c>
      <c r="R1066" t="e">
        <f>NA()</f>
        <v>#N/A</v>
      </c>
      <c r="S1066" t="e">
        <f>NA()</f>
        <v>#N/A</v>
      </c>
      <c r="T1066" t="e">
        <f>NA()</f>
        <v>#N/A</v>
      </c>
      <c r="U1066" t="e">
        <f>NA()</f>
        <v>#N/A</v>
      </c>
      <c r="V1066" t="e">
        <f>NA()</f>
        <v>#N/A</v>
      </c>
      <c r="W1066" t="e">
        <f>NA()</f>
        <v>#N/A</v>
      </c>
      <c r="X1066" s="2">
        <v>-8.8527999999999993E-6</v>
      </c>
      <c r="Y1066" s="2">
        <v>-3.6072E-6</v>
      </c>
      <c r="Z1066" s="2">
        <v>-9.8945999999999997E-7</v>
      </c>
      <c r="AA1066" s="2">
        <v>-4.1530999999999998E-7</v>
      </c>
      <c r="AB1066">
        <v>1.2727999999999999</v>
      </c>
      <c r="AC1066">
        <v>2.7404999999999999</v>
      </c>
      <c r="AD1066">
        <v>33.933999999999997</v>
      </c>
      <c r="AE1066">
        <v>-47.899000000000001</v>
      </c>
      <c r="AF1066">
        <v>4.4889000000000001</v>
      </c>
      <c r="AG1066">
        <v>0.21804000000000001</v>
      </c>
      <c r="AH1066" s="2">
        <v>1.3418E-7</v>
      </c>
    </row>
    <row r="1067" spans="1:34" x14ac:dyDescent="0.25">
      <c r="A1067">
        <v>123</v>
      </c>
      <c r="B1067">
        <v>1</v>
      </c>
      <c r="C1067">
        <v>0</v>
      </c>
      <c r="D1067">
        <v>123</v>
      </c>
      <c r="E1067">
        <v>1</v>
      </c>
      <c r="F1067">
        <v>30</v>
      </c>
      <c r="G1067">
        <v>36000</v>
      </c>
      <c r="H1067">
        <v>2.8489</v>
      </c>
      <c r="I1067" s="2">
        <v>5.4206999999999995E-16</v>
      </c>
      <c r="J1067" s="2">
        <v>-2.0121E-2</v>
      </c>
      <c r="K1067">
        <v>276.64999999999998</v>
      </c>
      <c r="L1067" s="2">
        <v>6.5379000000000001E-3</v>
      </c>
      <c r="M1067" s="2">
        <v>5.1295999999999998E-3</v>
      </c>
      <c r="N1067" s="2">
        <v>7.2873999999999997E-4</v>
      </c>
      <c r="O1067" s="2">
        <v>5.7176999999999998E-4</v>
      </c>
      <c r="P1067" t="e">
        <f>NA()</f>
        <v>#N/A</v>
      </c>
      <c r="Q1067" t="e">
        <f>NA()</f>
        <v>#N/A</v>
      </c>
      <c r="R1067" t="e">
        <f>NA()</f>
        <v>#N/A</v>
      </c>
      <c r="S1067" t="e">
        <f>NA()</f>
        <v>#N/A</v>
      </c>
      <c r="T1067" t="e">
        <f>NA()</f>
        <v>#N/A</v>
      </c>
      <c r="U1067" t="e">
        <f>NA()</f>
        <v>#N/A</v>
      </c>
      <c r="V1067" t="e">
        <f>NA()</f>
        <v>#N/A</v>
      </c>
      <c r="W1067" t="e">
        <f>NA()</f>
        <v>#N/A</v>
      </c>
      <c r="X1067" s="2">
        <v>-1.4243999999999999E-5</v>
      </c>
      <c r="Y1067" s="2">
        <v>-7.8181000000000006E-6</v>
      </c>
      <c r="Z1067" s="2">
        <v>-1.0223999999999999E-6</v>
      </c>
      <c r="AA1067" s="2">
        <v>-4.2833000000000002E-7</v>
      </c>
      <c r="AB1067">
        <v>1.2746</v>
      </c>
      <c r="AC1067">
        <v>2.8489</v>
      </c>
      <c r="AD1067">
        <v>35.808999999999997</v>
      </c>
      <c r="AE1067">
        <v>-58.527000000000001</v>
      </c>
      <c r="AF1067">
        <v>6.0842999999999998</v>
      </c>
      <c r="AG1067">
        <v>0.24235999999999999</v>
      </c>
      <c r="AH1067" s="2">
        <v>1.2865999999999999E-7</v>
      </c>
    </row>
    <row r="1068" spans="1:34" x14ac:dyDescent="0.25">
      <c r="A1068">
        <v>123</v>
      </c>
      <c r="B1068">
        <v>1</v>
      </c>
      <c r="C1068">
        <v>30</v>
      </c>
      <c r="D1068">
        <v>123</v>
      </c>
      <c r="E1068">
        <v>2</v>
      </c>
      <c r="F1068">
        <v>0</v>
      </c>
      <c r="G1068">
        <v>36000</v>
      </c>
      <c r="H1068">
        <v>2.9308000000000001</v>
      </c>
      <c r="I1068" s="2">
        <v>2.2673E-15</v>
      </c>
      <c r="J1068" s="2">
        <v>7.1772000000000003E-5</v>
      </c>
      <c r="K1068">
        <v>276.45</v>
      </c>
      <c r="L1068" s="2">
        <v>6.3061999999999997E-3</v>
      </c>
      <c r="M1068" s="2">
        <v>4.9436000000000003E-3</v>
      </c>
      <c r="N1068" s="2">
        <v>7.2844000000000001E-4</v>
      </c>
      <c r="O1068" s="2">
        <v>5.7103999999999998E-4</v>
      </c>
      <c r="P1068" t="e">
        <f>NA()</f>
        <v>#N/A</v>
      </c>
      <c r="Q1068" t="e">
        <f>NA()</f>
        <v>#N/A</v>
      </c>
      <c r="R1068" t="e">
        <f>NA()</f>
        <v>#N/A</v>
      </c>
      <c r="S1068" t="e">
        <f>NA()</f>
        <v>#N/A</v>
      </c>
      <c r="T1068" t="e">
        <f>NA()</f>
        <v>#N/A</v>
      </c>
      <c r="U1068" t="e">
        <f>NA()</f>
        <v>#N/A</v>
      </c>
      <c r="V1068" t="e">
        <f>NA()</f>
        <v>#N/A</v>
      </c>
      <c r="W1068" t="e">
        <f>NA()</f>
        <v>#N/A</v>
      </c>
      <c r="X1068" s="2">
        <v>-9.2670999999999998E-6</v>
      </c>
      <c r="Y1068" s="2">
        <v>-4.6172999999999998E-6</v>
      </c>
      <c r="Z1068" s="2">
        <v>-7.9704E-7</v>
      </c>
      <c r="AA1068" s="2">
        <v>-3.1941999999999998E-7</v>
      </c>
      <c r="AB1068">
        <v>1.2757000000000001</v>
      </c>
      <c r="AC1068">
        <v>2.9308000000000001</v>
      </c>
      <c r="AD1068">
        <v>38.915999999999997</v>
      </c>
      <c r="AE1068">
        <v>-63.472999999999999</v>
      </c>
      <c r="AF1068">
        <v>7.0232999999999999</v>
      </c>
      <c r="AG1068">
        <v>0.28998000000000002</v>
      </c>
      <c r="AH1068" s="2">
        <v>1.2207999999999999E-7</v>
      </c>
    </row>
    <row r="1069" spans="1:34" x14ac:dyDescent="0.25">
      <c r="A1069">
        <v>123</v>
      </c>
      <c r="B1069">
        <v>2</v>
      </c>
      <c r="C1069">
        <v>0</v>
      </c>
      <c r="D1069">
        <v>123</v>
      </c>
      <c r="E1069">
        <v>2</v>
      </c>
      <c r="F1069">
        <v>30</v>
      </c>
      <c r="G1069">
        <v>36000</v>
      </c>
      <c r="H1069">
        <v>2.7881</v>
      </c>
      <c r="I1069" s="2">
        <v>1.8809999999999999E-16</v>
      </c>
      <c r="J1069" s="2">
        <v>-3.3155999999999998E-2</v>
      </c>
      <c r="K1069">
        <v>275.94</v>
      </c>
      <c r="L1069" s="2">
        <v>6.1139999999999996E-3</v>
      </c>
      <c r="M1069" s="2">
        <v>4.7837000000000001E-3</v>
      </c>
      <c r="N1069" s="2">
        <v>7.3083000000000002E-4</v>
      </c>
      <c r="O1069" s="2">
        <v>5.7182000000000001E-4</v>
      </c>
      <c r="P1069" t="e">
        <f>NA()</f>
        <v>#N/A</v>
      </c>
      <c r="Q1069" t="e">
        <f>NA()</f>
        <v>#N/A</v>
      </c>
      <c r="R1069" t="e">
        <f>NA()</f>
        <v>#N/A</v>
      </c>
      <c r="S1069" t="e">
        <f>NA()</f>
        <v>#N/A</v>
      </c>
      <c r="T1069" t="e">
        <f>NA()</f>
        <v>#N/A</v>
      </c>
      <c r="U1069" t="e">
        <f>NA()</f>
        <v>#N/A</v>
      </c>
      <c r="V1069" t="e">
        <f>NA()</f>
        <v>#N/A</v>
      </c>
      <c r="W1069" t="e">
        <f>NA()</f>
        <v>#N/A</v>
      </c>
      <c r="X1069" s="2">
        <v>-1.4484000000000001E-5</v>
      </c>
      <c r="Y1069" s="2">
        <v>-8.6456999999999992E-6</v>
      </c>
      <c r="Z1069" s="2">
        <v>-9.3783000000000003E-7</v>
      </c>
      <c r="AA1069" s="2">
        <v>-4.1325999999999998E-7</v>
      </c>
      <c r="AB1069">
        <v>1.2781</v>
      </c>
      <c r="AC1069">
        <v>2.7881</v>
      </c>
      <c r="AD1069">
        <v>40.32</v>
      </c>
      <c r="AE1069">
        <v>-64.031000000000006</v>
      </c>
      <c r="AF1069">
        <v>7.0688000000000004</v>
      </c>
      <c r="AG1069">
        <v>0.27073999999999998</v>
      </c>
      <c r="AH1069" s="2">
        <v>1.3141999999999999E-7</v>
      </c>
    </row>
    <row r="1070" spans="1:34" x14ac:dyDescent="0.25">
      <c r="A1070">
        <v>123</v>
      </c>
      <c r="B1070">
        <v>2</v>
      </c>
      <c r="C1070">
        <v>30</v>
      </c>
      <c r="D1070">
        <v>123</v>
      </c>
      <c r="E1070">
        <v>3</v>
      </c>
      <c r="F1070">
        <v>0</v>
      </c>
      <c r="G1070">
        <v>36000</v>
      </c>
      <c r="H1070">
        <v>3.1219999999999999</v>
      </c>
      <c r="I1070" s="2">
        <v>1.396E-15</v>
      </c>
      <c r="J1070" s="2">
        <v>-3.4374000000000002E-2</v>
      </c>
      <c r="K1070">
        <v>275.48</v>
      </c>
      <c r="L1070" s="2">
        <v>5.9601999999999997E-3</v>
      </c>
      <c r="M1070" s="2">
        <v>4.6556000000000002E-3</v>
      </c>
      <c r="N1070" s="2">
        <v>7.3225999999999999E-4</v>
      </c>
      <c r="O1070" s="2">
        <v>5.7196999999999999E-4</v>
      </c>
      <c r="P1070" t="e">
        <f>NA()</f>
        <v>#N/A</v>
      </c>
      <c r="Q1070" t="e">
        <f>NA()</f>
        <v>#N/A</v>
      </c>
      <c r="R1070" t="e">
        <f>NA()</f>
        <v>#N/A</v>
      </c>
      <c r="S1070" t="e">
        <f>NA()</f>
        <v>#N/A</v>
      </c>
      <c r="T1070" t="e">
        <f>NA()</f>
        <v>#N/A</v>
      </c>
      <c r="U1070" t="e">
        <f>NA()</f>
        <v>#N/A</v>
      </c>
      <c r="V1070" t="e">
        <f>NA()</f>
        <v>#N/A</v>
      </c>
      <c r="W1070" t="e">
        <f>NA()</f>
        <v>#N/A</v>
      </c>
      <c r="X1070" s="2">
        <v>-1.1121000000000001E-5</v>
      </c>
      <c r="Y1070" s="2">
        <v>-5.6393000000000004E-6</v>
      </c>
      <c r="Z1070" s="2">
        <v>-1.0002E-6</v>
      </c>
      <c r="AA1070" s="2">
        <v>-4.0713999999999998E-7</v>
      </c>
      <c r="AB1070">
        <v>1.2803</v>
      </c>
      <c r="AC1070">
        <v>3.1219999999999999</v>
      </c>
      <c r="AD1070">
        <v>36.557000000000002</v>
      </c>
      <c r="AE1070">
        <v>-55.02</v>
      </c>
      <c r="AF1070">
        <v>7.4547999999999996</v>
      </c>
      <c r="AG1070">
        <v>0.24217</v>
      </c>
      <c r="AH1070" s="2">
        <v>9.3926000000000003E-8</v>
      </c>
    </row>
    <row r="1071" spans="1:34" x14ac:dyDescent="0.25">
      <c r="A1071">
        <v>123</v>
      </c>
      <c r="B1071">
        <v>3</v>
      </c>
      <c r="C1071">
        <v>0</v>
      </c>
      <c r="D1071">
        <v>123</v>
      </c>
      <c r="E1071">
        <v>3</v>
      </c>
      <c r="F1071">
        <v>30</v>
      </c>
      <c r="G1071">
        <v>36000</v>
      </c>
      <c r="H1071">
        <v>2.8064</v>
      </c>
      <c r="I1071" s="2">
        <v>1.1993999999999999E-15</v>
      </c>
      <c r="J1071" s="2">
        <v>-1.6067000000000001E-2</v>
      </c>
      <c r="K1071">
        <v>274.76</v>
      </c>
      <c r="L1071" s="2">
        <v>5.8865000000000002E-3</v>
      </c>
      <c r="M1071" s="2">
        <v>4.5846000000000003E-3</v>
      </c>
      <c r="N1071" s="2">
        <v>7.3642E-4</v>
      </c>
      <c r="O1071" s="2">
        <v>5.7355000000000004E-4</v>
      </c>
      <c r="P1071" t="e">
        <f>NA()</f>
        <v>#N/A</v>
      </c>
      <c r="Q1071" t="e">
        <f>NA()</f>
        <v>#N/A</v>
      </c>
      <c r="R1071" t="e">
        <f>NA()</f>
        <v>#N/A</v>
      </c>
      <c r="S1071" t="e">
        <f>NA()</f>
        <v>#N/A</v>
      </c>
      <c r="T1071" t="e">
        <f>NA()</f>
        <v>#N/A</v>
      </c>
      <c r="U1071" t="e">
        <f>NA()</f>
        <v>#N/A</v>
      </c>
      <c r="V1071" t="e">
        <f>NA()</f>
        <v>#N/A</v>
      </c>
      <c r="W1071" t="e">
        <f>NA()</f>
        <v>#N/A</v>
      </c>
      <c r="X1071" s="2">
        <v>-1.2544999999999999E-5</v>
      </c>
      <c r="Y1071" s="2">
        <v>-7.1903999999999998E-6</v>
      </c>
      <c r="Z1071" s="2">
        <v>-8.0115000000000005E-7</v>
      </c>
      <c r="AA1071" s="2">
        <v>-3.0097999999999999E-7</v>
      </c>
      <c r="AB1071">
        <v>1.284</v>
      </c>
      <c r="AC1071">
        <v>2.8064</v>
      </c>
      <c r="AD1071">
        <v>32.173000000000002</v>
      </c>
      <c r="AE1071">
        <v>-47.472000000000001</v>
      </c>
      <c r="AF1071">
        <v>4.8848000000000003</v>
      </c>
      <c r="AG1071">
        <v>0.21493999999999999</v>
      </c>
      <c r="AH1071" s="2">
        <v>9.3459000000000003E-8</v>
      </c>
    </row>
    <row r="1072" spans="1:34" x14ac:dyDescent="0.25">
      <c r="A1072">
        <v>123</v>
      </c>
      <c r="B1072">
        <v>3</v>
      </c>
      <c r="C1072">
        <v>30</v>
      </c>
      <c r="D1072">
        <v>123</v>
      </c>
      <c r="E1072">
        <v>4</v>
      </c>
      <c r="F1072">
        <v>0</v>
      </c>
      <c r="G1072">
        <v>36000</v>
      </c>
      <c r="H1072">
        <v>2.2871000000000001</v>
      </c>
      <c r="I1072" s="2">
        <v>1.0909E-15</v>
      </c>
      <c r="J1072" s="2">
        <v>-2.6800000000000001E-2</v>
      </c>
      <c r="K1072">
        <v>274.67</v>
      </c>
      <c r="L1072" s="2">
        <v>5.7976E-3</v>
      </c>
      <c r="M1072" s="2">
        <v>4.5123000000000003E-3</v>
      </c>
      <c r="N1072" s="2">
        <v>7.3698000000000004E-4</v>
      </c>
      <c r="O1072" s="2">
        <v>5.7359000000000002E-4</v>
      </c>
      <c r="P1072" t="e">
        <f>NA()</f>
        <v>#N/A</v>
      </c>
      <c r="Q1072" t="e">
        <f>NA()</f>
        <v>#N/A</v>
      </c>
      <c r="R1072" t="e">
        <f>NA()</f>
        <v>#N/A</v>
      </c>
      <c r="S1072" t="e">
        <f>NA()</f>
        <v>#N/A</v>
      </c>
      <c r="T1072" t="e">
        <f>NA()</f>
        <v>#N/A</v>
      </c>
      <c r="U1072" t="e">
        <f>NA()</f>
        <v>#N/A</v>
      </c>
      <c r="V1072" t="e">
        <f>NA()</f>
        <v>#N/A</v>
      </c>
      <c r="W1072" t="e">
        <f>NA()</f>
        <v>#N/A</v>
      </c>
      <c r="X1072" s="2">
        <v>-9.0270000000000001E-6</v>
      </c>
      <c r="Y1072" s="2">
        <v>-4.7864999999999998E-6</v>
      </c>
      <c r="Z1072" s="2">
        <v>-7.7584999999999995E-7</v>
      </c>
      <c r="AA1072" s="2">
        <v>-3.1941000000000003E-7</v>
      </c>
      <c r="AB1072">
        <v>1.2848999999999999</v>
      </c>
      <c r="AC1072">
        <v>2.2871000000000001</v>
      </c>
      <c r="AD1072">
        <v>40.563000000000002</v>
      </c>
      <c r="AE1072">
        <v>-39.475000000000001</v>
      </c>
      <c r="AF1072">
        <v>3.4344000000000001</v>
      </c>
      <c r="AG1072">
        <v>0.20041999999999999</v>
      </c>
      <c r="AH1072" s="2">
        <v>8.8442000000000005E-8</v>
      </c>
    </row>
    <row r="1073" spans="1:34" x14ac:dyDescent="0.25">
      <c r="A1073">
        <v>123</v>
      </c>
      <c r="B1073">
        <v>4</v>
      </c>
      <c r="C1073">
        <v>0</v>
      </c>
      <c r="D1073">
        <v>123</v>
      </c>
      <c r="E1073">
        <v>4</v>
      </c>
      <c r="F1073">
        <v>30</v>
      </c>
      <c r="G1073">
        <v>35998</v>
      </c>
      <c r="H1073">
        <v>2.069</v>
      </c>
      <c r="I1073" s="2">
        <v>8.5569000000000001E-16</v>
      </c>
      <c r="J1073" s="2">
        <v>-2.7758000000000001E-3</v>
      </c>
      <c r="K1073">
        <v>274.41000000000003</v>
      </c>
      <c r="L1073" s="2">
        <v>5.7739000000000002E-3</v>
      </c>
      <c r="M1073" s="2">
        <v>4.4885999999999997E-3</v>
      </c>
      <c r="N1073" s="2">
        <v>7.3731999999999997E-4</v>
      </c>
      <c r="O1073" s="2">
        <v>5.7319000000000001E-4</v>
      </c>
      <c r="P1073" t="e">
        <f>NA()</f>
        <v>#N/A</v>
      </c>
      <c r="Q1073" t="e">
        <f>NA()</f>
        <v>#N/A</v>
      </c>
      <c r="R1073" t="e">
        <f>NA()</f>
        <v>#N/A</v>
      </c>
      <c r="S1073" t="e">
        <f>NA()</f>
        <v>#N/A</v>
      </c>
      <c r="T1073" t="e">
        <f>NA()</f>
        <v>#N/A</v>
      </c>
      <c r="U1073" t="e">
        <f>NA()</f>
        <v>#N/A</v>
      </c>
      <c r="V1073" t="e">
        <f>NA()</f>
        <v>#N/A</v>
      </c>
      <c r="W1073" t="e">
        <f>NA()</f>
        <v>#N/A</v>
      </c>
      <c r="X1073" s="2">
        <v>-7.4304E-6</v>
      </c>
      <c r="Y1073" s="2">
        <v>-3.9829999999999998E-6</v>
      </c>
      <c r="Z1073" s="2">
        <v>-6.0180999999999996E-7</v>
      </c>
      <c r="AA1073" s="2">
        <v>-2.3904E-7</v>
      </c>
      <c r="AB1073">
        <v>1.2864</v>
      </c>
      <c r="AC1073">
        <v>2.069</v>
      </c>
      <c r="AD1073">
        <v>43.488</v>
      </c>
      <c r="AE1073">
        <v>-42.722999999999999</v>
      </c>
      <c r="AF1073">
        <v>4.1948999999999996</v>
      </c>
      <c r="AG1073">
        <v>0.20324</v>
      </c>
      <c r="AH1073" s="2">
        <v>1.0106000000000001E-7</v>
      </c>
    </row>
    <row r="1074" spans="1:34" x14ac:dyDescent="0.25">
      <c r="A1074">
        <v>123</v>
      </c>
      <c r="B1074">
        <v>4</v>
      </c>
      <c r="C1074">
        <v>30</v>
      </c>
      <c r="D1074">
        <v>123</v>
      </c>
      <c r="E1074">
        <v>5</v>
      </c>
      <c r="F1074">
        <v>0</v>
      </c>
      <c r="G1074">
        <v>36000</v>
      </c>
      <c r="H1074">
        <v>2.1013000000000002</v>
      </c>
      <c r="I1074" s="2">
        <v>2.5318E-16</v>
      </c>
      <c r="J1074" s="2">
        <v>1.7056E-3</v>
      </c>
      <c r="K1074">
        <v>274.19</v>
      </c>
      <c r="L1074" s="2">
        <v>5.8117999999999998E-3</v>
      </c>
      <c r="M1074" s="2">
        <v>4.5130999999999999E-3</v>
      </c>
      <c r="N1074" s="2">
        <v>7.3817000000000002E-4</v>
      </c>
      <c r="O1074" s="2">
        <v>5.7322000000000004E-4</v>
      </c>
      <c r="P1074" t="e">
        <f>NA()</f>
        <v>#N/A</v>
      </c>
      <c r="Q1074" t="e">
        <f>NA()</f>
        <v>#N/A</v>
      </c>
      <c r="R1074" t="e">
        <f>NA()</f>
        <v>#N/A</v>
      </c>
      <c r="S1074" t="e">
        <f>NA()</f>
        <v>#N/A</v>
      </c>
      <c r="T1074" t="e">
        <f>NA()</f>
        <v>#N/A</v>
      </c>
      <c r="U1074" t="e">
        <f>NA()</f>
        <v>#N/A</v>
      </c>
      <c r="V1074" t="e">
        <f>NA()</f>
        <v>#N/A</v>
      </c>
      <c r="W1074" t="e">
        <f>NA()</f>
        <v>#N/A</v>
      </c>
      <c r="X1074" s="2">
        <v>-9.1973999999999994E-6</v>
      </c>
      <c r="Y1074" s="2">
        <v>-5.7187E-6</v>
      </c>
      <c r="Z1074" s="2">
        <v>-4.3444999999999998E-7</v>
      </c>
      <c r="AA1074" s="2">
        <v>-1.5661E-7</v>
      </c>
      <c r="AB1074">
        <v>1.2878000000000001</v>
      </c>
      <c r="AC1074">
        <v>2.1013000000000002</v>
      </c>
      <c r="AD1074">
        <v>38.838999999999999</v>
      </c>
      <c r="AE1074">
        <v>-21.256</v>
      </c>
      <c r="AF1074">
        <v>4.7008000000000001</v>
      </c>
      <c r="AG1074">
        <v>0.18962999999999999</v>
      </c>
      <c r="AH1074" s="2">
        <v>3.1107000000000002E-8</v>
      </c>
    </row>
    <row r="1075" spans="1:34" x14ac:dyDescent="0.25">
      <c r="A1075">
        <v>123</v>
      </c>
      <c r="B1075">
        <v>5</v>
      </c>
      <c r="C1075">
        <v>0</v>
      </c>
      <c r="D1075">
        <v>123</v>
      </c>
      <c r="E1075">
        <v>5</v>
      </c>
      <c r="F1075">
        <v>30</v>
      </c>
      <c r="G1075">
        <v>36000</v>
      </c>
      <c r="H1075">
        <v>2.3851</v>
      </c>
      <c r="I1075" s="2">
        <v>8.2089999999999999E-16</v>
      </c>
      <c r="J1075" s="2">
        <v>-1.9525E-4</v>
      </c>
      <c r="K1075">
        <v>274.72000000000003</v>
      </c>
      <c r="L1075" s="2">
        <v>5.8615999999999998E-3</v>
      </c>
      <c r="M1075" s="2">
        <v>4.5598000000000001E-3</v>
      </c>
      <c r="N1075" s="2">
        <v>7.3382000000000005E-4</v>
      </c>
      <c r="O1075" s="2">
        <v>5.7085000000000002E-4</v>
      </c>
      <c r="P1075" t="e">
        <f>NA()</f>
        <v>#N/A</v>
      </c>
      <c r="Q1075" t="e">
        <f>NA()</f>
        <v>#N/A</v>
      </c>
      <c r="R1075" t="e">
        <f>NA()</f>
        <v>#N/A</v>
      </c>
      <c r="S1075" t="e">
        <f>NA()</f>
        <v>#N/A</v>
      </c>
      <c r="T1075" t="e">
        <f>NA()</f>
        <v>#N/A</v>
      </c>
      <c r="U1075" t="e">
        <f>NA()</f>
        <v>#N/A</v>
      </c>
      <c r="V1075" t="e">
        <f>NA()</f>
        <v>#N/A</v>
      </c>
      <c r="W1075" t="e">
        <f>NA()</f>
        <v>#N/A</v>
      </c>
      <c r="X1075" s="2">
        <v>-7.3694000000000001E-6</v>
      </c>
      <c r="Y1075" s="2">
        <v>-5.3670999999999998E-6</v>
      </c>
      <c r="Z1075" s="2">
        <v>-2.6029999999999999E-8</v>
      </c>
      <c r="AA1075" s="2">
        <v>2.5279999999999999E-8</v>
      </c>
      <c r="AB1075">
        <v>1.2855000000000001</v>
      </c>
      <c r="AC1075">
        <v>2.3851</v>
      </c>
      <c r="AD1075">
        <v>47.533999999999999</v>
      </c>
      <c r="AE1075">
        <v>-19.366</v>
      </c>
      <c r="AF1075">
        <v>17.736999999999998</v>
      </c>
      <c r="AG1075">
        <v>0.22148000000000001</v>
      </c>
      <c r="AH1075" s="2">
        <v>-6.8791999999999998E-8</v>
      </c>
    </row>
    <row r="1076" spans="1:34" x14ac:dyDescent="0.25">
      <c r="A1076">
        <v>123</v>
      </c>
      <c r="B1076">
        <v>5</v>
      </c>
      <c r="C1076">
        <v>30</v>
      </c>
      <c r="D1076">
        <v>123</v>
      </c>
      <c r="E1076">
        <v>6</v>
      </c>
      <c r="F1076">
        <v>0</v>
      </c>
      <c r="G1076">
        <v>36000</v>
      </c>
      <c r="H1076">
        <v>2.9527000000000001</v>
      </c>
      <c r="I1076" s="2">
        <v>5.6345000000000001E-16</v>
      </c>
      <c r="J1076" s="2">
        <v>-2.2466E-2</v>
      </c>
      <c r="K1076">
        <v>275.45999999999998</v>
      </c>
      <c r="L1076" s="2">
        <v>5.9306999999999997E-3</v>
      </c>
      <c r="M1076" s="2">
        <v>4.6249000000000004E-3</v>
      </c>
      <c r="N1076" s="2">
        <v>7.2818999999999998E-4</v>
      </c>
      <c r="O1076" s="2">
        <v>5.6786E-4</v>
      </c>
      <c r="P1076" t="e">
        <f>NA()</f>
        <v>#N/A</v>
      </c>
      <c r="Q1076" t="e">
        <f>NA()</f>
        <v>#N/A</v>
      </c>
      <c r="R1076" t="e">
        <f>NA()</f>
        <v>#N/A</v>
      </c>
      <c r="S1076" t="e">
        <f>NA()</f>
        <v>#N/A</v>
      </c>
      <c r="T1076" t="e">
        <f>NA()</f>
        <v>#N/A</v>
      </c>
      <c r="U1076" t="e">
        <f>NA()</f>
        <v>#N/A</v>
      </c>
      <c r="V1076" t="e">
        <f>NA()</f>
        <v>#N/A</v>
      </c>
      <c r="W1076" t="e">
        <f>NA()</f>
        <v>#N/A</v>
      </c>
      <c r="X1076" s="2">
        <v>4.6554999999999997E-6</v>
      </c>
      <c r="Y1076" s="2">
        <v>4.3147000000000004E-6</v>
      </c>
      <c r="Z1076" s="2">
        <v>-2.9662999999999998E-7</v>
      </c>
      <c r="AA1076" s="2">
        <v>-1.4784000000000001E-7</v>
      </c>
      <c r="AB1076">
        <v>1.2824</v>
      </c>
      <c r="AC1076">
        <v>2.9527000000000001</v>
      </c>
      <c r="AD1076">
        <v>47.883000000000003</v>
      </c>
      <c r="AE1076">
        <v>1.7587999999999999</v>
      </c>
      <c r="AF1076">
        <v>30.609000000000002</v>
      </c>
      <c r="AG1076">
        <v>0.29575000000000001</v>
      </c>
      <c r="AH1076" s="2">
        <v>-1.9275E-7</v>
      </c>
    </row>
    <row r="1077" spans="1:34" x14ac:dyDescent="0.25">
      <c r="A1077">
        <v>123</v>
      </c>
      <c r="B1077">
        <v>6</v>
      </c>
      <c r="C1077">
        <v>0</v>
      </c>
      <c r="D1077">
        <v>123</v>
      </c>
      <c r="E1077">
        <v>6</v>
      </c>
      <c r="F1077">
        <v>30</v>
      </c>
      <c r="G1077">
        <v>36000</v>
      </c>
      <c r="H1077">
        <v>3.2124999999999999</v>
      </c>
      <c r="I1077" s="2">
        <v>1.1636000000000001E-16</v>
      </c>
      <c r="J1077" s="2">
        <v>1.3632999999999999E-2</v>
      </c>
      <c r="K1077">
        <v>276.18</v>
      </c>
      <c r="L1077" s="2">
        <v>5.9093000000000001E-3</v>
      </c>
      <c r="M1077" s="2">
        <v>4.6188999999999996E-3</v>
      </c>
      <c r="N1077" s="2">
        <v>7.2371000000000002E-4</v>
      </c>
      <c r="O1077" s="2">
        <v>5.6565999999999995E-4</v>
      </c>
      <c r="P1077" t="e">
        <f>NA()</f>
        <v>#N/A</v>
      </c>
      <c r="Q1077" t="e">
        <f>NA()</f>
        <v>#N/A</v>
      </c>
      <c r="R1077" t="e">
        <f>NA()</f>
        <v>#N/A</v>
      </c>
      <c r="S1077" t="e">
        <f>NA()</f>
        <v>#N/A</v>
      </c>
      <c r="T1077" t="e">
        <f>NA()</f>
        <v>#N/A</v>
      </c>
      <c r="U1077" t="e">
        <f>NA()</f>
        <v>#N/A</v>
      </c>
      <c r="V1077" t="e">
        <f>NA()</f>
        <v>#N/A</v>
      </c>
      <c r="W1077" t="e">
        <f>NA()</f>
        <v>#N/A</v>
      </c>
      <c r="X1077" s="2">
        <v>1.5248E-5</v>
      </c>
      <c r="Y1077" s="2">
        <v>1.2394E-5</v>
      </c>
      <c r="Z1077" s="2">
        <v>-2.9901999999999999E-7</v>
      </c>
      <c r="AA1077" s="2">
        <v>-1.7657E-7</v>
      </c>
      <c r="AB1077">
        <v>1.2794000000000001</v>
      </c>
      <c r="AC1077">
        <v>3.2124999999999999</v>
      </c>
      <c r="AD1077">
        <v>44.712000000000003</v>
      </c>
      <c r="AE1077">
        <v>31.173999999999999</v>
      </c>
      <c r="AF1077">
        <v>59.042000000000002</v>
      </c>
      <c r="AG1077">
        <v>0.34298000000000001</v>
      </c>
      <c r="AH1077" s="2">
        <v>-3.4765000000000002E-7</v>
      </c>
    </row>
    <row r="1078" spans="1:34" x14ac:dyDescent="0.25">
      <c r="A1078">
        <v>123</v>
      </c>
      <c r="B1078">
        <v>6</v>
      </c>
      <c r="C1078">
        <v>30</v>
      </c>
      <c r="D1078">
        <v>123</v>
      </c>
      <c r="E1078">
        <v>7</v>
      </c>
      <c r="F1078">
        <v>0</v>
      </c>
      <c r="G1078">
        <v>36000</v>
      </c>
      <c r="H1078">
        <v>3.6231</v>
      </c>
      <c r="I1078" s="2">
        <v>2.2677999999999999E-15</v>
      </c>
      <c r="J1078" s="2">
        <v>-1.3219E-2</v>
      </c>
      <c r="K1078">
        <v>277.02</v>
      </c>
      <c r="L1078" s="2">
        <v>5.6879000000000001E-3</v>
      </c>
      <c r="M1078" s="2">
        <v>4.4575999999999999E-3</v>
      </c>
      <c r="N1078" s="2">
        <v>7.1915E-4</v>
      </c>
      <c r="O1078" s="2">
        <v>5.6358999999999999E-4</v>
      </c>
      <c r="P1078" t="e">
        <f>NA()</f>
        <v>#N/A</v>
      </c>
      <c r="Q1078" t="e">
        <f>NA()</f>
        <v>#N/A</v>
      </c>
      <c r="R1078" t="e">
        <f>NA()</f>
        <v>#N/A</v>
      </c>
      <c r="S1078" t="e">
        <f>NA()</f>
        <v>#N/A</v>
      </c>
      <c r="T1078" t="e">
        <f>NA()</f>
        <v>#N/A</v>
      </c>
      <c r="U1078" t="e">
        <f>NA()</f>
        <v>#N/A</v>
      </c>
      <c r="V1078" t="e">
        <f>NA()</f>
        <v>#N/A</v>
      </c>
      <c r="W1078" t="e">
        <f>NA()</f>
        <v>#N/A</v>
      </c>
      <c r="X1078" s="2">
        <v>1.7277000000000001E-5</v>
      </c>
      <c r="Y1078" s="2">
        <v>1.5352000000000001E-5</v>
      </c>
      <c r="Z1078" s="2">
        <v>-8.4923000000000004E-7</v>
      </c>
      <c r="AA1078" s="2">
        <v>-4.3979E-7</v>
      </c>
      <c r="AB1078">
        <v>1.2761</v>
      </c>
      <c r="AC1078">
        <v>3.6231</v>
      </c>
      <c r="AD1078">
        <v>46.813000000000002</v>
      </c>
      <c r="AE1078">
        <v>48.384</v>
      </c>
      <c r="AF1078">
        <v>82.215999999999994</v>
      </c>
      <c r="AG1078">
        <v>0.36760999999999999</v>
      </c>
      <c r="AH1078" s="2">
        <v>-3.7894999999999999E-7</v>
      </c>
    </row>
    <row r="1079" spans="1:34" x14ac:dyDescent="0.25">
      <c r="A1079">
        <v>123</v>
      </c>
      <c r="B1079">
        <v>7</v>
      </c>
      <c r="C1079">
        <v>0</v>
      </c>
      <c r="D1079">
        <v>123</v>
      </c>
      <c r="E1079">
        <v>7</v>
      </c>
      <c r="F1079">
        <v>30</v>
      </c>
      <c r="G1079">
        <v>36000</v>
      </c>
      <c r="H1079">
        <v>4.4039999999999999</v>
      </c>
      <c r="I1079" s="2">
        <v>1.7722000000000001E-15</v>
      </c>
      <c r="J1079" s="2">
        <v>-3.0853999999999999E-3</v>
      </c>
      <c r="K1079">
        <v>277.89</v>
      </c>
      <c r="L1079" s="2">
        <v>5.4454000000000004E-3</v>
      </c>
      <c r="M1079" s="2">
        <v>4.2801000000000002E-3</v>
      </c>
      <c r="N1079" s="2">
        <v>7.1471000000000002E-4</v>
      </c>
      <c r="O1079" s="2">
        <v>5.6176000000000002E-4</v>
      </c>
      <c r="P1079" t="e">
        <f>NA()</f>
        <v>#N/A</v>
      </c>
      <c r="Q1079" t="e">
        <f>NA()</f>
        <v>#N/A</v>
      </c>
      <c r="R1079" t="e">
        <f>NA()</f>
        <v>#N/A</v>
      </c>
      <c r="S1079" t="e">
        <f>NA()</f>
        <v>#N/A</v>
      </c>
      <c r="T1079" t="e">
        <f>NA()</f>
        <v>#N/A</v>
      </c>
      <c r="U1079" t="e">
        <f>NA()</f>
        <v>#N/A</v>
      </c>
      <c r="V1079" t="e">
        <f>NA()</f>
        <v>#N/A</v>
      </c>
      <c r="W1079" t="e">
        <f>NA()</f>
        <v>#N/A</v>
      </c>
      <c r="X1079" s="2">
        <v>4.0961999999999998E-5</v>
      </c>
      <c r="Y1079" s="2">
        <v>3.3998000000000002E-5</v>
      </c>
      <c r="Z1079" s="2">
        <v>-8.1681999999999998E-7</v>
      </c>
      <c r="AA1079" s="2">
        <v>-4.0867000000000002E-7</v>
      </c>
      <c r="AB1079">
        <v>1.2723</v>
      </c>
      <c r="AC1079">
        <v>4.4039999999999999</v>
      </c>
      <c r="AD1079">
        <v>53.244999999999997</v>
      </c>
      <c r="AE1079">
        <v>75.034000000000006</v>
      </c>
      <c r="AF1079">
        <v>86.027000000000001</v>
      </c>
      <c r="AG1079">
        <v>0.36224000000000001</v>
      </c>
      <c r="AH1079" s="2">
        <v>-4.1563000000000002E-7</v>
      </c>
    </row>
    <row r="1080" spans="1:34" x14ac:dyDescent="0.25">
      <c r="A1080">
        <v>123</v>
      </c>
      <c r="B1080">
        <v>7</v>
      </c>
      <c r="C1080">
        <v>30</v>
      </c>
      <c r="D1080">
        <v>123</v>
      </c>
      <c r="E1080">
        <v>8</v>
      </c>
      <c r="F1080">
        <v>0</v>
      </c>
      <c r="G1080">
        <v>36000</v>
      </c>
      <c r="H1080">
        <v>4.4192</v>
      </c>
      <c r="I1080" s="2">
        <v>-5.3087999999999996E-16</v>
      </c>
      <c r="J1080" s="2">
        <v>2.5399000000000001E-2</v>
      </c>
      <c r="K1080">
        <v>278.8</v>
      </c>
      <c r="L1080" s="2">
        <v>5.2094999999999997E-3</v>
      </c>
      <c r="M1080" s="2">
        <v>4.1066999999999996E-3</v>
      </c>
      <c r="N1080" s="2">
        <v>7.0985000000000004E-4</v>
      </c>
      <c r="O1080" s="2">
        <v>5.5955000000000002E-4</v>
      </c>
      <c r="P1080" t="e">
        <f>NA()</f>
        <v>#N/A</v>
      </c>
      <c r="Q1080" t="e">
        <f>NA()</f>
        <v>#N/A</v>
      </c>
      <c r="R1080" t="e">
        <f>NA()</f>
        <v>#N/A</v>
      </c>
      <c r="S1080" t="e">
        <f>NA()</f>
        <v>#N/A</v>
      </c>
      <c r="T1080" t="e">
        <f>NA()</f>
        <v>#N/A</v>
      </c>
      <c r="U1080" t="e">
        <f>NA()</f>
        <v>#N/A</v>
      </c>
      <c r="V1080" t="e">
        <f>NA()</f>
        <v>#N/A</v>
      </c>
      <c r="W1080" t="e">
        <f>NA()</f>
        <v>#N/A</v>
      </c>
      <c r="X1080" s="2">
        <v>6.5293E-5</v>
      </c>
      <c r="Y1080" s="2">
        <v>5.4527000000000002E-5</v>
      </c>
      <c r="Z1080" s="2">
        <v>-1.3214E-6</v>
      </c>
      <c r="AA1080" s="2">
        <v>-6.3315000000000003E-7</v>
      </c>
      <c r="AB1080">
        <v>1.2685999999999999</v>
      </c>
      <c r="AC1080">
        <v>4.4192</v>
      </c>
      <c r="AD1080">
        <v>53.162999999999997</v>
      </c>
      <c r="AE1080">
        <v>99.534999999999997</v>
      </c>
      <c r="AF1080">
        <v>114.01</v>
      </c>
      <c r="AG1080">
        <v>0.37989000000000001</v>
      </c>
      <c r="AH1080" s="2">
        <v>-4.9335000000000001E-7</v>
      </c>
    </row>
    <row r="1081" spans="1:34" x14ac:dyDescent="0.25">
      <c r="A1081">
        <v>123</v>
      </c>
      <c r="B1081">
        <v>8</v>
      </c>
      <c r="C1081">
        <v>0</v>
      </c>
      <c r="D1081">
        <v>123</v>
      </c>
      <c r="E1081">
        <v>8</v>
      </c>
      <c r="F1081">
        <v>30</v>
      </c>
      <c r="G1081">
        <v>36000</v>
      </c>
      <c r="H1081">
        <v>4.6706000000000003</v>
      </c>
      <c r="I1081" s="2">
        <v>1.0248E-15</v>
      </c>
      <c r="J1081" s="2">
        <v>-6.6534999999999999E-4</v>
      </c>
      <c r="K1081">
        <v>279.44</v>
      </c>
      <c r="L1081" s="2">
        <v>4.9919999999999999E-3</v>
      </c>
      <c r="M1081" s="2">
        <v>3.9432E-3</v>
      </c>
      <c r="N1081" s="2">
        <v>7.069E-4</v>
      </c>
      <c r="O1081" s="2">
        <v>5.5833E-4</v>
      </c>
      <c r="P1081" t="e">
        <f>NA()</f>
        <v>#N/A</v>
      </c>
      <c r="Q1081" t="e">
        <f>NA()</f>
        <v>#N/A</v>
      </c>
      <c r="R1081" t="e">
        <f>NA()</f>
        <v>#N/A</v>
      </c>
      <c r="S1081" t="e">
        <f>NA()</f>
        <v>#N/A</v>
      </c>
      <c r="T1081" t="e">
        <f>NA()</f>
        <v>#N/A</v>
      </c>
      <c r="U1081" t="e">
        <f>NA()</f>
        <v>#N/A</v>
      </c>
      <c r="V1081" t="e">
        <f>NA()</f>
        <v>#N/A</v>
      </c>
      <c r="W1081" t="e">
        <f>NA()</f>
        <v>#N/A</v>
      </c>
      <c r="X1081" s="2">
        <v>1.0412E-4</v>
      </c>
      <c r="Y1081" s="2">
        <v>8.6210000000000003E-5</v>
      </c>
      <c r="Z1081" s="2">
        <v>-1.9358000000000002E-6</v>
      </c>
      <c r="AA1081" s="2">
        <v>-9.823999999999999E-7</v>
      </c>
      <c r="AB1081">
        <v>1.2661</v>
      </c>
      <c r="AC1081">
        <v>4.6706000000000003</v>
      </c>
      <c r="AD1081">
        <v>47.66</v>
      </c>
      <c r="AE1081">
        <v>149.49</v>
      </c>
      <c r="AF1081">
        <v>140.66</v>
      </c>
      <c r="AG1081">
        <v>0.47709000000000001</v>
      </c>
      <c r="AH1081" s="2">
        <v>-6.9505999999999998E-7</v>
      </c>
    </row>
    <row r="1082" spans="1:34" x14ac:dyDescent="0.25">
      <c r="A1082">
        <v>123</v>
      </c>
      <c r="B1082">
        <v>8</v>
      </c>
      <c r="C1082">
        <v>30</v>
      </c>
      <c r="D1082">
        <v>123</v>
      </c>
      <c r="E1082">
        <v>9</v>
      </c>
      <c r="F1082">
        <v>0</v>
      </c>
      <c r="G1082">
        <v>36000</v>
      </c>
      <c r="H1082">
        <v>4.2728999999999999</v>
      </c>
      <c r="I1082" s="2">
        <v>1.7659999999999999E-15</v>
      </c>
      <c r="J1082" s="2">
        <v>-1.5970000000000002E-2</v>
      </c>
      <c r="K1082">
        <v>280.14</v>
      </c>
      <c r="L1082" s="2">
        <v>4.9471000000000003E-3</v>
      </c>
      <c r="M1082" s="2">
        <v>3.9170999999999997E-3</v>
      </c>
      <c r="N1082" s="2">
        <v>7.0368000000000004E-4</v>
      </c>
      <c r="O1082" s="2">
        <v>5.5710999999999998E-4</v>
      </c>
      <c r="P1082" t="e">
        <f>NA()</f>
        <v>#N/A</v>
      </c>
      <c r="Q1082" t="e">
        <f>NA()</f>
        <v>#N/A</v>
      </c>
      <c r="R1082" t="e">
        <f>NA()</f>
        <v>#N/A</v>
      </c>
      <c r="S1082" t="e">
        <f>NA()</f>
        <v>#N/A</v>
      </c>
      <c r="T1082" t="e">
        <f>NA()</f>
        <v>#N/A</v>
      </c>
      <c r="U1082" t="e">
        <f>NA()</f>
        <v>#N/A</v>
      </c>
      <c r="V1082" t="e">
        <f>NA()</f>
        <v>#N/A</v>
      </c>
      <c r="W1082" t="e">
        <f>NA()</f>
        <v>#N/A</v>
      </c>
      <c r="X1082" s="2">
        <v>1.145E-4</v>
      </c>
      <c r="Y1082" s="2">
        <v>9.6172E-5</v>
      </c>
      <c r="Z1082" s="2">
        <v>-2.4598000000000001E-6</v>
      </c>
      <c r="AA1082" s="2">
        <v>-1.1845000000000001E-6</v>
      </c>
      <c r="AB1082">
        <v>1.2630999999999999</v>
      </c>
      <c r="AC1082">
        <v>4.2728999999999999</v>
      </c>
      <c r="AD1082">
        <v>48.83</v>
      </c>
      <c r="AE1082">
        <v>137.54</v>
      </c>
      <c r="AF1082">
        <v>133.63999999999999</v>
      </c>
      <c r="AG1082">
        <v>0.37078</v>
      </c>
      <c r="AH1082" s="2">
        <v>-6.0800000000000004E-7</v>
      </c>
    </row>
    <row r="1083" spans="1:34" x14ac:dyDescent="0.25">
      <c r="A1083">
        <v>123</v>
      </c>
      <c r="B1083">
        <v>9</v>
      </c>
      <c r="C1083">
        <v>0</v>
      </c>
      <c r="D1083">
        <v>123</v>
      </c>
      <c r="E1083">
        <v>9</v>
      </c>
      <c r="F1083">
        <v>30</v>
      </c>
      <c r="G1083">
        <v>35995</v>
      </c>
      <c r="H1083">
        <v>4.6679000000000004</v>
      </c>
      <c r="I1083" s="2">
        <v>-2.9397000000000002E-16</v>
      </c>
      <c r="J1083" s="2">
        <v>8.6286000000000002E-3</v>
      </c>
      <c r="K1083">
        <v>281.04000000000002</v>
      </c>
      <c r="L1083" s="2">
        <v>4.5481999999999996E-3</v>
      </c>
      <c r="M1083" s="2">
        <v>3.6118999999999999E-3</v>
      </c>
      <c r="N1083" s="2">
        <v>7.0010999999999999E-4</v>
      </c>
      <c r="O1083" s="2">
        <v>5.5592E-4</v>
      </c>
      <c r="P1083" t="e">
        <f>NA()</f>
        <v>#N/A</v>
      </c>
      <c r="Q1083" t="e">
        <f>NA()</f>
        <v>#N/A</v>
      </c>
      <c r="R1083" t="e">
        <f>NA()</f>
        <v>#N/A</v>
      </c>
      <c r="S1083" t="e">
        <f>NA()</f>
        <v>#N/A</v>
      </c>
      <c r="T1083" t="e">
        <f>NA()</f>
        <v>#N/A</v>
      </c>
      <c r="U1083" t="e">
        <f>NA()</f>
        <v>#N/A</v>
      </c>
      <c r="V1083" t="e">
        <f>NA()</f>
        <v>#N/A</v>
      </c>
      <c r="W1083" t="e">
        <f>NA()</f>
        <v>#N/A</v>
      </c>
      <c r="X1083" s="2">
        <v>1.4993999999999999E-4</v>
      </c>
      <c r="Y1083" s="2">
        <v>1.2480999999999999E-4</v>
      </c>
      <c r="Z1083" s="2">
        <v>-2.6612999999999998E-6</v>
      </c>
      <c r="AA1083" s="2">
        <v>-1.2682E-6</v>
      </c>
      <c r="AB1083">
        <v>1.2594000000000001</v>
      </c>
      <c r="AC1083">
        <v>4.6679000000000004</v>
      </c>
      <c r="AD1083">
        <v>57.542999999999999</v>
      </c>
      <c r="AE1083">
        <v>189.4</v>
      </c>
      <c r="AF1083">
        <v>179.97</v>
      </c>
      <c r="AG1083">
        <v>0.45940999999999999</v>
      </c>
      <c r="AH1083" s="2">
        <v>-7.9026000000000004E-7</v>
      </c>
    </row>
    <row r="1084" spans="1:34" x14ac:dyDescent="0.25">
      <c r="A1084">
        <v>123</v>
      </c>
      <c r="B1084">
        <v>9</v>
      </c>
      <c r="C1084">
        <v>30</v>
      </c>
      <c r="D1084">
        <v>123</v>
      </c>
      <c r="E1084">
        <v>10</v>
      </c>
      <c r="F1084">
        <v>0</v>
      </c>
      <c r="G1084">
        <v>36000</v>
      </c>
      <c r="H1084">
        <v>4.2666000000000004</v>
      </c>
      <c r="I1084" s="2">
        <v>-1.2151E-15</v>
      </c>
      <c r="J1084" s="2">
        <v>3.1011E-2</v>
      </c>
      <c r="K1084">
        <v>281.67</v>
      </c>
      <c r="L1084" s="2">
        <v>4.6521000000000002E-3</v>
      </c>
      <c r="M1084" s="2">
        <v>3.7031E-3</v>
      </c>
      <c r="N1084" s="2">
        <v>6.9746999999999995E-4</v>
      </c>
      <c r="O1084" s="2">
        <v>5.5509000000000005E-4</v>
      </c>
      <c r="P1084" t="e">
        <f>NA()</f>
        <v>#N/A</v>
      </c>
      <c r="Q1084" t="e">
        <f>NA()</f>
        <v>#N/A</v>
      </c>
      <c r="R1084" t="e">
        <f>NA()</f>
        <v>#N/A</v>
      </c>
      <c r="S1084" t="e">
        <f>NA()</f>
        <v>#N/A</v>
      </c>
      <c r="T1084" t="e">
        <f>NA()</f>
        <v>#N/A</v>
      </c>
      <c r="U1084" t="e">
        <f>NA()</f>
        <v>#N/A</v>
      </c>
      <c r="V1084" t="e">
        <f>NA()</f>
        <v>#N/A</v>
      </c>
      <c r="W1084" t="e">
        <f>NA()</f>
        <v>#N/A</v>
      </c>
      <c r="X1084" s="2">
        <v>1.7741E-4</v>
      </c>
      <c r="Y1084" s="2">
        <v>1.4841999999999999E-4</v>
      </c>
      <c r="Z1084" s="2">
        <v>-3.224E-6</v>
      </c>
      <c r="AA1084" s="2">
        <v>-1.5347000000000001E-6</v>
      </c>
      <c r="AB1084">
        <v>1.2565</v>
      </c>
      <c r="AC1084">
        <v>4.2666000000000004</v>
      </c>
      <c r="AD1084">
        <v>50.825000000000003</v>
      </c>
      <c r="AE1084">
        <v>195.82</v>
      </c>
      <c r="AF1084">
        <v>167.87</v>
      </c>
      <c r="AG1084">
        <v>0.44130999999999998</v>
      </c>
      <c r="AH1084" s="2">
        <v>-7.3593E-7</v>
      </c>
    </row>
    <row r="1085" spans="1:34" x14ac:dyDescent="0.25">
      <c r="A1085">
        <v>123</v>
      </c>
      <c r="B1085">
        <v>10</v>
      </c>
      <c r="C1085">
        <v>0</v>
      </c>
      <c r="D1085">
        <v>123</v>
      </c>
      <c r="E1085">
        <v>10</v>
      </c>
      <c r="F1085">
        <v>30</v>
      </c>
      <c r="G1085">
        <v>36000</v>
      </c>
      <c r="H1085">
        <v>4.1158000000000001</v>
      </c>
      <c r="I1085" s="2">
        <v>8.8662999999999997E-16</v>
      </c>
      <c r="J1085" s="2">
        <v>2.0591000000000002E-2</v>
      </c>
      <c r="K1085">
        <v>282.3</v>
      </c>
      <c r="L1085" s="2">
        <v>4.7961000000000002E-3</v>
      </c>
      <c r="M1085" s="2">
        <v>3.8268E-3</v>
      </c>
      <c r="N1085" s="2">
        <v>6.9479999999999997E-4</v>
      </c>
      <c r="O1085" s="2">
        <v>5.5429000000000003E-4</v>
      </c>
      <c r="P1085" t="e">
        <f>NA()</f>
        <v>#N/A</v>
      </c>
      <c r="Q1085" t="e">
        <f>NA()</f>
        <v>#N/A</v>
      </c>
      <c r="R1085" t="e">
        <f>NA()</f>
        <v>#N/A</v>
      </c>
      <c r="S1085" t="e">
        <f>NA()</f>
        <v>#N/A</v>
      </c>
      <c r="T1085" t="e">
        <f>NA()</f>
        <v>#N/A</v>
      </c>
      <c r="U1085" t="e">
        <f>NA()</f>
        <v>#N/A</v>
      </c>
      <c r="V1085" t="e">
        <f>NA()</f>
        <v>#N/A</v>
      </c>
      <c r="W1085" t="e">
        <f>NA()</f>
        <v>#N/A</v>
      </c>
      <c r="X1085" s="2">
        <v>2.0557E-4</v>
      </c>
      <c r="Y1085" s="2">
        <v>1.7363E-4</v>
      </c>
      <c r="Z1085" s="2">
        <v>-3.8626000000000001E-6</v>
      </c>
      <c r="AA1085" s="2">
        <v>-1.7422E-6</v>
      </c>
      <c r="AB1085">
        <v>1.2535000000000001</v>
      </c>
      <c r="AC1085">
        <v>4.1158000000000001</v>
      </c>
      <c r="AD1085">
        <v>52.002000000000002</v>
      </c>
      <c r="AE1085">
        <v>216.94</v>
      </c>
      <c r="AF1085">
        <v>183.13</v>
      </c>
      <c r="AG1085">
        <v>0.40246999999999999</v>
      </c>
      <c r="AH1085" s="2">
        <v>-7.8904999999999999E-7</v>
      </c>
    </row>
    <row r="1086" spans="1:34" x14ac:dyDescent="0.25">
      <c r="A1086">
        <v>123</v>
      </c>
      <c r="B1086">
        <v>10</v>
      </c>
      <c r="C1086">
        <v>30</v>
      </c>
      <c r="D1086">
        <v>123</v>
      </c>
      <c r="E1086">
        <v>11</v>
      </c>
      <c r="F1086">
        <v>0</v>
      </c>
      <c r="G1086">
        <v>36000</v>
      </c>
      <c r="H1086">
        <v>4.4349999999999996</v>
      </c>
      <c r="I1086" s="2">
        <v>5.7414999999999997E-16</v>
      </c>
      <c r="J1086" s="2">
        <v>-3.6221000000000003E-2</v>
      </c>
      <c r="K1086">
        <v>282.81</v>
      </c>
      <c r="L1086" s="2">
        <v>4.7508000000000003E-3</v>
      </c>
      <c r="M1086" s="2">
        <v>3.7981999999999998E-3</v>
      </c>
      <c r="N1086" s="2">
        <v>6.9196999999999998E-4</v>
      </c>
      <c r="O1086" s="2">
        <v>5.5312000000000004E-4</v>
      </c>
      <c r="P1086" t="e">
        <f>NA()</f>
        <v>#N/A</v>
      </c>
      <c r="Q1086" t="e">
        <f>NA()</f>
        <v>#N/A</v>
      </c>
      <c r="R1086" t="e">
        <f>NA()</f>
        <v>#N/A</v>
      </c>
      <c r="S1086" t="e">
        <f>NA()</f>
        <v>#N/A</v>
      </c>
      <c r="T1086" t="e">
        <f>NA()</f>
        <v>#N/A</v>
      </c>
      <c r="U1086" t="e">
        <f>NA()</f>
        <v>#N/A</v>
      </c>
      <c r="V1086" t="e">
        <f>NA()</f>
        <v>#N/A</v>
      </c>
      <c r="W1086" t="e">
        <f>NA()</f>
        <v>#N/A</v>
      </c>
      <c r="X1086" s="2">
        <v>1.9891E-4</v>
      </c>
      <c r="Y1086" s="2">
        <v>1.6678E-4</v>
      </c>
      <c r="Z1086" s="2">
        <v>-3.4949000000000002E-6</v>
      </c>
      <c r="AA1086" s="2">
        <v>-1.7054E-6</v>
      </c>
      <c r="AB1086">
        <v>1.2509999999999999</v>
      </c>
      <c r="AC1086">
        <v>4.4349999999999996</v>
      </c>
      <c r="AD1086">
        <v>40.337000000000003</v>
      </c>
      <c r="AE1086">
        <v>193.55</v>
      </c>
      <c r="AF1086">
        <v>188.63</v>
      </c>
      <c r="AG1086">
        <v>0.42388999999999999</v>
      </c>
      <c r="AH1086" s="2">
        <v>-7.9240000000000003E-7</v>
      </c>
    </row>
    <row r="1087" spans="1:34" x14ac:dyDescent="0.25">
      <c r="A1087">
        <v>123</v>
      </c>
      <c r="B1087">
        <v>11</v>
      </c>
      <c r="C1087">
        <v>0</v>
      </c>
      <c r="D1087">
        <v>123</v>
      </c>
      <c r="E1087">
        <v>11</v>
      </c>
      <c r="F1087">
        <v>30</v>
      </c>
      <c r="G1087">
        <v>36000</v>
      </c>
      <c r="H1087">
        <v>3.9439000000000002</v>
      </c>
      <c r="I1087" s="2">
        <v>3.2503E-15</v>
      </c>
      <c r="J1087" s="2">
        <v>1.9352999999999999E-2</v>
      </c>
      <c r="K1087">
        <v>283.2</v>
      </c>
      <c r="L1087" s="2">
        <v>4.7102999999999997E-3</v>
      </c>
      <c r="M1087" s="2">
        <v>3.7718999999999999E-3</v>
      </c>
      <c r="N1087" s="2">
        <v>6.9125999999999996E-4</v>
      </c>
      <c r="O1087" s="2">
        <v>5.5340999999999995E-4</v>
      </c>
      <c r="P1087" t="e">
        <f>NA()</f>
        <v>#N/A</v>
      </c>
      <c r="Q1087" t="e">
        <f>NA()</f>
        <v>#N/A</v>
      </c>
      <c r="R1087" t="e">
        <f>NA()</f>
        <v>#N/A</v>
      </c>
      <c r="S1087" t="e">
        <f>NA()</f>
        <v>#N/A</v>
      </c>
      <c r="T1087" t="e">
        <f>NA()</f>
        <v>#N/A</v>
      </c>
      <c r="U1087" t="e">
        <f>NA()</f>
        <v>#N/A</v>
      </c>
      <c r="V1087" t="e">
        <f>NA()</f>
        <v>#N/A</v>
      </c>
      <c r="W1087" t="e">
        <f>NA()</f>
        <v>#N/A</v>
      </c>
      <c r="X1087" s="2">
        <v>2.5685999999999998E-4</v>
      </c>
      <c r="Y1087" s="2">
        <v>2.1520999999999999E-4</v>
      </c>
      <c r="Z1087" s="2">
        <v>-4.1293999999999998E-6</v>
      </c>
      <c r="AA1087" s="2">
        <v>-1.9761999999999998E-6</v>
      </c>
      <c r="AB1087">
        <v>1.2491000000000001</v>
      </c>
      <c r="AC1087">
        <v>3.9439000000000002</v>
      </c>
      <c r="AD1087">
        <v>52.104999999999997</v>
      </c>
      <c r="AE1087">
        <v>211.01</v>
      </c>
      <c r="AF1087">
        <v>212.24</v>
      </c>
      <c r="AG1087">
        <v>0.35748999999999997</v>
      </c>
      <c r="AH1087" s="2">
        <v>-8.6435999999999999E-7</v>
      </c>
    </row>
    <row r="1088" spans="1:34" x14ac:dyDescent="0.25">
      <c r="A1088">
        <v>123</v>
      </c>
      <c r="B1088">
        <v>11</v>
      </c>
      <c r="C1088">
        <v>30</v>
      </c>
      <c r="D1088">
        <v>123</v>
      </c>
      <c r="E1088">
        <v>12</v>
      </c>
      <c r="F1088">
        <v>0</v>
      </c>
      <c r="G1088">
        <v>36000</v>
      </c>
      <c r="H1088">
        <v>3.4493</v>
      </c>
      <c r="I1088" s="2">
        <v>-8.1811999999999997E-16</v>
      </c>
      <c r="J1088" s="2">
        <v>3.7697000000000001E-2</v>
      </c>
      <c r="K1088">
        <v>283.64999999999998</v>
      </c>
      <c r="L1088" s="2">
        <v>4.6730000000000001E-3</v>
      </c>
      <c r="M1088" s="2">
        <v>3.7483E-3</v>
      </c>
      <c r="N1088" s="2">
        <v>6.8946999999999997E-4</v>
      </c>
      <c r="O1088" s="2">
        <v>5.5292000000000004E-4</v>
      </c>
      <c r="P1088" t="e">
        <f>NA()</f>
        <v>#N/A</v>
      </c>
      <c r="Q1088" t="e">
        <f>NA()</f>
        <v>#N/A</v>
      </c>
      <c r="R1088" t="e">
        <f>NA()</f>
        <v>#N/A</v>
      </c>
      <c r="S1088" t="e">
        <f>NA()</f>
        <v>#N/A</v>
      </c>
      <c r="T1088" t="e">
        <f>NA()</f>
        <v>#N/A</v>
      </c>
      <c r="U1088" t="e">
        <f>NA()</f>
        <v>#N/A</v>
      </c>
      <c r="V1088" t="e">
        <f>NA()</f>
        <v>#N/A</v>
      </c>
      <c r="W1088" t="e">
        <f>NA()</f>
        <v>#N/A</v>
      </c>
      <c r="X1088" s="2">
        <v>2.4274E-4</v>
      </c>
      <c r="Y1088" s="2">
        <v>2.0531999999999999E-4</v>
      </c>
      <c r="Z1088" s="2">
        <v>-4.1608E-6</v>
      </c>
      <c r="AA1088" s="2">
        <v>-1.8363999999999999E-6</v>
      </c>
      <c r="AB1088">
        <v>1.2470000000000001</v>
      </c>
      <c r="AC1088">
        <v>3.4493</v>
      </c>
      <c r="AD1088">
        <v>59.929000000000002</v>
      </c>
      <c r="AE1088">
        <v>221.87</v>
      </c>
      <c r="AF1088">
        <v>197.25</v>
      </c>
      <c r="AG1088">
        <v>0.28558</v>
      </c>
      <c r="AH1088" s="2">
        <v>-7.5096000000000005E-7</v>
      </c>
    </row>
    <row r="1089" spans="1:34" x14ac:dyDescent="0.25">
      <c r="A1089">
        <v>123</v>
      </c>
      <c r="B1089">
        <v>12</v>
      </c>
      <c r="C1089">
        <v>0</v>
      </c>
      <c r="D1089">
        <v>123</v>
      </c>
      <c r="E1089">
        <v>12</v>
      </c>
      <c r="F1089">
        <v>30</v>
      </c>
      <c r="G1089">
        <v>36000</v>
      </c>
      <c r="H1089">
        <v>2.8527</v>
      </c>
      <c r="I1089" s="2">
        <v>2.3764E-16</v>
      </c>
      <c r="J1089" s="2">
        <v>9.1953999999999994E-3</v>
      </c>
      <c r="K1089">
        <v>283.83999999999997</v>
      </c>
      <c r="L1089" s="2">
        <v>4.6436999999999997E-3</v>
      </c>
      <c r="M1089" s="2">
        <v>3.7277E-3</v>
      </c>
      <c r="N1089" s="2">
        <v>6.8879E-4</v>
      </c>
      <c r="O1089" s="2">
        <v>5.5279000000000005E-4</v>
      </c>
      <c r="P1089" t="e">
        <f>NA()</f>
        <v>#N/A</v>
      </c>
      <c r="Q1089" t="e">
        <f>NA()</f>
        <v>#N/A</v>
      </c>
      <c r="R1089" t="e">
        <f>NA()</f>
        <v>#N/A</v>
      </c>
      <c r="S1089" t="e">
        <f>NA()</f>
        <v>#N/A</v>
      </c>
      <c r="T1089" t="e">
        <f>NA()</f>
        <v>#N/A</v>
      </c>
      <c r="U1089" t="e">
        <f>NA()</f>
        <v>#N/A</v>
      </c>
      <c r="V1089" t="e">
        <f>NA()</f>
        <v>#N/A</v>
      </c>
      <c r="W1089" t="e">
        <f>NA()</f>
        <v>#N/A</v>
      </c>
      <c r="X1089" s="2">
        <v>2.4792999999999999E-4</v>
      </c>
      <c r="Y1089" s="2">
        <v>2.0735999999999999E-4</v>
      </c>
      <c r="Z1089" s="2">
        <v>-3.7631999999999998E-6</v>
      </c>
      <c r="AA1089" s="2">
        <v>-1.8513E-6</v>
      </c>
      <c r="AB1089">
        <v>1.246</v>
      </c>
      <c r="AC1089">
        <v>2.8527</v>
      </c>
      <c r="AD1089">
        <v>51.21</v>
      </c>
      <c r="AE1089">
        <v>191.13</v>
      </c>
      <c r="AF1089">
        <v>220.62</v>
      </c>
      <c r="AG1089">
        <v>0.30318000000000001</v>
      </c>
      <c r="AH1089" s="2">
        <v>-8.5493000000000005E-7</v>
      </c>
    </row>
    <row r="1090" spans="1:34" x14ac:dyDescent="0.25">
      <c r="A1090">
        <v>123</v>
      </c>
      <c r="B1090">
        <v>12</v>
      </c>
      <c r="C1090">
        <v>30</v>
      </c>
      <c r="D1090">
        <v>123</v>
      </c>
      <c r="E1090">
        <v>13</v>
      </c>
      <c r="F1090">
        <v>0</v>
      </c>
      <c r="G1090">
        <v>36000</v>
      </c>
      <c r="H1090">
        <v>2.5912999999999999</v>
      </c>
      <c r="I1090" s="2">
        <v>-7.5637999999999998E-16</v>
      </c>
      <c r="J1090" s="2">
        <v>-5.6965000000000002E-3</v>
      </c>
      <c r="K1090">
        <v>284.27999999999997</v>
      </c>
      <c r="L1090" s="2">
        <v>4.6293000000000003E-3</v>
      </c>
      <c r="M1090" s="2">
        <v>3.7223E-3</v>
      </c>
      <c r="N1090" s="2">
        <v>6.8701000000000005E-4</v>
      </c>
      <c r="O1090" s="2">
        <v>5.5225999999999995E-4</v>
      </c>
      <c r="P1090" t="e">
        <f>NA()</f>
        <v>#N/A</v>
      </c>
      <c r="Q1090" t="e">
        <f>NA()</f>
        <v>#N/A</v>
      </c>
      <c r="R1090" t="e">
        <f>NA()</f>
        <v>#N/A</v>
      </c>
      <c r="S1090" t="e">
        <f>NA()</f>
        <v>#N/A</v>
      </c>
      <c r="T1090" t="e">
        <f>NA()</f>
        <v>#N/A</v>
      </c>
      <c r="U1090" t="e">
        <f>NA()</f>
        <v>#N/A</v>
      </c>
      <c r="V1090" t="e">
        <f>NA()</f>
        <v>#N/A</v>
      </c>
      <c r="W1090" t="e">
        <f>NA()</f>
        <v>#N/A</v>
      </c>
      <c r="X1090" s="2">
        <v>2.9470000000000001E-4</v>
      </c>
      <c r="Y1090" s="2">
        <v>2.4646999999999999E-4</v>
      </c>
      <c r="Z1090" s="2">
        <v>-4.2402999999999999E-6</v>
      </c>
      <c r="AA1090" s="2">
        <v>-2.0814999999999999E-6</v>
      </c>
      <c r="AB1090">
        <v>1.244</v>
      </c>
      <c r="AC1090">
        <v>2.5912999999999999</v>
      </c>
      <c r="AD1090">
        <v>42.445999999999998</v>
      </c>
      <c r="AE1090">
        <v>194.33</v>
      </c>
      <c r="AF1090">
        <v>219.11</v>
      </c>
      <c r="AG1090">
        <v>0.16702</v>
      </c>
      <c r="AH1090" s="2">
        <v>-8.1052000000000003E-7</v>
      </c>
    </row>
    <row r="1091" spans="1:34" x14ac:dyDescent="0.25">
      <c r="A1091">
        <v>123</v>
      </c>
      <c r="B1091">
        <v>13</v>
      </c>
      <c r="C1091">
        <v>0</v>
      </c>
      <c r="D1091">
        <v>123</v>
      </c>
      <c r="E1091">
        <v>13</v>
      </c>
      <c r="F1091">
        <v>30</v>
      </c>
      <c r="G1091">
        <v>36000</v>
      </c>
      <c r="H1091">
        <v>2.6139000000000001</v>
      </c>
      <c r="I1091" s="2">
        <v>9.4868000000000006E-16</v>
      </c>
      <c r="J1091" s="2">
        <v>-1.1024000000000001E-2</v>
      </c>
      <c r="K1091">
        <v>284.49</v>
      </c>
      <c r="L1091" s="2">
        <v>4.5722999999999996E-3</v>
      </c>
      <c r="M1091" s="2">
        <v>3.679E-3</v>
      </c>
      <c r="N1091" s="2">
        <v>6.8621000000000003E-4</v>
      </c>
      <c r="O1091" s="2">
        <v>5.5201000000000002E-4</v>
      </c>
      <c r="P1091" t="e">
        <f>NA()</f>
        <v>#N/A</v>
      </c>
      <c r="Q1091" t="e">
        <f>NA()</f>
        <v>#N/A</v>
      </c>
      <c r="R1091" t="e">
        <f>NA()</f>
        <v>#N/A</v>
      </c>
      <c r="S1091" t="e">
        <f>NA()</f>
        <v>#N/A</v>
      </c>
      <c r="T1091" t="e">
        <f>NA()</f>
        <v>#N/A</v>
      </c>
      <c r="U1091" t="e">
        <f>NA()</f>
        <v>#N/A</v>
      </c>
      <c r="V1091" t="e">
        <f>NA()</f>
        <v>#N/A</v>
      </c>
      <c r="W1091" t="e">
        <f>NA()</f>
        <v>#N/A</v>
      </c>
      <c r="X1091" s="2">
        <v>2.4935000000000002E-4</v>
      </c>
      <c r="Y1091" s="2">
        <v>2.0850999999999999E-4</v>
      </c>
      <c r="Z1091" s="2">
        <v>-3.5503999999999999E-6</v>
      </c>
      <c r="AA1091" s="2">
        <v>-1.7429000000000001E-6</v>
      </c>
      <c r="AB1091">
        <v>1.2431000000000001</v>
      </c>
      <c r="AC1091">
        <v>2.6139000000000001</v>
      </c>
      <c r="AD1091">
        <v>33.607999999999997</v>
      </c>
      <c r="AE1091">
        <v>158.08000000000001</v>
      </c>
      <c r="AF1091">
        <v>189.63</v>
      </c>
      <c r="AG1091">
        <v>0.30457000000000001</v>
      </c>
      <c r="AH1091" s="2">
        <v>-6.8688000000000002E-7</v>
      </c>
    </row>
    <row r="1092" spans="1:34" x14ac:dyDescent="0.25">
      <c r="A1092">
        <v>123</v>
      </c>
      <c r="B1092">
        <v>13</v>
      </c>
      <c r="C1092">
        <v>30</v>
      </c>
      <c r="D1092">
        <v>123</v>
      </c>
      <c r="E1092">
        <v>14</v>
      </c>
      <c r="F1092">
        <v>0</v>
      </c>
      <c r="G1092">
        <v>36000</v>
      </c>
      <c r="H1092">
        <v>2.1076999999999999</v>
      </c>
      <c r="I1092" s="2">
        <v>9.5053000000000008E-16</v>
      </c>
      <c r="J1092" s="2">
        <v>-3.0564000000000001E-2</v>
      </c>
      <c r="K1092">
        <v>284.68</v>
      </c>
      <c r="L1092" s="2">
        <v>4.5637000000000004E-3</v>
      </c>
      <c r="M1092" s="2">
        <v>3.6749E-3</v>
      </c>
      <c r="N1092" s="2">
        <v>6.8594000000000001E-4</v>
      </c>
      <c r="O1092" s="2">
        <v>5.5221999999999997E-4</v>
      </c>
      <c r="P1092" t="e">
        <f>NA()</f>
        <v>#N/A</v>
      </c>
      <c r="Q1092" t="e">
        <f>NA()</f>
        <v>#N/A</v>
      </c>
      <c r="R1092" t="e">
        <f>NA()</f>
        <v>#N/A</v>
      </c>
      <c r="S1092" t="e">
        <f>NA()</f>
        <v>#N/A</v>
      </c>
      <c r="T1092" t="e">
        <f>NA()</f>
        <v>#N/A</v>
      </c>
      <c r="U1092" t="e">
        <f>NA()</f>
        <v>#N/A</v>
      </c>
      <c r="V1092" t="e">
        <f>NA()</f>
        <v>#N/A</v>
      </c>
      <c r="W1092" t="e">
        <f>NA()</f>
        <v>#N/A</v>
      </c>
      <c r="X1092" s="2">
        <v>2.5336999999999999E-4</v>
      </c>
      <c r="Y1092" s="2">
        <v>2.1132E-4</v>
      </c>
      <c r="Z1092" s="2">
        <v>-3.5601999999999998E-6</v>
      </c>
      <c r="AA1092" s="2">
        <v>-1.8487E-6</v>
      </c>
      <c r="AB1092">
        <v>1.2422</v>
      </c>
      <c r="AC1092">
        <v>2.1076999999999999</v>
      </c>
      <c r="AD1092">
        <v>18.84</v>
      </c>
      <c r="AE1092">
        <v>163.51</v>
      </c>
      <c r="AF1092">
        <v>208.63</v>
      </c>
      <c r="AG1092">
        <v>0.18002000000000001</v>
      </c>
      <c r="AH1092" s="2">
        <v>-7.4590999999999999E-7</v>
      </c>
    </row>
    <row r="1093" spans="1:34" x14ac:dyDescent="0.25">
      <c r="A1093">
        <v>123</v>
      </c>
      <c r="B1093">
        <v>14</v>
      </c>
      <c r="C1093">
        <v>0</v>
      </c>
      <c r="D1093">
        <v>123</v>
      </c>
      <c r="E1093">
        <v>14</v>
      </c>
      <c r="F1093">
        <v>30</v>
      </c>
      <c r="G1093">
        <v>36000</v>
      </c>
      <c r="H1093">
        <v>2.1217999999999999</v>
      </c>
      <c r="I1093" s="2">
        <v>2.0231E-17</v>
      </c>
      <c r="J1093" s="2">
        <v>2.6591E-2</v>
      </c>
      <c r="K1093">
        <v>285</v>
      </c>
      <c r="L1093" s="2">
        <v>4.5713999999999998E-3</v>
      </c>
      <c r="M1093" s="2">
        <v>3.6859000000000002E-3</v>
      </c>
      <c r="N1093" s="2">
        <v>6.8426000000000001E-4</v>
      </c>
      <c r="O1093" s="2">
        <v>5.5159000000000002E-4</v>
      </c>
      <c r="P1093" t="e">
        <f>NA()</f>
        <v>#N/A</v>
      </c>
      <c r="Q1093" t="e">
        <f>NA()</f>
        <v>#N/A</v>
      </c>
      <c r="R1093" t="e">
        <f>NA()</f>
        <v>#N/A</v>
      </c>
      <c r="S1093" t="e">
        <f>NA()</f>
        <v>#N/A</v>
      </c>
      <c r="T1093" t="e">
        <f>NA()</f>
        <v>#N/A</v>
      </c>
      <c r="U1093" t="e">
        <f>NA()</f>
        <v>#N/A</v>
      </c>
      <c r="V1093" t="e">
        <f>NA()</f>
        <v>#N/A</v>
      </c>
      <c r="W1093" t="e">
        <f>NA()</f>
        <v>#N/A</v>
      </c>
      <c r="X1093" s="2">
        <v>2.2489999999999999E-4</v>
      </c>
      <c r="Y1093" s="2">
        <v>1.8761E-4</v>
      </c>
      <c r="Z1093" s="2">
        <v>-3.1804999999999999E-6</v>
      </c>
      <c r="AA1093" s="2">
        <v>-1.6972E-6</v>
      </c>
      <c r="AB1093">
        <v>1.2404999999999999</v>
      </c>
      <c r="AC1093">
        <v>2.1217999999999999</v>
      </c>
      <c r="AD1093">
        <v>53.956000000000003</v>
      </c>
      <c r="AE1093">
        <v>142.69999999999999</v>
      </c>
      <c r="AF1093">
        <v>198.29</v>
      </c>
      <c r="AG1093">
        <v>0.27651999999999999</v>
      </c>
      <c r="AH1093" s="2">
        <v>-7.6848000000000001E-7</v>
      </c>
    </row>
    <row r="1094" spans="1:34" x14ac:dyDescent="0.25">
      <c r="A1094">
        <v>123</v>
      </c>
      <c r="B1094">
        <v>14</v>
      </c>
      <c r="C1094">
        <v>30</v>
      </c>
      <c r="D1094">
        <v>123</v>
      </c>
      <c r="E1094">
        <v>15</v>
      </c>
      <c r="F1094">
        <v>0</v>
      </c>
      <c r="G1094">
        <v>36000</v>
      </c>
      <c r="H1094">
        <v>1.5019</v>
      </c>
      <c r="I1094" s="2">
        <v>-3.9273000000000002E-16</v>
      </c>
      <c r="J1094" s="2">
        <v>8.0246999999999992E-3</v>
      </c>
      <c r="K1094">
        <v>284.97000000000003</v>
      </c>
      <c r="L1094" s="2">
        <v>4.4552000000000003E-3</v>
      </c>
      <c r="M1094" s="2">
        <v>3.5915000000000001E-3</v>
      </c>
      <c r="N1094" s="2">
        <v>6.8533000000000005E-4</v>
      </c>
      <c r="O1094" s="2">
        <v>5.5237000000000005E-4</v>
      </c>
      <c r="P1094" t="e">
        <f>NA()</f>
        <v>#N/A</v>
      </c>
      <c r="Q1094" t="e">
        <f>NA()</f>
        <v>#N/A</v>
      </c>
      <c r="R1094" t="e">
        <f>NA()</f>
        <v>#N/A</v>
      </c>
      <c r="S1094" t="e">
        <f>NA()</f>
        <v>#N/A</v>
      </c>
      <c r="T1094" t="e">
        <f>NA()</f>
        <v>#N/A</v>
      </c>
      <c r="U1094" t="e">
        <f>NA()</f>
        <v>#N/A</v>
      </c>
      <c r="V1094" t="e">
        <f>NA()</f>
        <v>#N/A</v>
      </c>
      <c r="W1094" t="e">
        <f>NA()</f>
        <v>#N/A</v>
      </c>
      <c r="X1094" s="2">
        <v>1.8268000000000001E-4</v>
      </c>
      <c r="Y1094" s="2">
        <v>1.5161999999999999E-4</v>
      </c>
      <c r="Z1094" s="2">
        <v>-2.5417000000000002E-6</v>
      </c>
      <c r="AA1094" s="2">
        <v>-1.4287E-6</v>
      </c>
      <c r="AB1094">
        <v>1.2406999999999999</v>
      </c>
      <c r="AC1094">
        <v>1.5019</v>
      </c>
      <c r="AD1094">
        <v>50.716999999999999</v>
      </c>
      <c r="AE1094">
        <v>114.75</v>
      </c>
      <c r="AF1094">
        <v>174.3</v>
      </c>
      <c r="AG1094">
        <v>0.25117</v>
      </c>
      <c r="AH1094" s="2">
        <v>-6.8528999999999996E-7</v>
      </c>
    </row>
    <row r="1095" spans="1:34" x14ac:dyDescent="0.25">
      <c r="A1095">
        <v>123</v>
      </c>
      <c r="B1095">
        <v>15</v>
      </c>
      <c r="C1095">
        <v>0</v>
      </c>
      <c r="D1095">
        <v>123</v>
      </c>
      <c r="E1095">
        <v>15</v>
      </c>
      <c r="F1095">
        <v>30</v>
      </c>
      <c r="G1095">
        <v>36000</v>
      </c>
      <c r="H1095">
        <v>1.7975000000000001</v>
      </c>
      <c r="I1095" s="2">
        <v>1.0176E-15</v>
      </c>
      <c r="J1095" s="2">
        <v>-1.4869E-2</v>
      </c>
      <c r="K1095">
        <v>285.14</v>
      </c>
      <c r="L1095" s="2">
        <v>4.6213000000000001E-3</v>
      </c>
      <c r="M1095" s="2">
        <v>3.7277999999999999E-3</v>
      </c>
      <c r="N1095" s="2">
        <v>6.8575000000000005E-4</v>
      </c>
      <c r="O1095" s="2">
        <v>5.5309000000000001E-4</v>
      </c>
      <c r="P1095" t="e">
        <f>NA()</f>
        <v>#N/A</v>
      </c>
      <c r="Q1095" t="e">
        <f>NA()</f>
        <v>#N/A</v>
      </c>
      <c r="R1095" t="e">
        <f>NA()</f>
        <v>#N/A</v>
      </c>
      <c r="S1095" t="e">
        <f>NA()</f>
        <v>#N/A</v>
      </c>
      <c r="T1095" t="e">
        <f>NA()</f>
        <v>#N/A</v>
      </c>
      <c r="U1095" t="e">
        <f>NA()</f>
        <v>#N/A</v>
      </c>
      <c r="V1095" t="e">
        <f>NA()</f>
        <v>#N/A</v>
      </c>
      <c r="W1095" t="e">
        <f>NA()</f>
        <v>#N/A</v>
      </c>
      <c r="X1095" s="2">
        <v>1.326E-4</v>
      </c>
      <c r="Y1095" s="2">
        <v>1.1019E-4</v>
      </c>
      <c r="Z1095" s="2">
        <v>-1.6558000000000001E-6</v>
      </c>
      <c r="AA1095" s="2">
        <v>-8.8173000000000005E-7</v>
      </c>
      <c r="AB1095">
        <v>1.2399</v>
      </c>
      <c r="AC1095">
        <v>1.7975000000000001</v>
      </c>
      <c r="AD1095">
        <v>42.026000000000003</v>
      </c>
      <c r="AE1095">
        <v>88.251000000000005</v>
      </c>
      <c r="AF1095">
        <v>149.52000000000001</v>
      </c>
      <c r="AG1095">
        <v>0.19728000000000001</v>
      </c>
      <c r="AH1095" s="2">
        <v>-5.5642999999999996E-7</v>
      </c>
    </row>
    <row r="1096" spans="1:34" x14ac:dyDescent="0.25">
      <c r="A1096">
        <v>123</v>
      </c>
      <c r="B1096">
        <v>15</v>
      </c>
      <c r="C1096">
        <v>30</v>
      </c>
      <c r="D1096">
        <v>123</v>
      </c>
      <c r="E1096">
        <v>16</v>
      </c>
      <c r="F1096">
        <v>0</v>
      </c>
      <c r="G1096">
        <v>36000</v>
      </c>
      <c r="H1096">
        <v>0.87168000000000001</v>
      </c>
      <c r="I1096" s="2">
        <v>-2.1782000000000002E-15</v>
      </c>
      <c r="J1096" s="2">
        <v>6.0897E-3</v>
      </c>
      <c r="K1096">
        <v>285.13</v>
      </c>
      <c r="L1096" s="2">
        <v>4.6816999999999996E-3</v>
      </c>
      <c r="M1096" s="2">
        <v>3.7761000000000001E-3</v>
      </c>
      <c r="N1096" s="2">
        <v>6.8565E-4</v>
      </c>
      <c r="O1096" s="2">
        <v>5.5294999999999997E-4</v>
      </c>
      <c r="P1096" t="e">
        <f>NA()</f>
        <v>#N/A</v>
      </c>
      <c r="Q1096" t="e">
        <f>NA()</f>
        <v>#N/A</v>
      </c>
      <c r="R1096" t="e">
        <f>NA()</f>
        <v>#N/A</v>
      </c>
      <c r="S1096" t="e">
        <f>NA()</f>
        <v>#N/A</v>
      </c>
      <c r="T1096" t="e">
        <f>NA()</f>
        <v>#N/A</v>
      </c>
      <c r="U1096" t="e">
        <f>NA()</f>
        <v>#N/A</v>
      </c>
      <c r="V1096" t="e">
        <f>NA()</f>
        <v>#N/A</v>
      </c>
      <c r="W1096" t="e">
        <f>NA()</f>
        <v>#N/A</v>
      </c>
      <c r="X1096" s="2">
        <v>1.2168E-4</v>
      </c>
      <c r="Y1096" s="2">
        <v>1.0043E-4</v>
      </c>
      <c r="Z1096" s="2">
        <v>-1.6805E-6</v>
      </c>
      <c r="AA1096" s="2">
        <v>-1.0454E-6</v>
      </c>
      <c r="AB1096">
        <v>1.24</v>
      </c>
      <c r="AC1096">
        <v>0.87168000000000001</v>
      </c>
      <c r="AD1096">
        <v>45.012</v>
      </c>
      <c r="AE1096">
        <v>60.795000000000002</v>
      </c>
      <c r="AF1096">
        <v>131.53</v>
      </c>
      <c r="AG1096">
        <v>0.13514999999999999</v>
      </c>
      <c r="AH1096" s="2">
        <v>-5.5866E-7</v>
      </c>
    </row>
    <row r="1097" spans="1:34" x14ac:dyDescent="0.25">
      <c r="A1097">
        <v>123</v>
      </c>
      <c r="B1097">
        <v>16</v>
      </c>
      <c r="C1097">
        <v>0</v>
      </c>
      <c r="D1097">
        <v>123</v>
      </c>
      <c r="E1097">
        <v>16</v>
      </c>
      <c r="F1097">
        <v>30</v>
      </c>
      <c r="G1097">
        <v>36000</v>
      </c>
      <c r="H1097">
        <v>2.2403</v>
      </c>
      <c r="I1097" s="2">
        <v>3.9374000000000001E-16</v>
      </c>
      <c r="J1097" s="2">
        <v>2.1852E-2</v>
      </c>
      <c r="K1097">
        <v>285.2</v>
      </c>
      <c r="L1097" s="2">
        <v>4.6902000000000003E-3</v>
      </c>
      <c r="M1097" s="2">
        <v>3.784E-3</v>
      </c>
      <c r="N1097" s="2">
        <v>6.8579999999999997E-4</v>
      </c>
      <c r="O1097" s="2">
        <v>5.5325999999999997E-4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s="2">
        <v>6.2768999999999995E-5</v>
      </c>
      <c r="Y1097" s="2">
        <v>5.1557999999999997E-5</v>
      </c>
      <c r="Z1097" s="2">
        <v>-7.4845999999999997E-7</v>
      </c>
      <c r="AA1097" s="2">
        <v>-4.7674000000000002E-7</v>
      </c>
      <c r="AB1097">
        <v>1.2396</v>
      </c>
      <c r="AC1097">
        <v>2.2403</v>
      </c>
      <c r="AD1097">
        <v>14.72</v>
      </c>
      <c r="AE1097">
        <v>40.591999999999999</v>
      </c>
      <c r="AF1097">
        <v>128.41</v>
      </c>
      <c r="AG1097">
        <v>0.15695999999999999</v>
      </c>
      <c r="AH1097" s="2">
        <v>-4.8854000000000001E-7</v>
      </c>
    </row>
    <row r="1098" spans="1:34" x14ac:dyDescent="0.25">
      <c r="A1098">
        <v>123</v>
      </c>
      <c r="B1098">
        <v>16</v>
      </c>
      <c r="C1098">
        <v>30</v>
      </c>
      <c r="D1098">
        <v>123</v>
      </c>
      <c r="E1098">
        <v>17</v>
      </c>
      <c r="F1098">
        <v>0</v>
      </c>
      <c r="G1098">
        <v>36000</v>
      </c>
      <c r="H1098">
        <v>1.8272999999999999</v>
      </c>
      <c r="I1098" s="2">
        <v>1.5739E-15</v>
      </c>
      <c r="J1098" s="2">
        <v>4.0721999999999998E-3</v>
      </c>
      <c r="K1098">
        <v>285.10000000000002</v>
      </c>
      <c r="L1098" s="2">
        <v>4.7017999999999999E-3</v>
      </c>
      <c r="M1098" s="2">
        <v>3.7915000000000002E-3</v>
      </c>
      <c r="N1098" s="2">
        <v>6.8493000000000004E-4</v>
      </c>
      <c r="O1098" s="2">
        <v>5.5230999999999998E-4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s="2">
        <v>2.0012000000000001E-5</v>
      </c>
      <c r="Y1098" s="2">
        <v>1.6507999999999998E-5</v>
      </c>
      <c r="Z1098" s="2">
        <v>-2.9698E-7</v>
      </c>
      <c r="AA1098" s="2">
        <v>-1.8783000000000001E-7</v>
      </c>
      <c r="AB1098">
        <v>1.2401</v>
      </c>
      <c r="AC1098">
        <v>1.8272999999999999</v>
      </c>
      <c r="AD1098">
        <v>11.38</v>
      </c>
      <c r="AE1098">
        <v>14.44</v>
      </c>
      <c r="AF1098">
        <v>92.962999999999994</v>
      </c>
      <c r="AG1098">
        <v>0.17746999999999999</v>
      </c>
      <c r="AH1098" s="2">
        <v>-3.6563000000000003E-7</v>
      </c>
    </row>
    <row r="1099" spans="1:34" x14ac:dyDescent="0.25">
      <c r="A1099">
        <v>123</v>
      </c>
      <c r="B1099">
        <v>17</v>
      </c>
      <c r="C1099">
        <v>0</v>
      </c>
      <c r="D1099">
        <v>123</v>
      </c>
      <c r="E1099">
        <v>17</v>
      </c>
      <c r="F1099">
        <v>30</v>
      </c>
      <c r="G1099">
        <v>36000</v>
      </c>
      <c r="H1099">
        <v>2.1214</v>
      </c>
      <c r="I1099" s="2">
        <v>-8.1296E-16</v>
      </c>
      <c r="J1099" s="2">
        <v>-1.5546000000000001E-2</v>
      </c>
      <c r="K1099">
        <v>284.87</v>
      </c>
      <c r="L1099" s="2">
        <v>5.1149000000000003E-3</v>
      </c>
      <c r="M1099" s="2">
        <v>4.1215999999999996E-3</v>
      </c>
      <c r="N1099" s="2">
        <v>6.8216999999999996E-4</v>
      </c>
      <c r="O1099" s="2">
        <v>5.4969999999999997E-4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s="2">
        <v>-3.8271E-5</v>
      </c>
      <c r="Y1099" s="2">
        <v>-3.0626999999999997E-5</v>
      </c>
      <c r="Z1099" s="2">
        <v>4.1776E-7</v>
      </c>
      <c r="AA1099" s="2">
        <v>3.6414999999999999E-7</v>
      </c>
      <c r="AB1099">
        <v>1.2410000000000001</v>
      </c>
      <c r="AC1099">
        <v>2.1214</v>
      </c>
      <c r="AD1099">
        <v>24.326000000000001</v>
      </c>
      <c r="AE1099">
        <v>-9.7713999999999999</v>
      </c>
      <c r="AF1099">
        <v>64.004000000000005</v>
      </c>
      <c r="AG1099">
        <v>0.15583</v>
      </c>
      <c r="AH1099" s="2">
        <v>-2.7230000000000002E-7</v>
      </c>
    </row>
    <row r="1100" spans="1:34" x14ac:dyDescent="0.25">
      <c r="A1100">
        <v>123</v>
      </c>
      <c r="B1100">
        <v>17</v>
      </c>
      <c r="C1100">
        <v>30</v>
      </c>
      <c r="D1100">
        <v>123</v>
      </c>
      <c r="E1100">
        <v>18</v>
      </c>
      <c r="F1100">
        <v>0</v>
      </c>
      <c r="G1100">
        <v>36000</v>
      </c>
      <c r="H1100">
        <v>2.2624</v>
      </c>
      <c r="I1100" s="2">
        <v>-1.1889999999999999E-16</v>
      </c>
      <c r="J1100" s="2">
        <v>1.4359E-2</v>
      </c>
      <c r="K1100">
        <v>284.27999999999997</v>
      </c>
      <c r="L1100" s="2">
        <v>5.3971000000000002E-3</v>
      </c>
      <c r="M1100" s="2">
        <v>4.3391000000000002E-3</v>
      </c>
      <c r="N1100" s="2">
        <v>6.8455999999999996E-4</v>
      </c>
      <c r="O1100" s="2">
        <v>5.5040000000000004E-4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s="2">
        <v>-7.7785000000000001E-5</v>
      </c>
      <c r="Y1100" s="2">
        <v>-6.0869999999999998E-5</v>
      </c>
      <c r="Z1100" s="2">
        <v>3.4845999999999998E-7</v>
      </c>
      <c r="AA1100" s="2">
        <v>4.9306000000000005E-7</v>
      </c>
      <c r="AB1100">
        <v>1.2438</v>
      </c>
      <c r="AC1100">
        <v>2.2624</v>
      </c>
      <c r="AD1100">
        <v>11.698</v>
      </c>
      <c r="AE1100">
        <v>-18.393000000000001</v>
      </c>
      <c r="AF1100">
        <v>30.084</v>
      </c>
      <c r="AG1100">
        <v>0.16183</v>
      </c>
      <c r="AH1100" s="2">
        <v>-1.0907999999999999E-7</v>
      </c>
    </row>
    <row r="1101" spans="1:34" x14ac:dyDescent="0.25">
      <c r="A1101">
        <v>123</v>
      </c>
      <c r="B1101">
        <v>18</v>
      </c>
      <c r="C1101">
        <v>0</v>
      </c>
      <c r="D1101">
        <v>123</v>
      </c>
      <c r="E1101">
        <v>18</v>
      </c>
      <c r="F1101">
        <v>30</v>
      </c>
      <c r="G1101">
        <v>36000</v>
      </c>
      <c r="H1101">
        <v>3.2302</v>
      </c>
      <c r="I1101" s="2">
        <v>-1.1894E-15</v>
      </c>
      <c r="J1101" s="2">
        <v>3.1543000000000002E-2</v>
      </c>
      <c r="K1101">
        <v>283.73</v>
      </c>
      <c r="L1101" s="2">
        <v>5.5953000000000001E-3</v>
      </c>
      <c r="M1101" s="2">
        <v>4.4894000000000002E-3</v>
      </c>
      <c r="N1101" s="2">
        <v>6.9227999999999998E-4</v>
      </c>
      <c r="O1101" s="2">
        <v>5.5546999999999997E-4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s="2">
        <v>-6.2664999999999997E-5</v>
      </c>
      <c r="Y1101" s="2">
        <v>-4.7938000000000001E-5</v>
      </c>
      <c r="Z1101" s="2">
        <v>-2.7435999999999998E-7</v>
      </c>
      <c r="AA1101" s="2">
        <v>7.1603999999999997E-8</v>
      </c>
      <c r="AB1101">
        <v>1.2463</v>
      </c>
      <c r="AC1101">
        <v>3.2302</v>
      </c>
      <c r="AD1101">
        <v>352.88</v>
      </c>
      <c r="AE1101">
        <v>-48.262999999999998</v>
      </c>
      <c r="AF1101">
        <v>31.632999999999999</v>
      </c>
      <c r="AG1101">
        <v>0.23166</v>
      </c>
      <c r="AH1101" s="2">
        <v>-1.96E-8</v>
      </c>
    </row>
    <row r="1102" spans="1:34" x14ac:dyDescent="0.25">
      <c r="A1102">
        <v>123</v>
      </c>
      <c r="B1102">
        <v>18</v>
      </c>
      <c r="C1102">
        <v>30</v>
      </c>
      <c r="D1102">
        <v>123</v>
      </c>
      <c r="E1102">
        <v>19</v>
      </c>
      <c r="F1102">
        <v>0</v>
      </c>
      <c r="G1102">
        <v>36000</v>
      </c>
      <c r="H1102">
        <v>2.6543000000000001</v>
      </c>
      <c r="I1102" s="2">
        <v>3.4559000000000001E-16</v>
      </c>
      <c r="J1102" s="2">
        <v>1.0707E-2</v>
      </c>
      <c r="K1102">
        <v>282.49</v>
      </c>
      <c r="L1102" s="2">
        <v>5.9934999999999997E-3</v>
      </c>
      <c r="M1102" s="2">
        <v>4.7872000000000001E-3</v>
      </c>
      <c r="N1102" s="2">
        <v>7.0076999999999997E-4</v>
      </c>
      <c r="O1102" s="2">
        <v>5.5975000000000003E-4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s="2">
        <v>-6.9336000000000002E-5</v>
      </c>
      <c r="Y1102" s="2">
        <v>-5.0127999999999998E-5</v>
      </c>
      <c r="Z1102" s="2">
        <v>-1.3058000000000001E-6</v>
      </c>
      <c r="AA1102" s="2">
        <v>-4.2728E-7</v>
      </c>
      <c r="AB1102">
        <v>1.252</v>
      </c>
      <c r="AC1102">
        <v>2.6543000000000001</v>
      </c>
      <c r="AD1102">
        <v>5.9</v>
      </c>
      <c r="AE1102">
        <v>-34.994</v>
      </c>
      <c r="AF1102">
        <v>11.647</v>
      </c>
      <c r="AG1102">
        <v>0.14882999999999999</v>
      </c>
      <c r="AH1102" s="2">
        <v>6.4592E-8</v>
      </c>
    </row>
    <row r="1103" spans="1:34" x14ac:dyDescent="0.25">
      <c r="A1103">
        <v>123</v>
      </c>
      <c r="B1103">
        <v>19</v>
      </c>
      <c r="C1103">
        <v>0</v>
      </c>
      <c r="D1103">
        <v>123</v>
      </c>
      <c r="E1103">
        <v>19</v>
      </c>
      <c r="F1103">
        <v>30</v>
      </c>
      <c r="G1103">
        <v>36000</v>
      </c>
      <c r="H1103">
        <v>2.3534999999999999</v>
      </c>
      <c r="I1103" s="2">
        <v>9.564E-17</v>
      </c>
      <c r="J1103" s="2">
        <v>5.8639E-3</v>
      </c>
      <c r="K1103">
        <v>281.48</v>
      </c>
      <c r="L1103" s="2">
        <v>6.1909E-3</v>
      </c>
      <c r="M1103" s="2">
        <v>4.9264E-3</v>
      </c>
      <c r="N1103" s="2">
        <v>7.1011000000000002E-4</v>
      </c>
      <c r="O1103" s="2">
        <v>5.6508000000000003E-4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s="2">
        <v>-3.5209000000000001E-5</v>
      </c>
      <c r="Y1103" s="2">
        <v>-2.3119999999999999E-5</v>
      </c>
      <c r="Z1103" s="2">
        <v>-1.6182E-6</v>
      </c>
      <c r="AA1103" s="2">
        <v>-7.2384999999999996E-7</v>
      </c>
      <c r="AB1103">
        <v>1.2566999999999999</v>
      </c>
      <c r="AC1103">
        <v>2.3534999999999999</v>
      </c>
      <c r="AD1103">
        <v>9.1875</v>
      </c>
      <c r="AE1103">
        <v>-21.001999999999999</v>
      </c>
      <c r="AF1103">
        <v>3.9799000000000002</v>
      </c>
      <c r="AG1103">
        <v>0.10317999999999999</v>
      </c>
      <c r="AH1103" s="2">
        <v>5.2252999999999998E-8</v>
      </c>
    </row>
    <row r="1104" spans="1:34" x14ac:dyDescent="0.25">
      <c r="A1104">
        <v>123</v>
      </c>
      <c r="B1104">
        <v>19</v>
      </c>
      <c r="C1104">
        <v>30</v>
      </c>
      <c r="D1104">
        <v>123</v>
      </c>
      <c r="E1104">
        <v>20</v>
      </c>
      <c r="F1104">
        <v>0</v>
      </c>
      <c r="G1104">
        <v>36000</v>
      </c>
      <c r="H1104">
        <v>2.9489000000000001</v>
      </c>
      <c r="I1104" s="2">
        <v>2.0993E-15</v>
      </c>
      <c r="J1104" s="2">
        <v>2.1760000000000002E-2</v>
      </c>
      <c r="K1104">
        <v>280.99</v>
      </c>
      <c r="L1104" s="2">
        <v>6.1469999999999997E-3</v>
      </c>
      <c r="M1104" s="2">
        <v>4.8808999999999996E-3</v>
      </c>
      <c r="N1104" s="2">
        <v>7.1447999999999998E-4</v>
      </c>
      <c r="O1104" s="2">
        <v>5.6733E-4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s="2">
        <v>-2.8952999999999999E-5</v>
      </c>
      <c r="Y1104" s="2">
        <v>-1.8050000000000002E-5</v>
      </c>
      <c r="Z1104" s="2">
        <v>-1.4291E-6</v>
      </c>
      <c r="AA1104" s="2">
        <v>-5.5945999999999996E-7</v>
      </c>
      <c r="AB1104">
        <v>1.2594000000000001</v>
      </c>
      <c r="AC1104">
        <v>2.9489000000000001</v>
      </c>
      <c r="AD1104">
        <v>4.7716000000000003</v>
      </c>
      <c r="AE1104">
        <v>-47.567999999999998</v>
      </c>
      <c r="AF1104">
        <v>7.5877999999999997</v>
      </c>
      <c r="AG1104">
        <v>0.18245</v>
      </c>
      <c r="AH1104" s="2">
        <v>6.7547000000000003E-8</v>
      </c>
    </row>
    <row r="1105" spans="1:34" x14ac:dyDescent="0.25">
      <c r="A1105">
        <v>123</v>
      </c>
      <c r="B1105">
        <v>20</v>
      </c>
      <c r="C1105">
        <v>0</v>
      </c>
      <c r="D1105">
        <v>123</v>
      </c>
      <c r="E1105">
        <v>20</v>
      </c>
      <c r="F1105">
        <v>30</v>
      </c>
      <c r="G1105">
        <v>36000</v>
      </c>
      <c r="H1105">
        <v>3.5135999999999998</v>
      </c>
      <c r="I1105" s="2">
        <v>2.3963000000000001E-16</v>
      </c>
      <c r="J1105" s="2">
        <v>1.1486E-2</v>
      </c>
      <c r="K1105">
        <v>280.43</v>
      </c>
      <c r="L1105" s="2">
        <v>6.1733999999999999E-3</v>
      </c>
      <c r="M1105" s="2">
        <v>4.8907000000000004E-3</v>
      </c>
      <c r="N1105" s="2">
        <v>7.1190000000000001E-4</v>
      </c>
      <c r="O1105" s="2">
        <v>5.6397999999999995E-4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s="2">
        <v>-2.8229E-5</v>
      </c>
      <c r="Y1105" s="2">
        <v>-1.8870000000000001E-5</v>
      </c>
      <c r="Z1105" s="2">
        <v>-9.6131999999999993E-7</v>
      </c>
      <c r="AA1105" s="2">
        <v>-3.5875000000000001E-7</v>
      </c>
      <c r="AB1105">
        <v>1.2623</v>
      </c>
      <c r="AC1105">
        <v>3.5135999999999998</v>
      </c>
      <c r="AD1105">
        <v>11.755000000000001</v>
      </c>
      <c r="AE1105">
        <v>-57.567</v>
      </c>
      <c r="AF1105">
        <v>13.044</v>
      </c>
      <c r="AG1105">
        <v>0.24049999999999999</v>
      </c>
      <c r="AH1105" s="2">
        <v>1.039E-7</v>
      </c>
    </row>
    <row r="1106" spans="1:34" x14ac:dyDescent="0.25">
      <c r="A1106">
        <v>123</v>
      </c>
      <c r="B1106">
        <v>20</v>
      </c>
      <c r="C1106">
        <v>30</v>
      </c>
      <c r="D1106">
        <v>123</v>
      </c>
      <c r="E1106">
        <v>21</v>
      </c>
      <c r="F1106">
        <v>0</v>
      </c>
      <c r="G1106">
        <v>36000</v>
      </c>
      <c r="H1106">
        <v>3.484</v>
      </c>
      <c r="I1106" s="2">
        <v>1.7074000000000001E-15</v>
      </c>
      <c r="J1106" s="2">
        <v>-7.2575999999999999E-4</v>
      </c>
      <c r="K1106">
        <v>279.89999999999998</v>
      </c>
      <c r="L1106" s="2">
        <v>6.0679000000000002E-3</v>
      </c>
      <c r="M1106" s="2">
        <v>4.7968000000000004E-3</v>
      </c>
      <c r="N1106" s="2">
        <v>7.1336000000000001E-4</v>
      </c>
      <c r="O1106" s="2">
        <v>5.6393000000000003E-4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s="2">
        <v>-3.2478999999999999E-5</v>
      </c>
      <c r="Y1106" s="2">
        <v>-2.1395000000000001E-5</v>
      </c>
      <c r="Z1106" s="2">
        <v>-1.3501E-6</v>
      </c>
      <c r="AA1106" s="2">
        <v>-5.6349999999999998E-7</v>
      </c>
      <c r="AB1106">
        <v>1.2649999999999999</v>
      </c>
      <c r="AC1106">
        <v>3.484</v>
      </c>
      <c r="AD1106">
        <v>11.321</v>
      </c>
      <c r="AE1106">
        <v>-54.68</v>
      </c>
      <c r="AF1106">
        <v>10.521000000000001</v>
      </c>
      <c r="AG1106">
        <v>0.22120000000000001</v>
      </c>
      <c r="AH1106" s="2">
        <v>8.6269000000000003E-8</v>
      </c>
    </row>
    <row r="1107" spans="1:34" x14ac:dyDescent="0.25">
      <c r="A1107">
        <v>123</v>
      </c>
      <c r="B1107">
        <v>21</v>
      </c>
      <c r="C1107">
        <v>0</v>
      </c>
      <c r="D1107">
        <v>123</v>
      </c>
      <c r="E1107">
        <v>21</v>
      </c>
      <c r="F1107">
        <v>30</v>
      </c>
      <c r="G1107">
        <v>36000</v>
      </c>
      <c r="H1107">
        <v>2.8199000000000001</v>
      </c>
      <c r="I1107" s="2">
        <v>-8.4337999999999996E-17</v>
      </c>
      <c r="J1107" s="2">
        <v>7.2766999999999997E-3</v>
      </c>
      <c r="K1107">
        <v>278.98</v>
      </c>
      <c r="L1107" s="2">
        <v>6.2081000000000003E-3</v>
      </c>
      <c r="M1107" s="2">
        <v>4.8912000000000001E-3</v>
      </c>
      <c r="N1107" s="2">
        <v>7.1944999999999995E-4</v>
      </c>
      <c r="O1107" s="2">
        <v>5.6683999999999999E-4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s="2">
        <v>-1.7838000000000001E-5</v>
      </c>
      <c r="Y1107" s="2">
        <v>-1.0882E-5</v>
      </c>
      <c r="Z1107" s="2">
        <v>-8.7494000000000002E-7</v>
      </c>
      <c r="AA1107" s="2">
        <v>-3.2095000000000003E-7</v>
      </c>
      <c r="AB1107">
        <v>1.2693000000000001</v>
      </c>
      <c r="AC1107">
        <v>2.8199000000000001</v>
      </c>
      <c r="AD1107">
        <v>11.615</v>
      </c>
      <c r="AE1107">
        <v>-43.939</v>
      </c>
      <c r="AF1107">
        <v>6.2065000000000001</v>
      </c>
      <c r="AG1107">
        <v>0.17155000000000001</v>
      </c>
      <c r="AH1107" s="2">
        <v>7.1001000000000002E-8</v>
      </c>
    </row>
    <row r="1108" spans="1:34" x14ac:dyDescent="0.25">
      <c r="A1108">
        <v>123</v>
      </c>
      <c r="B1108">
        <v>21</v>
      </c>
      <c r="C1108">
        <v>30</v>
      </c>
      <c r="D1108">
        <v>123</v>
      </c>
      <c r="E1108">
        <v>22</v>
      </c>
      <c r="F1108">
        <v>0</v>
      </c>
      <c r="G1108">
        <v>36000</v>
      </c>
      <c r="H1108">
        <v>2.2603</v>
      </c>
      <c r="I1108" s="2">
        <v>1.1958E-15</v>
      </c>
      <c r="J1108" s="2">
        <v>3.5579999999999997E-4</v>
      </c>
      <c r="K1108">
        <v>278.23</v>
      </c>
      <c r="L1108" s="2">
        <v>6.3496999999999998E-3</v>
      </c>
      <c r="M1108" s="2">
        <v>4.9893000000000003E-3</v>
      </c>
      <c r="N1108" s="2">
        <v>7.2533999999999999E-4</v>
      </c>
      <c r="O1108" s="2">
        <v>5.6994000000000001E-4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s="2">
        <v>-1.7904E-5</v>
      </c>
      <c r="Y1108" s="2">
        <v>-1.0346000000000001E-5</v>
      </c>
      <c r="Z1108" s="2">
        <v>-1.2753000000000001E-6</v>
      </c>
      <c r="AA1108" s="2">
        <v>-5.7635999999999995E-7</v>
      </c>
      <c r="AB1108">
        <v>1.2726999999999999</v>
      </c>
      <c r="AC1108">
        <v>2.2603</v>
      </c>
      <c r="AD1108">
        <v>13.087</v>
      </c>
      <c r="AE1108">
        <v>-25.353999999999999</v>
      </c>
      <c r="AF1108">
        <v>2.5884999999999998</v>
      </c>
      <c r="AG1108">
        <v>0.12107999999999999</v>
      </c>
      <c r="AH1108" s="2">
        <v>6.0426000000000001E-8</v>
      </c>
    </row>
    <row r="1109" spans="1:34" x14ac:dyDescent="0.25">
      <c r="A1109">
        <v>123</v>
      </c>
      <c r="B1109">
        <v>22</v>
      </c>
      <c r="C1109">
        <v>0</v>
      </c>
      <c r="D1109">
        <v>123</v>
      </c>
      <c r="E1109">
        <v>22</v>
      </c>
      <c r="F1109">
        <v>30</v>
      </c>
      <c r="G1109">
        <v>35981</v>
      </c>
      <c r="H1109">
        <v>1.6987000000000001</v>
      </c>
      <c r="I1109" s="2">
        <v>6.1068000000000002E-17</v>
      </c>
      <c r="J1109" s="2">
        <v>-9.9185000000000002E-3</v>
      </c>
      <c r="K1109">
        <v>277.91000000000003</v>
      </c>
      <c r="L1109" s="2">
        <v>6.3870000000000003E-3</v>
      </c>
      <c r="M1109" s="2">
        <v>5.0122999999999999E-3</v>
      </c>
      <c r="N1109" s="2">
        <v>7.3167000000000002E-4</v>
      </c>
      <c r="O1109" s="2">
        <v>5.7419000000000003E-4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s="2">
        <v>-9.4710999999999998E-6</v>
      </c>
      <c r="Y1109" s="2">
        <v>-4.0736999999999996E-6</v>
      </c>
      <c r="Z1109" s="2">
        <v>-1.6704999999999999E-6</v>
      </c>
      <c r="AA1109" s="2">
        <v>-9.2543000000000005E-7</v>
      </c>
      <c r="AB1109">
        <v>1.2743</v>
      </c>
      <c r="AC1109">
        <v>1.6987000000000001</v>
      </c>
      <c r="AD1109">
        <v>21.838000000000001</v>
      </c>
      <c r="AE1109">
        <v>-7.0959000000000003</v>
      </c>
      <c r="AF1109">
        <v>0.29732999999999998</v>
      </c>
      <c r="AG1109" s="2">
        <v>5.8498000000000001E-2</v>
      </c>
      <c r="AH1109" s="2">
        <v>2.0595E-8</v>
      </c>
    </row>
    <row r="1110" spans="1:34" x14ac:dyDescent="0.25">
      <c r="A1110">
        <v>123</v>
      </c>
      <c r="B1110">
        <v>22</v>
      </c>
      <c r="C1110">
        <v>30</v>
      </c>
      <c r="D1110">
        <v>123</v>
      </c>
      <c r="E1110">
        <v>23</v>
      </c>
      <c r="F1110">
        <v>0</v>
      </c>
      <c r="G1110">
        <v>36000</v>
      </c>
      <c r="H1110">
        <v>1.0988</v>
      </c>
      <c r="I1110" s="2">
        <v>-1.0248E-15</v>
      </c>
      <c r="J1110" s="2">
        <v>6.5582000000000001E-3</v>
      </c>
      <c r="K1110">
        <v>277.54000000000002</v>
      </c>
      <c r="L1110" s="2">
        <v>6.3818E-3</v>
      </c>
      <c r="M1110" s="2">
        <v>5.0010999999999996E-3</v>
      </c>
      <c r="N1110" s="2">
        <v>7.4872000000000003E-4</v>
      </c>
      <c r="O1110" s="2">
        <v>5.8673000000000004E-4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s="2">
        <v>-2.2054000000000001E-6</v>
      </c>
      <c r="Y1110" s="2">
        <v>-2.0374E-7</v>
      </c>
      <c r="Z1110" s="2">
        <v>-2.2481999999999999E-6</v>
      </c>
      <c r="AA1110" s="2">
        <v>-1.5817E-6</v>
      </c>
      <c r="AB1110">
        <v>1.2761</v>
      </c>
      <c r="AC1110">
        <v>1.0988</v>
      </c>
      <c r="AD1110">
        <v>331.7</v>
      </c>
      <c r="AE1110" s="2">
        <v>-7.6898999999999995E-2</v>
      </c>
      <c r="AF1110" s="2">
        <v>-1.5269E-2</v>
      </c>
      <c r="AG1110" s="2">
        <v>3.8843000000000003E-2</v>
      </c>
      <c r="AH1110" s="2">
        <v>-2.5387000000000001E-8</v>
      </c>
    </row>
    <row r="1111" spans="1:34" x14ac:dyDescent="0.25">
      <c r="A1111">
        <v>123</v>
      </c>
      <c r="B1111">
        <v>23</v>
      </c>
      <c r="C1111">
        <v>0</v>
      </c>
      <c r="D1111">
        <v>123</v>
      </c>
      <c r="E1111">
        <v>23</v>
      </c>
      <c r="F1111">
        <v>30</v>
      </c>
      <c r="G1111">
        <v>36000</v>
      </c>
      <c r="H1111">
        <v>0.31553999999999999</v>
      </c>
      <c r="I1111" s="2">
        <v>1.5543999999999999E-16</v>
      </c>
      <c r="J1111" s="2">
        <v>-1.7794000000000001E-2</v>
      </c>
      <c r="K1111">
        <v>276.36</v>
      </c>
      <c r="L1111" s="2">
        <v>6.4193000000000002E-3</v>
      </c>
      <c r="M1111" s="2">
        <v>5.0086999999999996E-3</v>
      </c>
      <c r="N1111" s="2">
        <v>7.8470000000000005E-4</v>
      </c>
      <c r="O1111" s="2">
        <v>6.1224999999999995E-4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s="2">
        <v>1.0448999999999999E-6</v>
      </c>
      <c r="Y1111" s="2">
        <v>3.0709000000000001E-6</v>
      </c>
      <c r="Z1111" s="2">
        <v>-5.3503000000000003E-6</v>
      </c>
      <c r="AA1111" s="2">
        <v>-3.8995999999999999E-6</v>
      </c>
      <c r="AB1111">
        <v>1.2817000000000001</v>
      </c>
      <c r="AC1111">
        <v>0.31553999999999999</v>
      </c>
      <c r="AD1111">
        <v>306.79000000000002</v>
      </c>
      <c r="AE1111">
        <v>1.3384</v>
      </c>
      <c r="AF1111">
        <v>0.10188999999999999</v>
      </c>
      <c r="AG1111" s="2">
        <v>1.6781000000000001E-2</v>
      </c>
      <c r="AH1111" s="2">
        <v>-4.6673999999999998E-8</v>
      </c>
    </row>
    <row r="1112" spans="1:34" x14ac:dyDescent="0.25">
      <c r="A1112">
        <v>123</v>
      </c>
      <c r="B1112">
        <v>23</v>
      </c>
      <c r="C1112">
        <v>30</v>
      </c>
      <c r="D1112">
        <v>124</v>
      </c>
      <c r="E1112">
        <v>0</v>
      </c>
      <c r="F1112">
        <v>0</v>
      </c>
      <c r="G1112">
        <v>36000</v>
      </c>
      <c r="H1112">
        <v>0.72482999999999997</v>
      </c>
      <c r="I1112" s="2">
        <v>4.3576E-16</v>
      </c>
      <c r="J1112" s="2">
        <v>-6.4333999999999997E-3</v>
      </c>
      <c r="K1112">
        <v>276.51</v>
      </c>
      <c r="L1112" s="2">
        <v>6.5900999999999998E-3</v>
      </c>
      <c r="M1112" s="2">
        <v>5.1447000000000003E-3</v>
      </c>
      <c r="N1112" s="2">
        <v>7.8967999999999996E-4</v>
      </c>
      <c r="O1112" s="2">
        <v>6.1642999999999995E-4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s="2">
        <v>9.7541000000000003E-6</v>
      </c>
      <c r="Y1112" s="2">
        <v>1.3244000000000001E-5</v>
      </c>
      <c r="Z1112" s="2">
        <v>-1.6719999999999999E-5</v>
      </c>
      <c r="AA1112" s="2">
        <v>-1.2354000000000001E-5</v>
      </c>
      <c r="AB1112">
        <v>1.2809999999999999</v>
      </c>
      <c r="AC1112">
        <v>0.72482999999999997</v>
      </c>
      <c r="AD1112">
        <v>330.49</v>
      </c>
      <c r="AE1112">
        <v>1.5375000000000001</v>
      </c>
      <c r="AF1112">
        <v>0.11380999999999999</v>
      </c>
      <c r="AG1112" s="2">
        <v>2.5954999999999999E-2</v>
      </c>
      <c r="AH1112" s="2">
        <v>-8.1500999999999996E-8</v>
      </c>
    </row>
    <row r="1113" spans="1:34" x14ac:dyDescent="0.25">
      <c r="A1113">
        <v>124</v>
      </c>
      <c r="B1113">
        <v>0</v>
      </c>
      <c r="C1113">
        <v>0</v>
      </c>
      <c r="D1113">
        <v>124</v>
      </c>
      <c r="E1113">
        <v>0</v>
      </c>
      <c r="F1113">
        <v>30</v>
      </c>
      <c r="G1113">
        <v>35986</v>
      </c>
      <c r="H1113">
        <v>0.94094999999999995</v>
      </c>
      <c r="I1113" s="2">
        <v>2.4420999999999998E-16</v>
      </c>
      <c r="J1113" s="2">
        <v>-1.3182000000000001E-3</v>
      </c>
      <c r="K1113">
        <v>276.43</v>
      </c>
      <c r="L1113" s="2">
        <v>6.6755E-3</v>
      </c>
      <c r="M1113" s="2">
        <v>5.2104999999999999E-3</v>
      </c>
      <c r="N1113" s="2">
        <v>7.6725999999999997E-4</v>
      </c>
      <c r="O1113" s="2">
        <v>5.9887000000000004E-4</v>
      </c>
      <c r="P1113" t="e">
        <f>NA()</f>
        <v>#N/A</v>
      </c>
      <c r="Q1113" t="e">
        <f>NA()</f>
        <v>#N/A</v>
      </c>
      <c r="R1113" t="e">
        <f>NA()</f>
        <v>#N/A</v>
      </c>
      <c r="S1113" t="e">
        <f>NA()</f>
        <v>#N/A</v>
      </c>
      <c r="T1113" t="e">
        <f>NA()</f>
        <v>#N/A</v>
      </c>
      <c r="U1113" t="e">
        <f>NA()</f>
        <v>#N/A</v>
      </c>
      <c r="V1113" t="e">
        <f>NA()</f>
        <v>#N/A</v>
      </c>
      <c r="W1113" t="e">
        <f>NA()</f>
        <v>#N/A</v>
      </c>
      <c r="X1113" s="2">
        <v>5.6756999999999997E-6</v>
      </c>
      <c r="Y1113" s="2">
        <v>5.5254999999999999E-6</v>
      </c>
      <c r="Z1113" s="2">
        <v>-2.9741E-6</v>
      </c>
      <c r="AA1113" s="2">
        <v>-2.1909000000000001E-6</v>
      </c>
      <c r="AB1113">
        <v>1.2811999999999999</v>
      </c>
      <c r="AC1113">
        <v>0.94094999999999995</v>
      </c>
      <c r="AD1113">
        <v>314.45</v>
      </c>
      <c r="AE1113">
        <v>2.0674999999999999</v>
      </c>
      <c r="AF1113">
        <v>0.82616999999999996</v>
      </c>
      <c r="AG1113" s="2">
        <v>2.6408000000000001E-2</v>
      </c>
      <c r="AH1113" s="2">
        <v>-1.1499E-7</v>
      </c>
    </row>
    <row r="1114" spans="1:34" x14ac:dyDescent="0.25">
      <c r="A1114">
        <v>124</v>
      </c>
      <c r="B1114">
        <v>0</v>
      </c>
      <c r="C1114">
        <v>30</v>
      </c>
      <c r="D1114">
        <v>124</v>
      </c>
      <c r="E1114">
        <v>1</v>
      </c>
      <c r="F1114">
        <v>0</v>
      </c>
      <c r="G1114">
        <v>36000</v>
      </c>
      <c r="H1114">
        <v>0.40301999999999999</v>
      </c>
      <c r="I1114" s="2">
        <v>-5.8101999999999995E-17</v>
      </c>
      <c r="J1114" s="2">
        <v>-4.9515999999999996E-3</v>
      </c>
      <c r="K1114">
        <v>274.98</v>
      </c>
      <c r="L1114" s="2">
        <v>6.6540000000000002E-3</v>
      </c>
      <c r="M1114" s="2">
        <v>5.1673999999999999E-3</v>
      </c>
      <c r="N1114" s="2">
        <v>8.2709999999999999E-4</v>
      </c>
      <c r="O1114" s="2">
        <v>6.4229000000000001E-4</v>
      </c>
      <c r="P1114" t="e">
        <f>NA()</f>
        <v>#N/A</v>
      </c>
      <c r="Q1114" t="e">
        <f>NA()</f>
        <v>#N/A</v>
      </c>
      <c r="R1114" t="e">
        <f>NA()</f>
        <v>#N/A</v>
      </c>
      <c r="S1114" t="e">
        <f>NA()</f>
        <v>#N/A</v>
      </c>
      <c r="T1114" t="e">
        <f>NA()</f>
        <v>#N/A</v>
      </c>
      <c r="U1114" t="e">
        <f>NA()</f>
        <v>#N/A</v>
      </c>
      <c r="V1114" t="e">
        <f>NA()</f>
        <v>#N/A</v>
      </c>
      <c r="W1114" t="e">
        <f>NA()</f>
        <v>#N/A</v>
      </c>
      <c r="X1114" s="2">
        <v>7.9548000000000005E-6</v>
      </c>
      <c r="Y1114" s="2">
        <v>8.2062999999999997E-6</v>
      </c>
      <c r="Z1114" s="2">
        <v>-5.8204999999999996E-6</v>
      </c>
      <c r="AA1114" s="2">
        <v>-4.2575000000000003E-6</v>
      </c>
      <c r="AB1114">
        <v>1.2877000000000001</v>
      </c>
      <c r="AC1114">
        <v>0.40301999999999999</v>
      </c>
      <c r="AD1114">
        <v>350.99</v>
      </c>
      <c r="AE1114">
        <v>1.302</v>
      </c>
      <c r="AF1114">
        <v>0.66359000000000001</v>
      </c>
      <c r="AG1114" s="2">
        <v>2.5406000000000001E-2</v>
      </c>
      <c r="AH1114" s="2">
        <v>-2.1549E-8</v>
      </c>
    </row>
    <row r="1115" spans="1:34" x14ac:dyDescent="0.25">
      <c r="A1115">
        <v>124</v>
      </c>
      <c r="B1115">
        <v>1</v>
      </c>
      <c r="C1115">
        <v>0</v>
      </c>
      <c r="D1115">
        <v>124</v>
      </c>
      <c r="E1115">
        <v>1</v>
      </c>
      <c r="F1115">
        <v>30</v>
      </c>
      <c r="G1115">
        <v>36000</v>
      </c>
      <c r="H1115">
        <v>0.47615000000000002</v>
      </c>
      <c r="I1115" s="2">
        <v>1.3976E-16</v>
      </c>
      <c r="J1115" s="2">
        <v>3.4283999999999999E-3</v>
      </c>
      <c r="K1115">
        <v>274.38</v>
      </c>
      <c r="L1115" s="2">
        <v>6.5702E-3</v>
      </c>
      <c r="M1115" s="2">
        <v>5.0913E-3</v>
      </c>
      <c r="N1115" s="2">
        <v>8.6406999999999999E-4</v>
      </c>
      <c r="O1115" s="2">
        <v>6.6956999999999997E-4</v>
      </c>
      <c r="P1115" t="e">
        <f>NA()</f>
        <v>#N/A</v>
      </c>
      <c r="Q1115" t="e">
        <f>NA()</f>
        <v>#N/A</v>
      </c>
      <c r="R1115" t="e">
        <f>NA()</f>
        <v>#N/A</v>
      </c>
      <c r="S1115" t="e">
        <f>NA()</f>
        <v>#N/A</v>
      </c>
      <c r="T1115" t="e">
        <f>NA()</f>
        <v>#N/A</v>
      </c>
      <c r="U1115" t="e">
        <f>NA()</f>
        <v>#N/A</v>
      </c>
      <c r="V1115" t="e">
        <f>NA()</f>
        <v>#N/A</v>
      </c>
      <c r="W1115" t="e">
        <f>NA()</f>
        <v>#N/A</v>
      </c>
      <c r="X1115" s="2">
        <v>5.7914999999999999E-7</v>
      </c>
      <c r="Y1115" s="2">
        <v>1.0493000000000001E-6</v>
      </c>
      <c r="Z1115" s="2">
        <v>-3.1495000000000001E-6</v>
      </c>
      <c r="AA1115" s="2">
        <v>-2.3614E-6</v>
      </c>
      <c r="AB1115">
        <v>1.2905</v>
      </c>
      <c r="AC1115">
        <v>0.47615000000000002</v>
      </c>
      <c r="AD1115">
        <v>223.04</v>
      </c>
      <c r="AE1115">
        <v>0.75721000000000005</v>
      </c>
      <c r="AF1115" s="2">
        <v>4.9984000000000001E-2</v>
      </c>
      <c r="AG1115" s="2">
        <v>2.7047000000000002E-2</v>
      </c>
      <c r="AH1115" s="2">
        <v>-1.2200000000000001E-7</v>
      </c>
    </row>
    <row r="1116" spans="1:34" x14ac:dyDescent="0.25">
      <c r="A1116">
        <v>124</v>
      </c>
      <c r="B1116">
        <v>1</v>
      </c>
      <c r="C1116">
        <v>30</v>
      </c>
      <c r="D1116">
        <v>124</v>
      </c>
      <c r="E1116">
        <v>2</v>
      </c>
      <c r="F1116">
        <v>0</v>
      </c>
      <c r="G1116">
        <v>36000</v>
      </c>
      <c r="H1116">
        <v>0.42415000000000003</v>
      </c>
      <c r="I1116" s="2">
        <v>-9.1082000000000003E-17</v>
      </c>
      <c r="J1116" s="2">
        <v>2.6641999999999998E-3</v>
      </c>
      <c r="K1116">
        <v>273.82</v>
      </c>
      <c r="L1116" s="2">
        <v>6.4021E-3</v>
      </c>
      <c r="M1116" s="2">
        <v>4.9500999999999998E-3</v>
      </c>
      <c r="N1116" s="2">
        <v>9.0967999999999995E-4</v>
      </c>
      <c r="O1116" s="2">
        <v>7.0335000000000005E-4</v>
      </c>
      <c r="P1116" t="e">
        <f>NA()</f>
        <v>#N/A</v>
      </c>
      <c r="Q1116" t="e">
        <f>NA()</f>
        <v>#N/A</v>
      </c>
      <c r="R1116" t="e">
        <f>NA()</f>
        <v>#N/A</v>
      </c>
      <c r="S1116" t="e">
        <f>NA()</f>
        <v>#N/A</v>
      </c>
      <c r="T1116" t="e">
        <f>NA()</f>
        <v>#N/A</v>
      </c>
      <c r="U1116" t="e">
        <f>NA()</f>
        <v>#N/A</v>
      </c>
      <c r="V1116" t="e">
        <f>NA()</f>
        <v>#N/A</v>
      </c>
      <c r="W1116" t="e">
        <f>NA()</f>
        <v>#N/A</v>
      </c>
      <c r="X1116" s="2">
        <v>2.0069999999999999E-5</v>
      </c>
      <c r="Y1116" s="2">
        <v>1.6884E-5</v>
      </c>
      <c r="Z1116" s="2">
        <v>-4.5797999999999998E-6</v>
      </c>
      <c r="AA1116" s="2">
        <v>-3.3515999999999998E-6</v>
      </c>
      <c r="AB1116">
        <v>1.2934000000000001</v>
      </c>
      <c r="AC1116">
        <v>0.42415000000000003</v>
      </c>
      <c r="AD1116">
        <v>221.98</v>
      </c>
      <c r="AE1116">
        <v>1.8823000000000001</v>
      </c>
      <c r="AF1116">
        <v>1.3714999999999999</v>
      </c>
      <c r="AG1116" s="2">
        <v>2.6553E-2</v>
      </c>
      <c r="AH1116" s="2">
        <v>-1.4275999999999999E-7</v>
      </c>
    </row>
    <row r="1117" spans="1:34" x14ac:dyDescent="0.25">
      <c r="A1117">
        <v>124</v>
      </c>
      <c r="B1117">
        <v>2</v>
      </c>
      <c r="C1117">
        <v>0</v>
      </c>
      <c r="D1117">
        <v>124</v>
      </c>
      <c r="E1117">
        <v>2</v>
      </c>
      <c r="F1117">
        <v>30</v>
      </c>
      <c r="G1117">
        <v>36000</v>
      </c>
      <c r="H1117">
        <v>0.41555999999999998</v>
      </c>
      <c r="I1117" s="2">
        <v>-1.1238999999999999E-16</v>
      </c>
      <c r="J1117" s="2">
        <v>3.4738E-3</v>
      </c>
      <c r="K1117">
        <v>273.76</v>
      </c>
      <c r="L1117" s="2">
        <v>5.7730000000000004E-3</v>
      </c>
      <c r="M1117" s="2">
        <v>4.4608E-3</v>
      </c>
      <c r="N1117" s="2">
        <v>8.5563000000000002E-4</v>
      </c>
      <c r="O1117" s="2">
        <v>6.6113000000000001E-4</v>
      </c>
      <c r="P1117" t="e">
        <f>NA()</f>
        <v>#N/A</v>
      </c>
      <c r="Q1117" t="e">
        <f>NA()</f>
        <v>#N/A</v>
      </c>
      <c r="R1117" t="e">
        <f>NA()</f>
        <v>#N/A</v>
      </c>
      <c r="S1117" t="e">
        <f>NA()</f>
        <v>#N/A</v>
      </c>
      <c r="T1117" t="e">
        <f>NA()</f>
        <v>#N/A</v>
      </c>
      <c r="U1117" t="e">
        <f>NA()</f>
        <v>#N/A</v>
      </c>
      <c r="V1117" t="e">
        <f>NA()</f>
        <v>#N/A</v>
      </c>
      <c r="W1117" t="e">
        <f>NA()</f>
        <v>#N/A</v>
      </c>
      <c r="X1117" s="2">
        <v>-2.7396999999999999E-5</v>
      </c>
      <c r="Y1117" s="2">
        <v>-1.9596999999999999E-5</v>
      </c>
      <c r="Z1117" s="2">
        <v>-8.6416000000000004E-6</v>
      </c>
      <c r="AA1117" s="2">
        <v>-6.4358000000000003E-6</v>
      </c>
      <c r="AB1117">
        <v>1.2942</v>
      </c>
      <c r="AC1117">
        <v>0.41555999999999998</v>
      </c>
      <c r="AD1117">
        <v>202.26</v>
      </c>
      <c r="AE1117">
        <v>0.26049</v>
      </c>
      <c r="AF1117" s="2">
        <v>1.311E-2</v>
      </c>
      <c r="AG1117" s="2">
        <v>1.0569E-2</v>
      </c>
      <c r="AH1117" s="2">
        <v>-4.2365999999999997E-8</v>
      </c>
    </row>
    <row r="1118" spans="1:34" x14ac:dyDescent="0.25">
      <c r="A1118">
        <v>124</v>
      </c>
      <c r="B1118">
        <v>2</v>
      </c>
      <c r="C1118">
        <v>30</v>
      </c>
      <c r="D1118">
        <v>124</v>
      </c>
      <c r="E1118">
        <v>3</v>
      </c>
      <c r="F1118">
        <v>0</v>
      </c>
      <c r="G1118">
        <v>25029</v>
      </c>
      <c r="H1118">
        <v>0.31680999999999998</v>
      </c>
      <c r="I1118" s="2">
        <v>-1.5903999999999999E-16</v>
      </c>
      <c r="J1118" s="2">
        <v>-2.5219999999999999E-3</v>
      </c>
      <c r="K1118">
        <v>273.70999999999998</v>
      </c>
      <c r="L1118" s="2">
        <v>2.5566999999999999E-3</v>
      </c>
      <c r="M1118" s="2">
        <v>1.9735999999999998E-3</v>
      </c>
      <c r="N1118" s="2">
        <v>7.4812999999999995E-4</v>
      </c>
      <c r="O1118" s="2">
        <v>6.0289999999999996E-4</v>
      </c>
      <c r="P1118" t="e">
        <f>NA()</f>
        <v>#N/A</v>
      </c>
      <c r="Q1118" t="e">
        <f>NA()</f>
        <v>#N/A</v>
      </c>
      <c r="R1118" t="e">
        <f>NA()</f>
        <v>#N/A</v>
      </c>
      <c r="S1118" t="e">
        <f>NA()</f>
        <v>#N/A</v>
      </c>
      <c r="T1118" t="e">
        <f>NA()</f>
        <v>#N/A</v>
      </c>
      <c r="U1118" t="e">
        <f>NA()</f>
        <v>#N/A</v>
      </c>
      <c r="V1118" t="e">
        <f>NA()</f>
        <v>#N/A</v>
      </c>
      <c r="W1118" t="e">
        <f>NA()</f>
        <v>#N/A</v>
      </c>
      <c r="X1118" s="2">
        <v>-8.4167999999999998E-5</v>
      </c>
      <c r="Y1118" s="2">
        <v>-6.4899000000000003E-5</v>
      </c>
      <c r="Z1118" s="2">
        <v>-2.6241999999999998E-6</v>
      </c>
      <c r="AA1118" s="2">
        <v>-2.1658999999999999E-6</v>
      </c>
      <c r="AB1118">
        <v>1.2963</v>
      </c>
      <c r="AC1118">
        <v>0.31680999999999998</v>
      </c>
      <c r="AD1118">
        <v>205.2</v>
      </c>
      <c r="AE1118">
        <v>0.24238000000000001</v>
      </c>
      <c r="AF1118">
        <v>-10.557</v>
      </c>
      <c r="AG1118" s="2">
        <v>2.0681000000000001E-2</v>
      </c>
      <c r="AH1118" s="2">
        <v>-2.1540000000000001E-7</v>
      </c>
    </row>
    <row r="1119" spans="1:34" x14ac:dyDescent="0.25">
      <c r="A1119">
        <v>124</v>
      </c>
      <c r="B1119">
        <v>3</v>
      </c>
      <c r="C1119">
        <v>0</v>
      </c>
      <c r="D1119">
        <v>124</v>
      </c>
      <c r="E1119">
        <v>3</v>
      </c>
      <c r="F1119">
        <v>30</v>
      </c>
      <c r="G1119">
        <v>12808</v>
      </c>
      <c r="H1119">
        <v>0.31983</v>
      </c>
      <c r="I1119" s="2">
        <v>8.6536999999999995E-17</v>
      </c>
      <c r="J1119" s="2">
        <v>-1.149E-2</v>
      </c>
      <c r="K1119">
        <v>273.2</v>
      </c>
      <c r="L1119" s="2">
        <v>5.1637999999999996E-3</v>
      </c>
      <c r="M1119" s="2">
        <v>3.9782999999999997E-3</v>
      </c>
      <c r="N1119" s="2">
        <v>3.0906999999999999E-4</v>
      </c>
      <c r="O1119" s="2">
        <v>1.0668E-4</v>
      </c>
      <c r="P1119" t="e">
        <f>NA()</f>
        <v>#N/A</v>
      </c>
      <c r="Q1119" t="e">
        <f>NA()</f>
        <v>#N/A</v>
      </c>
      <c r="R1119" t="e">
        <f>NA()</f>
        <v>#N/A</v>
      </c>
      <c r="S1119" t="e">
        <f>NA()</f>
        <v>#N/A</v>
      </c>
      <c r="T1119" t="e">
        <f>NA()</f>
        <v>#N/A</v>
      </c>
      <c r="U1119" t="e">
        <f>NA()</f>
        <v>#N/A</v>
      </c>
      <c r="V1119" t="e">
        <f>NA()</f>
        <v>#N/A</v>
      </c>
      <c r="W1119" t="e">
        <f>NA()</f>
        <v>#N/A</v>
      </c>
      <c r="X1119" s="2">
        <v>-5.7552000000000005E-4</v>
      </c>
      <c r="Y1119" s="2">
        <v>-4.4300999999999997E-4</v>
      </c>
      <c r="Z1119" s="2">
        <v>-1.1147E-5</v>
      </c>
      <c r="AA1119" s="2">
        <v>2.5457999999999999E-7</v>
      </c>
      <c r="AB1119">
        <v>1.2971999999999999</v>
      </c>
      <c r="AC1119">
        <v>0.31983</v>
      </c>
      <c r="AD1119">
        <v>217.95</v>
      </c>
      <c r="AE1119">
        <v>-0.34676000000000001</v>
      </c>
      <c r="AF1119">
        <v>12.621</v>
      </c>
      <c r="AG1119" s="2">
        <v>2.4653000000000001E-2</v>
      </c>
      <c r="AH1119" s="2">
        <v>1.5043E-7</v>
      </c>
    </row>
    <row r="1120" spans="1:34" x14ac:dyDescent="0.25">
      <c r="A1120">
        <v>124</v>
      </c>
      <c r="B1120">
        <v>3</v>
      </c>
      <c r="C1120">
        <v>30</v>
      </c>
      <c r="D1120">
        <v>124</v>
      </c>
      <c r="E1120">
        <v>4</v>
      </c>
      <c r="F1120">
        <v>0</v>
      </c>
      <c r="G1120">
        <v>36000</v>
      </c>
      <c r="H1120">
        <v>0.59084000000000003</v>
      </c>
      <c r="I1120" s="2">
        <v>-2.8819999999999998E-16</v>
      </c>
      <c r="J1120" s="2">
        <v>1.6926E-2</v>
      </c>
      <c r="K1120">
        <v>264.85000000000002</v>
      </c>
      <c r="L1120" s="2">
        <v>8.0433000000000004E-2</v>
      </c>
      <c r="M1120" s="2">
        <v>6.2392000000000003E-2</v>
      </c>
      <c r="N1120" s="2">
        <v>6.3163E-4</v>
      </c>
      <c r="O1120" s="2">
        <v>4.8988999999999999E-4</v>
      </c>
      <c r="P1120" t="e">
        <f>NA()</f>
        <v>#N/A</v>
      </c>
      <c r="Q1120" t="e">
        <f>NA()</f>
        <v>#N/A</v>
      </c>
      <c r="R1120" t="e">
        <f>NA()</f>
        <v>#N/A</v>
      </c>
      <c r="S1120" t="e">
        <f>NA()</f>
        <v>#N/A</v>
      </c>
      <c r="T1120" t="e">
        <f>NA()</f>
        <v>#N/A</v>
      </c>
      <c r="U1120" t="e">
        <f>NA()</f>
        <v>#N/A</v>
      </c>
      <c r="V1120" t="e">
        <f>NA()</f>
        <v>#N/A</v>
      </c>
      <c r="W1120" t="e">
        <f>NA()</f>
        <v>#N/A</v>
      </c>
      <c r="X1120">
        <v>-0.21185999999999999</v>
      </c>
      <c r="Y1120">
        <v>-0.16478000000000001</v>
      </c>
      <c r="Z1120" s="2">
        <v>-1.5827E-3</v>
      </c>
      <c r="AA1120" s="2">
        <v>-1.2315E-3</v>
      </c>
      <c r="AB1120">
        <v>1.2927</v>
      </c>
      <c r="AC1120">
        <v>0.59084000000000003</v>
      </c>
      <c r="AD1120">
        <v>223.27</v>
      </c>
      <c r="AE1120">
        <v>-18.408999999999999</v>
      </c>
      <c r="AF1120">
        <v>403.74</v>
      </c>
      <c r="AG1120" s="2">
        <v>2.9520999999999999E-2</v>
      </c>
      <c r="AH1120" s="2">
        <v>1.2268000000000001E-6</v>
      </c>
    </row>
    <row r="1121" spans="1:34" x14ac:dyDescent="0.25">
      <c r="A1121">
        <v>124</v>
      </c>
      <c r="B1121">
        <v>4</v>
      </c>
      <c r="C1121">
        <v>0</v>
      </c>
      <c r="D1121">
        <v>124</v>
      </c>
      <c r="E1121">
        <v>4</v>
      </c>
      <c r="F1121">
        <v>30</v>
      </c>
      <c r="G1121">
        <v>36000</v>
      </c>
      <c r="H1121">
        <v>0.43744</v>
      </c>
      <c r="I1121" s="2">
        <v>3.4273000000000002E-17</v>
      </c>
      <c r="J1121" s="2">
        <v>8.8047000000000004E-3</v>
      </c>
      <c r="K1121">
        <v>257.06</v>
      </c>
      <c r="L1121">
        <v>0.15867000000000001</v>
      </c>
      <c r="M1121">
        <v>0.12342</v>
      </c>
      <c r="N1121" s="2">
        <v>1.1173000000000001E-3</v>
      </c>
      <c r="O1121" s="2">
        <v>8.6885E-4</v>
      </c>
      <c r="P1121" t="e">
        <f>NA()</f>
        <v>#N/A</v>
      </c>
      <c r="Q1121" t="e">
        <f>NA()</f>
        <v>#N/A</v>
      </c>
      <c r="R1121" t="e">
        <f>NA()</f>
        <v>#N/A</v>
      </c>
      <c r="S1121" t="e">
        <f>NA()</f>
        <v>#N/A</v>
      </c>
      <c r="T1121" t="e">
        <f>NA()</f>
        <v>#N/A</v>
      </c>
      <c r="U1121" t="e">
        <f>NA()</f>
        <v>#N/A</v>
      </c>
      <c r="V1121" t="e">
        <f>NA()</f>
        <v>#N/A</v>
      </c>
      <c r="W1121" t="e">
        <f>NA()</f>
        <v>#N/A</v>
      </c>
      <c r="X1121" s="2">
        <v>-4.9979000000000004E-3</v>
      </c>
      <c r="Y1121" s="2">
        <v>-3.8474E-3</v>
      </c>
      <c r="Z1121" s="2">
        <v>-3.9948999999999996E-6</v>
      </c>
      <c r="AA1121" s="2">
        <v>-2.7920000000000001E-6</v>
      </c>
      <c r="AB1121">
        <v>1.2859</v>
      </c>
      <c r="AC1121">
        <v>0.43744</v>
      </c>
      <c r="AD1121">
        <v>224.69</v>
      </c>
      <c r="AE1121">
        <v>-1.5625</v>
      </c>
      <c r="AF1121">
        <v>39.287999999999997</v>
      </c>
      <c r="AG1121" s="2">
        <v>2.6837E-2</v>
      </c>
      <c r="AH1121" s="2">
        <v>-2.3449E-7</v>
      </c>
    </row>
    <row r="1122" spans="1:34" x14ac:dyDescent="0.25">
      <c r="A1122">
        <v>124</v>
      </c>
      <c r="B1122">
        <v>4</v>
      </c>
      <c r="C1122">
        <v>30</v>
      </c>
      <c r="D1122">
        <v>124</v>
      </c>
      <c r="E1122">
        <v>5</v>
      </c>
      <c r="F1122">
        <v>0</v>
      </c>
      <c r="G1122">
        <v>36000</v>
      </c>
      <c r="H1122">
        <v>0.80986000000000002</v>
      </c>
      <c r="I1122" s="2">
        <v>2.3908E-18</v>
      </c>
      <c r="J1122" s="2">
        <v>2.4601000000000001E-2</v>
      </c>
      <c r="K1122">
        <v>256.48</v>
      </c>
      <c r="L1122">
        <v>0.17224</v>
      </c>
      <c r="M1122">
        <v>0.13447999999999999</v>
      </c>
      <c r="N1122" s="2">
        <v>1.2451999999999999E-3</v>
      </c>
      <c r="O1122" s="2">
        <v>9.7218000000000001E-4</v>
      </c>
      <c r="P1122" t="e">
        <f>NA()</f>
        <v>#N/A</v>
      </c>
      <c r="Q1122" t="e">
        <f>NA()</f>
        <v>#N/A</v>
      </c>
      <c r="R1122" t="e">
        <f>NA()</f>
        <v>#N/A</v>
      </c>
      <c r="S1122" t="e">
        <f>NA()</f>
        <v>#N/A</v>
      </c>
      <c r="T1122" t="e">
        <f>NA()</f>
        <v>#N/A</v>
      </c>
      <c r="U1122" t="e">
        <f>NA()</f>
        <v>#N/A</v>
      </c>
      <c r="V1122" t="e">
        <f>NA()</f>
        <v>#N/A</v>
      </c>
      <c r="W1122" t="e">
        <f>NA()</f>
        <v>#N/A</v>
      </c>
      <c r="X1122" s="2">
        <v>-9.301E-4</v>
      </c>
      <c r="Y1122" s="2">
        <v>-6.6994000000000005E-4</v>
      </c>
      <c r="Z1122" s="2">
        <v>-4.9927999999999999E-6</v>
      </c>
      <c r="AA1122" s="2">
        <v>-3.5175000000000002E-6</v>
      </c>
      <c r="AB1122">
        <v>1.2807999999999999</v>
      </c>
      <c r="AC1122">
        <v>0.80986000000000002</v>
      </c>
      <c r="AD1122">
        <v>238.83</v>
      </c>
      <c r="AE1122">
        <v>-2.0036999999999998</v>
      </c>
      <c r="AF1122">
        <v>11.579000000000001</v>
      </c>
      <c r="AG1122" s="2">
        <v>3.9202000000000001E-2</v>
      </c>
      <c r="AH1122" s="2">
        <v>-3.8425000000000003E-9</v>
      </c>
    </row>
    <row r="1123" spans="1:34" x14ac:dyDescent="0.25">
      <c r="A1123">
        <v>124</v>
      </c>
      <c r="B1123">
        <v>5</v>
      </c>
      <c r="C1123">
        <v>0</v>
      </c>
      <c r="D1123">
        <v>124</v>
      </c>
      <c r="E1123">
        <v>5</v>
      </c>
      <c r="F1123">
        <v>30</v>
      </c>
      <c r="G1123">
        <v>32135</v>
      </c>
      <c r="H1123">
        <v>0.83240000000000003</v>
      </c>
      <c r="I1123" s="2">
        <v>-3.4786999999999998E-17</v>
      </c>
      <c r="J1123" s="2">
        <v>2.6613999999999999E-2</v>
      </c>
      <c r="K1123">
        <v>269.98</v>
      </c>
      <c r="L1123" s="2">
        <v>4.8738999999999998E-2</v>
      </c>
      <c r="M1123" s="2">
        <v>3.8006999999999999E-2</v>
      </c>
      <c r="N1123" s="2">
        <v>9.1054000000000005E-4</v>
      </c>
      <c r="O1123" s="2">
        <v>7.1471999999999996E-4</v>
      </c>
      <c r="P1123" t="e">
        <f>NA()</f>
        <v>#N/A</v>
      </c>
      <c r="Q1123" t="e">
        <f>NA()</f>
        <v>#N/A</v>
      </c>
      <c r="R1123" t="e">
        <f>NA()</f>
        <v>#N/A</v>
      </c>
      <c r="S1123" t="e">
        <f>NA()</f>
        <v>#N/A</v>
      </c>
      <c r="T1123" t="e">
        <f>NA()</f>
        <v>#N/A</v>
      </c>
      <c r="U1123" t="e">
        <f>NA()</f>
        <v>#N/A</v>
      </c>
      <c r="V1123" t="e">
        <f>NA()</f>
        <v>#N/A</v>
      </c>
      <c r="W1123" t="e">
        <f>NA()</f>
        <v>#N/A</v>
      </c>
      <c r="X1123" s="2">
        <v>-8.9645000000000002E-2</v>
      </c>
      <c r="Y1123" s="2">
        <v>-7.0180000000000006E-2</v>
      </c>
      <c r="Z1123" s="2">
        <v>-1.3114999999999999E-4</v>
      </c>
      <c r="AA1123" s="2">
        <v>-1.1082E-4</v>
      </c>
      <c r="AB1123">
        <v>1.2868999999999999</v>
      </c>
      <c r="AC1123">
        <v>0.83240000000000003</v>
      </c>
      <c r="AD1123">
        <v>233.99</v>
      </c>
      <c r="AE1123">
        <v>-21.289000000000001</v>
      </c>
      <c r="AF1123">
        <v>384.23</v>
      </c>
      <c r="AG1123" s="2">
        <v>2.9988999999999998E-2</v>
      </c>
      <c r="AH1123" s="2">
        <v>3.1777999999999998E-7</v>
      </c>
    </row>
    <row r="1124" spans="1:34" x14ac:dyDescent="0.25">
      <c r="A1124">
        <v>124</v>
      </c>
      <c r="B1124">
        <v>5</v>
      </c>
      <c r="C1124">
        <v>30</v>
      </c>
      <c r="D1124">
        <v>124</v>
      </c>
      <c r="E1124">
        <v>6</v>
      </c>
      <c r="F1124">
        <v>0</v>
      </c>
      <c r="G1124">
        <v>36000</v>
      </c>
      <c r="H1124">
        <v>0.89922999999999997</v>
      </c>
      <c r="I1124" s="2">
        <v>-2.3541999999999999E-16</v>
      </c>
      <c r="J1124" s="2">
        <v>1.7181999999999999E-2</v>
      </c>
      <c r="K1124">
        <v>275.92</v>
      </c>
      <c r="L1124" s="2">
        <v>7.5589999999999997E-3</v>
      </c>
      <c r="M1124" s="2">
        <v>5.8884000000000002E-3</v>
      </c>
      <c r="N1124" s="2">
        <v>8.0752999999999999E-4</v>
      </c>
      <c r="O1124" s="2">
        <v>6.2901000000000005E-4</v>
      </c>
      <c r="P1124" t="e">
        <f>NA()</f>
        <v>#N/A</v>
      </c>
      <c r="Q1124" t="e">
        <f>NA()</f>
        <v>#N/A</v>
      </c>
      <c r="R1124" t="e">
        <f>NA()</f>
        <v>#N/A</v>
      </c>
      <c r="S1124" t="e">
        <f>NA()</f>
        <v>#N/A</v>
      </c>
      <c r="T1124" t="e">
        <f>NA()</f>
        <v>#N/A</v>
      </c>
      <c r="U1124" t="e">
        <f>NA()</f>
        <v>#N/A</v>
      </c>
      <c r="V1124" t="e">
        <f>NA()</f>
        <v>#N/A</v>
      </c>
      <c r="W1124" t="e">
        <f>NA()</f>
        <v>#N/A</v>
      </c>
      <c r="X1124" s="2">
        <v>6.5322999999999998E-5</v>
      </c>
      <c r="Y1124" s="2">
        <v>5.5617E-5</v>
      </c>
      <c r="Z1124" s="2">
        <v>-4.3742999999999998E-6</v>
      </c>
      <c r="AA1124" s="2">
        <v>-2.9021000000000001E-6</v>
      </c>
      <c r="AB1124">
        <v>1.2838000000000001</v>
      </c>
      <c r="AC1124">
        <v>0.89922999999999997</v>
      </c>
      <c r="AD1124">
        <v>236.55</v>
      </c>
      <c r="AE1124">
        <v>-10.41</v>
      </c>
      <c r="AF1124">
        <v>1.2290000000000001</v>
      </c>
      <c r="AG1124">
        <v>0.10255</v>
      </c>
      <c r="AH1124" s="2">
        <v>1.9845999999999999E-7</v>
      </c>
    </row>
    <row r="1125" spans="1:34" x14ac:dyDescent="0.25">
      <c r="A1125">
        <v>124</v>
      </c>
      <c r="B1125">
        <v>6</v>
      </c>
      <c r="C1125">
        <v>0</v>
      </c>
      <c r="D1125">
        <v>124</v>
      </c>
      <c r="E1125">
        <v>6</v>
      </c>
      <c r="F1125">
        <v>30</v>
      </c>
      <c r="G1125">
        <v>36000</v>
      </c>
      <c r="H1125">
        <v>1.2847999999999999</v>
      </c>
      <c r="I1125" s="2">
        <v>1.2313999999999999E-16</v>
      </c>
      <c r="J1125" s="2">
        <v>1.2668E-2</v>
      </c>
      <c r="K1125">
        <v>277.89</v>
      </c>
      <c r="L1125" s="2">
        <v>8.0441999999999996E-3</v>
      </c>
      <c r="M1125" s="2">
        <v>6.3121000000000002E-3</v>
      </c>
      <c r="N1125" s="2">
        <v>7.6413000000000002E-4</v>
      </c>
      <c r="O1125" s="2">
        <v>5.9955999999999996E-4</v>
      </c>
      <c r="P1125" t="e">
        <f>NA()</f>
        <v>#N/A</v>
      </c>
      <c r="Q1125" t="e">
        <f>NA()</f>
        <v>#N/A</v>
      </c>
      <c r="R1125" t="e">
        <f>NA()</f>
        <v>#N/A</v>
      </c>
      <c r="S1125" t="e">
        <f>NA()</f>
        <v>#N/A</v>
      </c>
      <c r="T1125" t="e">
        <f>NA()</f>
        <v>#N/A</v>
      </c>
      <c r="U1125" t="e">
        <f>NA()</f>
        <v>#N/A</v>
      </c>
      <c r="V1125" t="e">
        <f>NA()</f>
        <v>#N/A</v>
      </c>
      <c r="W1125" t="e">
        <f>NA()</f>
        <v>#N/A</v>
      </c>
      <c r="X1125" s="2">
        <v>2.3878000000000001E-5</v>
      </c>
      <c r="Y1125" s="2">
        <v>2.0378999999999999E-5</v>
      </c>
      <c r="Z1125" s="2">
        <v>-6.5904999999999996E-7</v>
      </c>
      <c r="AA1125" s="2">
        <v>-3.6556E-7</v>
      </c>
      <c r="AB1125">
        <v>1.2745</v>
      </c>
      <c r="AC1125">
        <v>1.2847999999999999</v>
      </c>
      <c r="AD1125">
        <v>282.62</v>
      </c>
      <c r="AE1125">
        <v>26.338000000000001</v>
      </c>
      <c r="AF1125">
        <v>29.943000000000001</v>
      </c>
      <c r="AG1125">
        <v>0.17358999999999999</v>
      </c>
      <c r="AH1125" s="2">
        <v>-1.7464000000000001E-7</v>
      </c>
    </row>
    <row r="1126" spans="1:34" x14ac:dyDescent="0.25">
      <c r="A1126">
        <v>124</v>
      </c>
      <c r="B1126">
        <v>6</v>
      </c>
      <c r="C1126">
        <v>30</v>
      </c>
      <c r="D1126">
        <v>124</v>
      </c>
      <c r="E1126">
        <v>7</v>
      </c>
      <c r="F1126">
        <v>0</v>
      </c>
      <c r="G1126">
        <v>36000</v>
      </c>
      <c r="H1126">
        <v>2.1109</v>
      </c>
      <c r="I1126" s="2">
        <v>-3.6920999999999999E-16</v>
      </c>
      <c r="J1126" s="2">
        <v>-1.4078E-2</v>
      </c>
      <c r="K1126">
        <v>279.5</v>
      </c>
      <c r="L1126" s="2">
        <v>8.2933999999999994E-3</v>
      </c>
      <c r="M1126" s="2">
        <v>6.5456000000000004E-3</v>
      </c>
      <c r="N1126" s="2">
        <v>7.3521000000000003E-4</v>
      </c>
      <c r="O1126" s="2">
        <v>5.8023000000000005E-4</v>
      </c>
      <c r="P1126" t="e">
        <f>NA()</f>
        <v>#N/A</v>
      </c>
      <c r="Q1126" t="e">
        <f>NA()</f>
        <v>#N/A</v>
      </c>
      <c r="R1126" t="e">
        <f>NA()</f>
        <v>#N/A</v>
      </c>
      <c r="S1126" t="e">
        <f>NA()</f>
        <v>#N/A</v>
      </c>
      <c r="T1126" t="e">
        <f>NA()</f>
        <v>#N/A</v>
      </c>
      <c r="U1126" t="e">
        <f>NA()</f>
        <v>#N/A</v>
      </c>
      <c r="V1126" t="e">
        <f>NA()</f>
        <v>#N/A</v>
      </c>
      <c r="W1126" t="e">
        <f>NA()</f>
        <v>#N/A</v>
      </c>
      <c r="X1126" s="2">
        <v>7.2352000000000001E-5</v>
      </c>
      <c r="Y1126" s="2">
        <v>6.4904000000000001E-5</v>
      </c>
      <c r="Z1126" s="2">
        <v>-5.2111E-6</v>
      </c>
      <c r="AA1126" s="2">
        <v>-3.4224999999999998E-6</v>
      </c>
      <c r="AB1126">
        <v>1.2670999999999999</v>
      </c>
      <c r="AC1126">
        <v>2.1109</v>
      </c>
      <c r="AD1126">
        <v>310.73</v>
      </c>
      <c r="AE1126">
        <v>63.784999999999997</v>
      </c>
      <c r="AF1126">
        <v>66.212000000000003</v>
      </c>
      <c r="AG1126">
        <v>0.22397</v>
      </c>
      <c r="AH1126" s="2">
        <v>-4.3037000000000001E-7</v>
      </c>
    </row>
    <row r="1127" spans="1:34" x14ac:dyDescent="0.25">
      <c r="A1127">
        <v>124</v>
      </c>
      <c r="B1127">
        <v>7</v>
      </c>
      <c r="C1127">
        <v>0</v>
      </c>
      <c r="D1127">
        <v>124</v>
      </c>
      <c r="E1127">
        <v>7</v>
      </c>
      <c r="F1127">
        <v>30</v>
      </c>
      <c r="G1127">
        <v>36000</v>
      </c>
      <c r="H1127">
        <v>3.3572000000000002</v>
      </c>
      <c r="I1127" s="2">
        <v>9.2442000000000002E-17</v>
      </c>
      <c r="J1127" s="2">
        <v>6.6857000000000001E-3</v>
      </c>
      <c r="K1127">
        <v>280.86</v>
      </c>
      <c r="L1127" s="2">
        <v>8.2603999999999993E-3</v>
      </c>
      <c r="M1127" s="2">
        <v>6.5500000000000003E-3</v>
      </c>
      <c r="N1127" s="2">
        <v>7.0837999999999999E-4</v>
      </c>
      <c r="O1127" s="2">
        <v>5.6167999999999995E-4</v>
      </c>
      <c r="P1127" t="e">
        <f>NA()</f>
        <v>#N/A</v>
      </c>
      <c r="Q1127" t="e">
        <f>NA()</f>
        <v>#N/A</v>
      </c>
      <c r="R1127" t="e">
        <f>NA()</f>
        <v>#N/A</v>
      </c>
      <c r="S1127" t="e">
        <f>NA()</f>
        <v>#N/A</v>
      </c>
      <c r="T1127" t="e">
        <f>NA()</f>
        <v>#N/A</v>
      </c>
      <c r="U1127" t="e">
        <f>NA()</f>
        <v>#N/A</v>
      </c>
      <c r="V1127" t="e">
        <f>NA()</f>
        <v>#N/A</v>
      </c>
      <c r="W1127" t="e">
        <f>NA()</f>
        <v>#N/A</v>
      </c>
      <c r="X1127" s="2">
        <v>7.0031999999999996E-5</v>
      </c>
      <c r="Y1127" s="2">
        <v>6.0121999999999998E-5</v>
      </c>
      <c r="Z1127" s="2">
        <v>-1.4962E-6</v>
      </c>
      <c r="AA1127" s="2">
        <v>-7.9803000000000001E-7</v>
      </c>
      <c r="AB1127">
        <v>1.2612000000000001</v>
      </c>
      <c r="AC1127">
        <v>3.3572000000000002</v>
      </c>
      <c r="AD1127">
        <v>323.69</v>
      </c>
      <c r="AE1127">
        <v>78.632999999999996</v>
      </c>
      <c r="AF1127">
        <v>76.652000000000001</v>
      </c>
      <c r="AG1127">
        <v>0.28001999999999999</v>
      </c>
      <c r="AH1127" s="2">
        <v>-3.7202999999999998E-7</v>
      </c>
    </row>
    <row r="1128" spans="1:34" x14ac:dyDescent="0.25">
      <c r="A1128">
        <v>124</v>
      </c>
      <c r="B1128">
        <v>7</v>
      </c>
      <c r="C1128">
        <v>30</v>
      </c>
      <c r="D1128">
        <v>124</v>
      </c>
      <c r="E1128">
        <v>8</v>
      </c>
      <c r="F1128">
        <v>0</v>
      </c>
      <c r="G1128">
        <v>36000</v>
      </c>
      <c r="H1128">
        <v>3.6238000000000001</v>
      </c>
      <c r="I1128" s="2">
        <v>-2.7014000000000001E-17</v>
      </c>
      <c r="J1128" s="2">
        <v>3.6454E-2</v>
      </c>
      <c r="K1128">
        <v>281.70999999999998</v>
      </c>
      <c r="L1128" s="2">
        <v>8.1831999999999998E-3</v>
      </c>
      <c r="M1128" s="2">
        <v>6.5072000000000003E-3</v>
      </c>
      <c r="N1128" s="2">
        <v>7.0085999999999998E-4</v>
      </c>
      <c r="O1128" s="2">
        <v>5.5727000000000001E-4</v>
      </c>
      <c r="P1128" t="e">
        <f>NA()</f>
        <v>#N/A</v>
      </c>
      <c r="Q1128" t="e">
        <f>NA()</f>
        <v>#N/A</v>
      </c>
      <c r="R1128" t="e">
        <f>NA()</f>
        <v>#N/A</v>
      </c>
      <c r="S1128" t="e">
        <f>NA()</f>
        <v>#N/A</v>
      </c>
      <c r="T1128" t="e">
        <f>NA()</f>
        <v>#N/A</v>
      </c>
      <c r="U1128" t="e">
        <f>NA()</f>
        <v>#N/A</v>
      </c>
      <c r="V1128" t="e">
        <f>NA()</f>
        <v>#N/A</v>
      </c>
      <c r="W1128" t="e">
        <f>NA()</f>
        <v>#N/A</v>
      </c>
      <c r="X1128" s="2">
        <v>1.1099000000000001E-4</v>
      </c>
      <c r="Y1128" s="2">
        <v>9.7484000000000004E-5</v>
      </c>
      <c r="Z1128" s="2">
        <v>-2.5672000000000002E-6</v>
      </c>
      <c r="AA1128" s="2">
        <v>-1.2628E-6</v>
      </c>
      <c r="AB1128">
        <v>1.2577</v>
      </c>
      <c r="AC1128">
        <v>3.6238000000000001</v>
      </c>
      <c r="AD1128">
        <v>325.48</v>
      </c>
      <c r="AE1128">
        <v>128.76</v>
      </c>
      <c r="AF1128">
        <v>94.893000000000001</v>
      </c>
      <c r="AG1128">
        <v>0.34038000000000002</v>
      </c>
      <c r="AH1128" s="2">
        <v>-5.0394999999999996E-7</v>
      </c>
    </row>
    <row r="1129" spans="1:34" x14ac:dyDescent="0.25">
      <c r="A1129">
        <v>124</v>
      </c>
      <c r="B1129">
        <v>8</v>
      </c>
      <c r="C1129">
        <v>0</v>
      </c>
      <c r="D1129">
        <v>124</v>
      </c>
      <c r="E1129">
        <v>8</v>
      </c>
      <c r="F1129">
        <v>30</v>
      </c>
      <c r="G1129">
        <v>36000</v>
      </c>
      <c r="H1129">
        <v>3.238</v>
      </c>
      <c r="I1129" s="2">
        <v>1.2551E-15</v>
      </c>
      <c r="J1129" s="2">
        <v>3.9988999999999997E-2</v>
      </c>
      <c r="K1129">
        <v>282.29000000000002</v>
      </c>
      <c r="L1129" s="2">
        <v>8.0169999999999998E-3</v>
      </c>
      <c r="M1129" s="2">
        <v>6.3870000000000003E-3</v>
      </c>
      <c r="N1129" s="2">
        <v>6.9687000000000004E-4</v>
      </c>
      <c r="O1129" s="2">
        <v>5.5515000000000002E-4</v>
      </c>
      <c r="P1129" t="e">
        <f>NA()</f>
        <v>#N/A</v>
      </c>
      <c r="Q1129" t="e">
        <f>NA()</f>
        <v>#N/A</v>
      </c>
      <c r="R1129" t="e">
        <f>NA()</f>
        <v>#N/A</v>
      </c>
      <c r="S1129" t="e">
        <f>NA()</f>
        <v>#N/A</v>
      </c>
      <c r="T1129" t="e">
        <f>NA()</f>
        <v>#N/A</v>
      </c>
      <c r="U1129" t="e">
        <f>NA()</f>
        <v>#N/A</v>
      </c>
      <c r="V1129" t="e">
        <f>NA()</f>
        <v>#N/A</v>
      </c>
      <c r="W1129" t="e">
        <f>NA()</f>
        <v>#N/A</v>
      </c>
      <c r="X1129" s="2">
        <v>1.1413000000000001E-4</v>
      </c>
      <c r="Y1129" s="2">
        <v>1.0034E-4</v>
      </c>
      <c r="Z1129" s="2">
        <v>-2.9623999999999998E-6</v>
      </c>
      <c r="AA1129" s="2">
        <v>-1.559E-6</v>
      </c>
      <c r="AB1129">
        <v>1.2553000000000001</v>
      </c>
      <c r="AC1129">
        <v>3.238</v>
      </c>
      <c r="AD1129">
        <v>330.43</v>
      </c>
      <c r="AE1129">
        <v>128.18</v>
      </c>
      <c r="AF1129">
        <v>105.52</v>
      </c>
      <c r="AG1129">
        <v>0.28573999999999999</v>
      </c>
      <c r="AH1129" s="2">
        <v>-5.9943000000000001E-7</v>
      </c>
    </row>
    <row r="1130" spans="1:34" x14ac:dyDescent="0.25">
      <c r="A1130">
        <v>124</v>
      </c>
      <c r="B1130">
        <v>8</v>
      </c>
      <c r="C1130">
        <v>30</v>
      </c>
      <c r="D1130">
        <v>124</v>
      </c>
      <c r="E1130">
        <v>9</v>
      </c>
      <c r="F1130">
        <v>0</v>
      </c>
      <c r="G1130">
        <v>36000</v>
      </c>
      <c r="H1130">
        <v>3.1211000000000002</v>
      </c>
      <c r="I1130" s="2">
        <v>6.5355000000000004E-17</v>
      </c>
      <c r="J1130" s="2">
        <v>9.2551000000000005E-3</v>
      </c>
      <c r="K1130">
        <v>282.23</v>
      </c>
      <c r="L1130" s="2">
        <v>7.8338000000000001E-3</v>
      </c>
      <c r="M1130" s="2">
        <v>6.2391E-3</v>
      </c>
      <c r="N1130" s="2">
        <v>6.9578000000000001E-4</v>
      </c>
      <c r="O1130" s="2">
        <v>5.5413000000000001E-4</v>
      </c>
      <c r="P1130" t="e">
        <f>NA()</f>
        <v>#N/A</v>
      </c>
      <c r="Q1130" t="e">
        <f>NA()</f>
        <v>#N/A</v>
      </c>
      <c r="R1130" t="e">
        <f>NA()</f>
        <v>#N/A</v>
      </c>
      <c r="S1130" t="e">
        <f>NA()</f>
        <v>#N/A</v>
      </c>
      <c r="T1130" t="e">
        <f>NA()</f>
        <v>#N/A</v>
      </c>
      <c r="U1130" t="e">
        <f>NA()</f>
        <v>#N/A</v>
      </c>
      <c r="V1130" t="e">
        <f>NA()</f>
        <v>#N/A</v>
      </c>
      <c r="W1130" t="e">
        <f>NA()</f>
        <v>#N/A</v>
      </c>
      <c r="X1130" s="2">
        <v>6.1749999999999997E-5</v>
      </c>
      <c r="Y1130" s="2">
        <v>5.3043E-5</v>
      </c>
      <c r="Z1130" s="2">
        <v>-1.2562999999999999E-6</v>
      </c>
      <c r="AA1130" s="2">
        <v>-6.7275000000000004E-7</v>
      </c>
      <c r="AB1130">
        <v>1.2557</v>
      </c>
      <c r="AC1130">
        <v>3.1211000000000002</v>
      </c>
      <c r="AD1130">
        <v>326.93</v>
      </c>
      <c r="AE1130">
        <v>56.692999999999998</v>
      </c>
      <c r="AF1130">
        <v>64.463999999999999</v>
      </c>
      <c r="AG1130">
        <v>0.21368000000000001</v>
      </c>
      <c r="AH1130" s="2">
        <v>-3.5824000000000001E-7</v>
      </c>
    </row>
    <row r="1131" spans="1:34" x14ac:dyDescent="0.25">
      <c r="A1131">
        <v>124</v>
      </c>
      <c r="B1131">
        <v>9</v>
      </c>
      <c r="C1131">
        <v>0</v>
      </c>
      <c r="D1131">
        <v>124</v>
      </c>
      <c r="E1131">
        <v>9</v>
      </c>
      <c r="F1131">
        <v>30</v>
      </c>
      <c r="G1131">
        <v>36000</v>
      </c>
      <c r="H1131">
        <v>3.5579000000000001</v>
      </c>
      <c r="I1131" s="2">
        <v>-1.3376E-16</v>
      </c>
      <c r="J1131" s="2">
        <v>3.6374999999999998E-2</v>
      </c>
      <c r="K1131">
        <v>282.86</v>
      </c>
      <c r="L1131" s="2">
        <v>7.7359999999999998E-3</v>
      </c>
      <c r="M1131" s="2">
        <v>6.1755000000000004E-3</v>
      </c>
      <c r="N1131" s="2">
        <v>6.8979000000000002E-4</v>
      </c>
      <c r="O1131" s="2">
        <v>5.5060999999999999E-4</v>
      </c>
      <c r="P1131" t="e">
        <f>NA()</f>
        <v>#N/A</v>
      </c>
      <c r="Q1131" t="e">
        <f>NA()</f>
        <v>#N/A</v>
      </c>
      <c r="R1131" t="e">
        <f>NA()</f>
        <v>#N/A</v>
      </c>
      <c r="S1131" t="e">
        <f>NA()</f>
        <v>#N/A</v>
      </c>
      <c r="T1131" t="e">
        <f>NA()</f>
        <v>#N/A</v>
      </c>
      <c r="U1131" t="e">
        <f>NA()</f>
        <v>#N/A</v>
      </c>
      <c r="V1131" t="e">
        <f>NA()</f>
        <v>#N/A</v>
      </c>
      <c r="W1131" t="e">
        <f>NA()</f>
        <v>#N/A</v>
      </c>
      <c r="X1131" s="2">
        <v>1.0014999999999999E-4</v>
      </c>
      <c r="Y1131" s="2">
        <v>8.5877000000000005E-5</v>
      </c>
      <c r="Z1131" s="2">
        <v>-1.9095000000000001E-6</v>
      </c>
      <c r="AA1131" s="2">
        <v>-1.0234E-6</v>
      </c>
      <c r="AB1131">
        <v>1.2527999999999999</v>
      </c>
      <c r="AC1131">
        <v>3.5579000000000001</v>
      </c>
      <c r="AD1131">
        <v>334.61</v>
      </c>
      <c r="AE1131">
        <v>87</v>
      </c>
      <c r="AF1131">
        <v>94.802999999999997</v>
      </c>
      <c r="AG1131">
        <v>0.29056999999999999</v>
      </c>
      <c r="AH1131" s="2">
        <v>-5.1121999999999999E-7</v>
      </c>
    </row>
    <row r="1132" spans="1:34" x14ac:dyDescent="0.25">
      <c r="A1132">
        <v>124</v>
      </c>
      <c r="B1132">
        <v>9</v>
      </c>
      <c r="C1132">
        <v>30</v>
      </c>
      <c r="D1132">
        <v>124</v>
      </c>
      <c r="E1132">
        <v>10</v>
      </c>
      <c r="F1132">
        <v>0</v>
      </c>
      <c r="G1132">
        <v>36000</v>
      </c>
      <c r="H1132">
        <v>3.0996999999999999</v>
      </c>
      <c r="I1132" s="2">
        <v>2.5703000000000001E-16</v>
      </c>
      <c r="J1132" s="2">
        <v>-1.2394999999999999E-3</v>
      </c>
      <c r="K1132">
        <v>282.89</v>
      </c>
      <c r="L1132" s="2">
        <v>7.7539999999999996E-3</v>
      </c>
      <c r="M1132" s="2">
        <v>6.1898999999999999E-3</v>
      </c>
      <c r="N1132" s="2">
        <v>6.8796000000000005E-4</v>
      </c>
      <c r="O1132" s="2">
        <v>5.4916000000000003E-4</v>
      </c>
      <c r="P1132" t="e">
        <f>NA()</f>
        <v>#N/A</v>
      </c>
      <c r="Q1132" t="e">
        <f>NA()</f>
        <v>#N/A</v>
      </c>
      <c r="R1132" t="e">
        <f>NA()</f>
        <v>#N/A</v>
      </c>
      <c r="S1132" t="e">
        <f>NA()</f>
        <v>#N/A</v>
      </c>
      <c r="T1132" t="e">
        <f>NA()</f>
        <v>#N/A</v>
      </c>
      <c r="U1132" t="e">
        <f>NA()</f>
        <v>#N/A</v>
      </c>
      <c r="V1132" t="e">
        <f>NA()</f>
        <v>#N/A</v>
      </c>
      <c r="W1132" t="e">
        <f>NA()</f>
        <v>#N/A</v>
      </c>
      <c r="X1132" s="2">
        <v>6.0270999999999999E-5</v>
      </c>
      <c r="Y1132" s="2">
        <v>5.1255000000000003E-5</v>
      </c>
      <c r="Z1132" s="2">
        <v>-1.5554E-6</v>
      </c>
      <c r="AA1132" s="2">
        <v>-9.6708999999999996E-7</v>
      </c>
      <c r="AB1132">
        <v>1.2527999999999999</v>
      </c>
      <c r="AC1132">
        <v>3.0996999999999999</v>
      </c>
      <c r="AD1132">
        <v>318.20999999999998</v>
      </c>
      <c r="AE1132">
        <v>62.774000000000001</v>
      </c>
      <c r="AF1132">
        <v>78.756</v>
      </c>
      <c r="AG1132">
        <v>0.28008</v>
      </c>
      <c r="AH1132" s="2">
        <v>-5.7828999999999997E-7</v>
      </c>
    </row>
    <row r="1133" spans="1:34" x14ac:dyDescent="0.25">
      <c r="A1133">
        <v>124</v>
      </c>
      <c r="B1133">
        <v>10</v>
      </c>
      <c r="C1133">
        <v>0</v>
      </c>
      <c r="D1133">
        <v>124</v>
      </c>
      <c r="E1133">
        <v>10</v>
      </c>
      <c r="F1133">
        <v>30</v>
      </c>
      <c r="G1133">
        <v>36000</v>
      </c>
      <c r="H1133">
        <v>2.4308000000000001</v>
      </c>
      <c r="I1133" s="2">
        <v>-2.5010999999999999E-16</v>
      </c>
      <c r="J1133" s="2">
        <v>1.3646000000000001E-3</v>
      </c>
      <c r="K1133">
        <v>283.58999999999997</v>
      </c>
      <c r="L1133" s="2">
        <v>7.7448999999999999E-3</v>
      </c>
      <c r="M1133" s="2">
        <v>6.1963000000000001E-3</v>
      </c>
      <c r="N1133" s="2">
        <v>6.8510000000000001E-4</v>
      </c>
      <c r="O1133" s="2">
        <v>5.4805000000000001E-4</v>
      </c>
      <c r="P1133" t="e">
        <f>NA()</f>
        <v>#N/A</v>
      </c>
      <c r="Q1133" t="e">
        <f>NA()</f>
        <v>#N/A</v>
      </c>
      <c r="R1133" t="e">
        <f>NA()</f>
        <v>#N/A</v>
      </c>
      <c r="S1133" t="e">
        <f>NA()</f>
        <v>#N/A</v>
      </c>
      <c r="T1133" t="e">
        <f>NA()</f>
        <v>#N/A</v>
      </c>
      <c r="U1133" t="e">
        <f>NA()</f>
        <v>#N/A</v>
      </c>
      <c r="V1133" t="e">
        <f>NA()</f>
        <v>#N/A</v>
      </c>
      <c r="W1133" t="e">
        <f>NA()</f>
        <v>#N/A</v>
      </c>
      <c r="X1133" s="2">
        <v>1.7649000000000001E-4</v>
      </c>
      <c r="Y1133" s="2">
        <v>1.5384E-4</v>
      </c>
      <c r="Z1133" s="2">
        <v>-3.6608000000000002E-6</v>
      </c>
      <c r="AA1133" s="2">
        <v>-1.8632E-6</v>
      </c>
      <c r="AB1133">
        <v>1.2501</v>
      </c>
      <c r="AC1133">
        <v>2.4308000000000001</v>
      </c>
      <c r="AD1133">
        <v>326.10000000000002</v>
      </c>
      <c r="AE1133">
        <v>141.44</v>
      </c>
      <c r="AF1133">
        <v>131.91999999999999</v>
      </c>
      <c r="AG1133">
        <v>0.24904999999999999</v>
      </c>
      <c r="AH1133" s="2">
        <v>-6.3527E-7</v>
      </c>
    </row>
    <row r="1134" spans="1:34" x14ac:dyDescent="0.25">
      <c r="A1134">
        <v>124</v>
      </c>
      <c r="B1134">
        <v>10</v>
      </c>
      <c r="C1134">
        <v>30</v>
      </c>
      <c r="D1134">
        <v>124</v>
      </c>
      <c r="E1134">
        <v>11</v>
      </c>
      <c r="F1134">
        <v>0</v>
      </c>
      <c r="G1134">
        <v>36000</v>
      </c>
      <c r="H1134">
        <v>4.3703000000000003</v>
      </c>
      <c r="I1134" s="2">
        <v>5.5665E-15</v>
      </c>
      <c r="J1134" s="2">
        <v>1.0371999999999999E-2</v>
      </c>
      <c r="K1134">
        <v>282.13</v>
      </c>
      <c r="L1134" s="2">
        <v>8.0263000000000001E-3</v>
      </c>
      <c r="M1134" s="2">
        <v>6.3880999999999999E-3</v>
      </c>
      <c r="N1134" s="2">
        <v>6.9578000000000001E-4</v>
      </c>
      <c r="O1134" s="2">
        <v>5.5385000000000005E-4</v>
      </c>
      <c r="P1134" t="e">
        <f>NA()</f>
        <v>#N/A</v>
      </c>
      <c r="Q1134" t="e">
        <f>NA()</f>
        <v>#N/A</v>
      </c>
      <c r="R1134" t="e">
        <f>NA()</f>
        <v>#N/A</v>
      </c>
      <c r="S1134" t="e">
        <f>NA()</f>
        <v>#N/A</v>
      </c>
      <c r="T1134" t="e">
        <f>NA()</f>
        <v>#N/A</v>
      </c>
      <c r="U1134" t="e">
        <f>NA()</f>
        <v>#N/A</v>
      </c>
      <c r="V1134" t="e">
        <f>NA()</f>
        <v>#N/A</v>
      </c>
      <c r="W1134" t="e">
        <f>NA()</f>
        <v>#N/A</v>
      </c>
      <c r="X1134" s="2">
        <v>-3.5739000000000002E-4</v>
      </c>
      <c r="Y1134" s="2">
        <v>-2.6277000000000001E-4</v>
      </c>
      <c r="Z1134" s="2">
        <v>-3.6679000000000001E-6</v>
      </c>
      <c r="AA1134" s="2">
        <v>-1.0104999999999999E-6</v>
      </c>
      <c r="AB1134">
        <v>1.2563</v>
      </c>
      <c r="AC1134">
        <v>4.3703000000000003</v>
      </c>
      <c r="AD1134">
        <v>352.6</v>
      </c>
      <c r="AE1134">
        <v>-13.885</v>
      </c>
      <c r="AF1134">
        <v>76.885999999999996</v>
      </c>
      <c r="AG1134">
        <v>0.19653000000000001</v>
      </c>
      <c r="AH1134" s="2">
        <v>-4.9894999999999998E-8</v>
      </c>
    </row>
    <row r="1135" spans="1:34" x14ac:dyDescent="0.25">
      <c r="A1135">
        <v>124</v>
      </c>
      <c r="B1135">
        <v>11</v>
      </c>
      <c r="C1135">
        <v>0</v>
      </c>
      <c r="D1135">
        <v>124</v>
      </c>
      <c r="E1135">
        <v>11</v>
      </c>
      <c r="F1135">
        <v>30</v>
      </c>
      <c r="G1135">
        <v>36000</v>
      </c>
      <c r="H1135">
        <v>2.2197</v>
      </c>
      <c r="I1135" s="2">
        <v>-1.6011E-16</v>
      </c>
      <c r="J1135" s="2">
        <v>1.4791E-2</v>
      </c>
      <c r="K1135">
        <v>281.39</v>
      </c>
      <c r="L1135" s="2">
        <v>8.5024999999999996E-3</v>
      </c>
      <c r="M1135" s="2">
        <v>6.7536000000000002E-3</v>
      </c>
      <c r="N1135" s="2">
        <v>6.9390999999999995E-4</v>
      </c>
      <c r="O1135" s="2">
        <v>5.5115999999999997E-4</v>
      </c>
      <c r="P1135" t="e">
        <f>NA()</f>
        <v>#N/A</v>
      </c>
      <c r="Q1135" t="e">
        <f>NA()</f>
        <v>#N/A</v>
      </c>
      <c r="R1135" t="e">
        <f>NA()</f>
        <v>#N/A</v>
      </c>
      <c r="S1135" t="e">
        <f>NA()</f>
        <v>#N/A</v>
      </c>
      <c r="T1135" t="e">
        <f>NA()</f>
        <v>#N/A</v>
      </c>
      <c r="U1135" t="e">
        <f>NA()</f>
        <v>#N/A</v>
      </c>
      <c r="V1135" t="e">
        <f>NA()</f>
        <v>#N/A</v>
      </c>
      <c r="W1135" t="e">
        <f>NA()</f>
        <v>#N/A</v>
      </c>
      <c r="X1135" s="2">
        <v>4.8408999999999997E-6</v>
      </c>
      <c r="Y1135" s="2">
        <v>5.1209999999999998E-6</v>
      </c>
      <c r="Z1135" s="2">
        <v>-4.9902999999999999E-7</v>
      </c>
      <c r="AA1135" s="2">
        <v>-3.0226000000000001E-7</v>
      </c>
      <c r="AB1135">
        <v>1.2589999999999999</v>
      </c>
      <c r="AC1135">
        <v>2.2197</v>
      </c>
      <c r="AD1135">
        <v>8.3726000000000003</v>
      </c>
      <c r="AE1135">
        <v>16.725000000000001</v>
      </c>
      <c r="AF1135">
        <v>51.424999999999997</v>
      </c>
      <c r="AG1135">
        <v>0.17806</v>
      </c>
      <c r="AH1135" s="2">
        <v>-3.7121E-7</v>
      </c>
    </row>
    <row r="1136" spans="1:34" x14ac:dyDescent="0.25">
      <c r="A1136">
        <v>124</v>
      </c>
      <c r="B1136">
        <v>11</v>
      </c>
      <c r="C1136">
        <v>30</v>
      </c>
      <c r="D1136">
        <v>124</v>
      </c>
      <c r="E1136">
        <v>12</v>
      </c>
      <c r="F1136">
        <v>0</v>
      </c>
      <c r="G1136">
        <v>36000</v>
      </c>
      <c r="H1136">
        <v>2.6145</v>
      </c>
      <c r="I1136" s="2">
        <v>1.588E-15</v>
      </c>
      <c r="J1136" s="2">
        <v>-5.7486000000000004E-3</v>
      </c>
      <c r="K1136">
        <v>283.33</v>
      </c>
      <c r="L1136" s="2">
        <v>8.0751999999999994E-3</v>
      </c>
      <c r="M1136" s="2">
        <v>6.4586000000000001E-3</v>
      </c>
      <c r="N1136" s="2">
        <v>6.8464999999999997E-4</v>
      </c>
      <c r="O1136" s="2">
        <v>5.4754999999999995E-4</v>
      </c>
      <c r="P1136" t="e">
        <f>NA()</f>
        <v>#N/A</v>
      </c>
      <c r="Q1136" t="e">
        <f>NA()</f>
        <v>#N/A</v>
      </c>
      <c r="R1136" t="e">
        <f>NA()</f>
        <v>#N/A</v>
      </c>
      <c r="S1136" t="e">
        <f>NA()</f>
        <v>#N/A</v>
      </c>
      <c r="T1136" t="e">
        <f>NA()</f>
        <v>#N/A</v>
      </c>
      <c r="U1136" t="e">
        <f>NA()</f>
        <v>#N/A</v>
      </c>
      <c r="V1136" t="e">
        <f>NA()</f>
        <v>#N/A</v>
      </c>
      <c r="W1136" t="e">
        <f>NA()</f>
        <v>#N/A</v>
      </c>
      <c r="X1136" s="2">
        <v>8.6311999999999996E-5</v>
      </c>
      <c r="Y1136" s="2">
        <v>7.6898999999999997E-5</v>
      </c>
      <c r="Z1136" s="2">
        <v>-2.8314999999999999E-6</v>
      </c>
      <c r="AA1136" s="2">
        <v>-1.6078000000000001E-6</v>
      </c>
      <c r="AB1136">
        <v>1.2504</v>
      </c>
      <c r="AC1136">
        <v>2.6145</v>
      </c>
      <c r="AD1136">
        <v>326.35000000000002</v>
      </c>
      <c r="AE1136">
        <v>89.421999999999997</v>
      </c>
      <c r="AF1136">
        <v>122.7</v>
      </c>
      <c r="AG1136">
        <v>0.20480999999999999</v>
      </c>
      <c r="AH1136" s="2">
        <v>-7.4247E-7</v>
      </c>
    </row>
    <row r="1137" spans="1:34" x14ac:dyDescent="0.25">
      <c r="A1137">
        <v>124</v>
      </c>
      <c r="B1137">
        <v>12</v>
      </c>
      <c r="C1137">
        <v>0</v>
      </c>
      <c r="D1137">
        <v>124</v>
      </c>
      <c r="E1137">
        <v>12</v>
      </c>
      <c r="F1137">
        <v>30</v>
      </c>
      <c r="G1137">
        <v>36000</v>
      </c>
      <c r="H1137">
        <v>2.7288999999999999</v>
      </c>
      <c r="I1137" s="2">
        <v>-1.4519999999999999E-15</v>
      </c>
      <c r="J1137" s="2">
        <v>-5.3206999999999997E-2</v>
      </c>
      <c r="K1137">
        <v>283.95999999999998</v>
      </c>
      <c r="L1137" s="2">
        <v>7.1574000000000004E-3</v>
      </c>
      <c r="M1137" s="2">
        <v>5.7314999999999996E-3</v>
      </c>
      <c r="N1137" s="2">
        <v>6.8559999999999997E-4</v>
      </c>
      <c r="O1137" s="2">
        <v>5.4896999999999997E-4</v>
      </c>
      <c r="P1137" t="e">
        <f>NA()</f>
        <v>#N/A</v>
      </c>
      <c r="Q1137" t="e">
        <f>NA()</f>
        <v>#N/A</v>
      </c>
      <c r="R1137" t="e">
        <f>NA()</f>
        <v>#N/A</v>
      </c>
      <c r="S1137" t="e">
        <f>NA()</f>
        <v>#N/A</v>
      </c>
      <c r="T1137" t="e">
        <f>NA()</f>
        <v>#N/A</v>
      </c>
      <c r="U1137" t="e">
        <f>NA()</f>
        <v>#N/A</v>
      </c>
      <c r="V1137" t="e">
        <f>NA()</f>
        <v>#N/A</v>
      </c>
      <c r="W1137" t="e">
        <f>NA()</f>
        <v>#N/A</v>
      </c>
      <c r="X1137" s="2">
        <v>1.3405000000000001E-4</v>
      </c>
      <c r="Y1137" s="2">
        <v>1.136E-4</v>
      </c>
      <c r="Z1137" s="2">
        <v>-2.0866000000000001E-6</v>
      </c>
      <c r="AA1137" s="2">
        <v>-1.1034000000000001E-6</v>
      </c>
      <c r="AB1137">
        <v>1.2488999999999999</v>
      </c>
      <c r="AC1137">
        <v>2.7288999999999999</v>
      </c>
      <c r="AD1137">
        <v>288.83</v>
      </c>
      <c r="AE1137">
        <v>72.2</v>
      </c>
      <c r="AF1137">
        <v>93.959000000000003</v>
      </c>
      <c r="AG1137">
        <v>0.26315</v>
      </c>
      <c r="AH1137" s="2">
        <v>-3.7636000000000002E-7</v>
      </c>
    </row>
    <row r="1138" spans="1:34" x14ac:dyDescent="0.25">
      <c r="A1138">
        <v>124</v>
      </c>
      <c r="B1138">
        <v>12</v>
      </c>
      <c r="C1138">
        <v>30</v>
      </c>
      <c r="D1138">
        <v>124</v>
      </c>
      <c r="E1138">
        <v>13</v>
      </c>
      <c r="F1138">
        <v>0</v>
      </c>
      <c r="G1138">
        <v>36000</v>
      </c>
      <c r="H1138">
        <v>3.2092000000000001</v>
      </c>
      <c r="I1138" s="2">
        <v>-1.0094999999999999E-15</v>
      </c>
      <c r="J1138" s="2">
        <v>-2.3213000000000001E-3</v>
      </c>
      <c r="K1138">
        <v>284.68</v>
      </c>
      <c r="L1138" s="2">
        <v>7.1270999999999999E-3</v>
      </c>
      <c r="M1138" s="2">
        <v>5.7215E-3</v>
      </c>
      <c r="N1138" s="2">
        <v>6.8579000000000003E-4</v>
      </c>
      <c r="O1138" s="2">
        <v>5.5049999999999999E-4</v>
      </c>
      <c r="P1138" t="e">
        <f>NA()</f>
        <v>#N/A</v>
      </c>
      <c r="Q1138" t="e">
        <f>NA()</f>
        <v>#N/A</v>
      </c>
      <c r="R1138" t="e">
        <f>NA()</f>
        <v>#N/A</v>
      </c>
      <c r="S1138" t="e">
        <f>NA()</f>
        <v>#N/A</v>
      </c>
      <c r="T1138" t="e">
        <f>NA()</f>
        <v>#N/A</v>
      </c>
      <c r="U1138" t="e">
        <f>NA()</f>
        <v>#N/A</v>
      </c>
      <c r="V1138" t="e">
        <f>NA()</f>
        <v>#N/A</v>
      </c>
      <c r="W1138" t="e">
        <f>NA()</f>
        <v>#N/A</v>
      </c>
      <c r="X1138" s="2">
        <v>1.3364E-4</v>
      </c>
      <c r="Y1138" s="2">
        <v>1.2232000000000001E-4</v>
      </c>
      <c r="Z1138" s="2">
        <v>-4.6557000000000002E-6</v>
      </c>
      <c r="AA1138" s="2">
        <v>-2.3547999999999999E-6</v>
      </c>
      <c r="AB1138">
        <v>1.2458</v>
      </c>
      <c r="AC1138">
        <v>3.2092000000000001</v>
      </c>
      <c r="AD1138">
        <v>315.57</v>
      </c>
      <c r="AE1138">
        <v>99.701999999999998</v>
      </c>
      <c r="AF1138">
        <v>161.1</v>
      </c>
      <c r="AG1138">
        <v>0.24826000000000001</v>
      </c>
      <c r="AH1138" s="2">
        <v>-3.4583000000000002E-7</v>
      </c>
    </row>
    <row r="1139" spans="1:34" x14ac:dyDescent="0.25">
      <c r="A1139">
        <v>124</v>
      </c>
      <c r="B1139">
        <v>13</v>
      </c>
      <c r="C1139">
        <v>0</v>
      </c>
      <c r="D1139">
        <v>124</v>
      </c>
      <c r="E1139">
        <v>13</v>
      </c>
      <c r="F1139">
        <v>30</v>
      </c>
      <c r="G1139">
        <v>36000</v>
      </c>
      <c r="H1139">
        <v>3.2040999999999999</v>
      </c>
      <c r="I1139" s="2">
        <v>1.0443E-15</v>
      </c>
      <c r="J1139" s="2">
        <v>-1.0083E-2</v>
      </c>
      <c r="K1139">
        <v>282.27</v>
      </c>
      <c r="L1139" s="2">
        <v>8.0794000000000005E-3</v>
      </c>
      <c r="M1139" s="2">
        <v>6.4335E-3</v>
      </c>
      <c r="N1139" s="2">
        <v>6.9884000000000005E-4</v>
      </c>
      <c r="O1139" s="2">
        <v>5.5646999999999999E-4</v>
      </c>
      <c r="P1139" t="e">
        <f>NA()</f>
        <v>#N/A</v>
      </c>
      <c r="Q1139" t="e">
        <f>NA()</f>
        <v>#N/A</v>
      </c>
      <c r="R1139" t="e">
        <f>NA()</f>
        <v>#N/A</v>
      </c>
      <c r="S1139" t="e">
        <f>NA()</f>
        <v>#N/A</v>
      </c>
      <c r="T1139" t="e">
        <f>NA()</f>
        <v>#N/A</v>
      </c>
      <c r="U1139" t="e">
        <f>NA()</f>
        <v>#N/A</v>
      </c>
      <c r="V1139" t="e">
        <f>NA()</f>
        <v>#N/A</v>
      </c>
      <c r="W1139" t="e">
        <f>NA()</f>
        <v>#N/A</v>
      </c>
      <c r="X1139" s="2">
        <v>-5.7637999999999999E-5</v>
      </c>
      <c r="Y1139" s="2">
        <v>-4.3893999999999997E-5</v>
      </c>
      <c r="Z1139" s="2">
        <v>1.4512E-8</v>
      </c>
      <c r="AA1139" s="2">
        <v>1.7408999999999999E-7</v>
      </c>
      <c r="AB1139">
        <v>1.2559</v>
      </c>
      <c r="AC1139">
        <v>3.2040999999999999</v>
      </c>
      <c r="AD1139">
        <v>17.045000000000002</v>
      </c>
      <c r="AE1139">
        <v>-3.7078000000000002</v>
      </c>
      <c r="AF1139">
        <v>64.882000000000005</v>
      </c>
      <c r="AG1139">
        <v>0.23605000000000001</v>
      </c>
      <c r="AH1139" s="2">
        <v>-1.2293E-7</v>
      </c>
    </row>
    <row r="1140" spans="1:34" x14ac:dyDescent="0.25">
      <c r="A1140">
        <v>124</v>
      </c>
      <c r="B1140">
        <v>13</v>
      </c>
      <c r="C1140">
        <v>30</v>
      </c>
      <c r="D1140">
        <v>124</v>
      </c>
      <c r="E1140">
        <v>14</v>
      </c>
      <c r="F1140">
        <v>0</v>
      </c>
      <c r="G1140">
        <v>36000</v>
      </c>
      <c r="H1140">
        <v>2.1871</v>
      </c>
      <c r="I1140" s="2">
        <v>5.0753999999999996E-16</v>
      </c>
      <c r="J1140" s="2">
        <v>-2.4627E-2</v>
      </c>
      <c r="K1140">
        <v>283.06</v>
      </c>
      <c r="L1140" s="2">
        <v>8.4376E-3</v>
      </c>
      <c r="M1140" s="2">
        <v>6.7391999999999999E-3</v>
      </c>
      <c r="N1140" s="2">
        <v>6.8796999999999999E-4</v>
      </c>
      <c r="O1140" s="2">
        <v>5.4945999999999999E-4</v>
      </c>
      <c r="P1140" t="e">
        <f>NA()</f>
        <v>#N/A</v>
      </c>
      <c r="Q1140" t="e">
        <f>NA()</f>
        <v>#N/A</v>
      </c>
      <c r="R1140" t="e">
        <f>NA()</f>
        <v>#N/A</v>
      </c>
      <c r="S1140" t="e">
        <f>NA()</f>
        <v>#N/A</v>
      </c>
      <c r="T1140" t="e">
        <f>NA()</f>
        <v>#N/A</v>
      </c>
      <c r="U1140" t="e">
        <f>NA()</f>
        <v>#N/A</v>
      </c>
      <c r="V1140" t="e">
        <f>NA()</f>
        <v>#N/A</v>
      </c>
      <c r="W1140" t="e">
        <f>NA()</f>
        <v>#N/A</v>
      </c>
      <c r="X1140" s="2">
        <v>9.2658000000000006E-5</v>
      </c>
      <c r="Y1140" s="2">
        <v>7.8240999999999998E-5</v>
      </c>
      <c r="Z1140" s="2">
        <v>-1.2760999999999999E-6</v>
      </c>
      <c r="AA1140" s="2">
        <v>-7.0019000000000002E-7</v>
      </c>
      <c r="AB1140">
        <v>1.2521</v>
      </c>
      <c r="AC1140">
        <v>2.1871</v>
      </c>
      <c r="AD1140">
        <v>12.164999999999999</v>
      </c>
      <c r="AE1140">
        <v>45.493000000000002</v>
      </c>
      <c r="AF1140">
        <v>122.11</v>
      </c>
      <c r="AG1140">
        <v>0.18476999999999999</v>
      </c>
      <c r="AH1140" s="2">
        <v>-4.1245999999999998E-7</v>
      </c>
    </row>
    <row r="1141" spans="1:34" x14ac:dyDescent="0.25">
      <c r="A1141">
        <v>124</v>
      </c>
      <c r="B1141">
        <v>14</v>
      </c>
      <c r="C1141">
        <v>0</v>
      </c>
      <c r="D1141">
        <v>124</v>
      </c>
      <c r="E1141">
        <v>14</v>
      </c>
      <c r="F1141">
        <v>30</v>
      </c>
      <c r="G1141">
        <v>35996</v>
      </c>
      <c r="H1141">
        <v>1.7423</v>
      </c>
      <c r="I1141" s="2">
        <v>-1.8689999999999999E-16</v>
      </c>
      <c r="J1141" s="2">
        <v>-2.8676E-2</v>
      </c>
      <c r="K1141">
        <v>282.89</v>
      </c>
      <c r="L1141" s="2">
        <v>5.4762999999999999E-3</v>
      </c>
      <c r="M1141" s="2">
        <v>4.3651999999999996E-3</v>
      </c>
      <c r="N1141" s="2">
        <v>7.4520000000000001E-4</v>
      </c>
      <c r="O1141" s="2">
        <v>5.9391999999999995E-4</v>
      </c>
      <c r="P1141" t="e">
        <f>NA()</f>
        <v>#N/A</v>
      </c>
      <c r="Q1141" t="e">
        <f>NA()</f>
        <v>#N/A</v>
      </c>
      <c r="R1141" t="e">
        <f>NA()</f>
        <v>#N/A</v>
      </c>
      <c r="S1141" t="e">
        <f>NA()</f>
        <v>#N/A</v>
      </c>
      <c r="T1141" t="e">
        <f>NA()</f>
        <v>#N/A</v>
      </c>
      <c r="U1141" t="e">
        <f>NA()</f>
        <v>#N/A</v>
      </c>
      <c r="V1141" t="e">
        <f>NA()</f>
        <v>#N/A</v>
      </c>
      <c r="W1141" t="e">
        <f>NA()</f>
        <v>#N/A</v>
      </c>
      <c r="X1141" s="2">
        <v>2.3040999999999998E-5</v>
      </c>
      <c r="Y1141" s="2">
        <v>1.8601E-5</v>
      </c>
      <c r="Z1141" s="2">
        <v>-5.1893E-7</v>
      </c>
      <c r="AA1141" s="2">
        <v>-3.9266000000000002E-7</v>
      </c>
      <c r="AB1141">
        <v>1.2545999999999999</v>
      </c>
      <c r="AC1141">
        <v>1.7423</v>
      </c>
      <c r="AD1141">
        <v>295.12</v>
      </c>
      <c r="AE1141">
        <v>0.55279999999999996</v>
      </c>
      <c r="AF1141">
        <v>37.56</v>
      </c>
      <c r="AG1141">
        <v>0.16736000000000001</v>
      </c>
      <c r="AH1141" s="2">
        <v>-2.2791000000000001E-7</v>
      </c>
    </row>
    <row r="1142" spans="1:34" x14ac:dyDescent="0.25">
      <c r="A1142">
        <v>124</v>
      </c>
      <c r="B1142">
        <v>14</v>
      </c>
      <c r="C1142">
        <v>30</v>
      </c>
      <c r="D1142">
        <v>124</v>
      </c>
      <c r="E1142">
        <v>15</v>
      </c>
      <c r="F1142">
        <v>0</v>
      </c>
      <c r="G1142">
        <v>36000</v>
      </c>
      <c r="H1142">
        <v>1.1794</v>
      </c>
      <c r="I1142" s="2">
        <v>-5.6127000000000002E-18</v>
      </c>
      <c r="J1142" s="2">
        <v>1.7457E-4</v>
      </c>
      <c r="K1142">
        <v>283.39999999999998</v>
      </c>
      <c r="L1142" s="2">
        <v>7.5212999999999999E-3</v>
      </c>
      <c r="M1142" s="2">
        <v>6.0124999999999996E-3</v>
      </c>
      <c r="N1142" s="2">
        <v>7.0669999999999999E-4</v>
      </c>
      <c r="O1142" s="2">
        <v>5.6483E-4</v>
      </c>
      <c r="P1142" t="e">
        <f>NA()</f>
        <v>#N/A</v>
      </c>
      <c r="Q1142" t="e">
        <f>NA()</f>
        <v>#N/A</v>
      </c>
      <c r="R1142" t="e">
        <f>NA()</f>
        <v>#N/A</v>
      </c>
      <c r="S1142" t="e">
        <f>NA()</f>
        <v>#N/A</v>
      </c>
      <c r="T1142" t="e">
        <f>NA()</f>
        <v>#N/A</v>
      </c>
      <c r="U1142" t="e">
        <f>NA()</f>
        <v>#N/A</v>
      </c>
      <c r="V1142" t="e">
        <f>NA()</f>
        <v>#N/A</v>
      </c>
      <c r="W1142" t="e">
        <f>NA()</f>
        <v>#N/A</v>
      </c>
      <c r="X1142" s="2">
        <v>1.4625E-4</v>
      </c>
      <c r="Y1142" s="2">
        <v>1.1943E-4</v>
      </c>
      <c r="Z1142" s="2">
        <v>-2.8843000000000001E-6</v>
      </c>
      <c r="AA1142" s="2">
        <v>-2.1013999999999999E-6</v>
      </c>
      <c r="AB1142">
        <v>1.2512000000000001</v>
      </c>
      <c r="AC1142">
        <v>1.1794</v>
      </c>
      <c r="AD1142">
        <v>261.02</v>
      </c>
      <c r="AE1142">
        <v>25.792999999999999</v>
      </c>
      <c r="AF1142">
        <v>60.015000000000001</v>
      </c>
      <c r="AG1142">
        <v>0.12966</v>
      </c>
      <c r="AH1142" s="2">
        <v>-2.8126999999999998E-7</v>
      </c>
    </row>
    <row r="1143" spans="1:34" x14ac:dyDescent="0.25">
      <c r="A1143">
        <v>124</v>
      </c>
      <c r="B1143">
        <v>15</v>
      </c>
      <c r="C1143">
        <v>0</v>
      </c>
      <c r="D1143">
        <v>124</v>
      </c>
      <c r="E1143">
        <v>15</v>
      </c>
      <c r="F1143">
        <v>30</v>
      </c>
      <c r="G1143">
        <v>36000</v>
      </c>
      <c r="H1143">
        <v>1.2423999999999999</v>
      </c>
      <c r="I1143" s="2">
        <v>-3.3138000000000002E-16</v>
      </c>
      <c r="J1143" s="2">
        <v>-1.7274000000000001E-2</v>
      </c>
      <c r="K1143">
        <v>284.04000000000002</v>
      </c>
      <c r="L1143" s="2">
        <v>8.3867999999999998E-3</v>
      </c>
      <c r="M1143" s="2">
        <v>6.7210000000000004E-3</v>
      </c>
      <c r="N1143" s="2">
        <v>6.8533000000000005E-4</v>
      </c>
      <c r="O1143" s="2">
        <v>5.4918999999999996E-4</v>
      </c>
      <c r="P1143" t="e">
        <f>NA()</f>
        <v>#N/A</v>
      </c>
      <c r="Q1143" t="e">
        <f>NA()</f>
        <v>#N/A</v>
      </c>
      <c r="R1143" t="e">
        <f>NA()</f>
        <v>#N/A</v>
      </c>
      <c r="S1143" t="e">
        <f>NA()</f>
        <v>#N/A</v>
      </c>
      <c r="T1143" t="e">
        <f>NA()</f>
        <v>#N/A</v>
      </c>
      <c r="U1143" t="e">
        <f>NA()</f>
        <v>#N/A</v>
      </c>
      <c r="V1143" t="e">
        <f>NA()</f>
        <v>#N/A</v>
      </c>
      <c r="W1143" t="e">
        <f>NA()</f>
        <v>#N/A</v>
      </c>
      <c r="X1143" s="2">
        <v>6.0183999999999998E-5</v>
      </c>
      <c r="Y1143" s="2">
        <v>5.0219999999999997E-5</v>
      </c>
      <c r="Z1143" s="2">
        <v>-9.3631E-7</v>
      </c>
      <c r="AA1143" s="2">
        <v>-5.9604000000000004E-7</v>
      </c>
      <c r="AB1143">
        <v>1.2479</v>
      </c>
      <c r="AC1143">
        <v>1.2423999999999999</v>
      </c>
      <c r="AD1143">
        <v>297.93</v>
      </c>
      <c r="AE1143">
        <v>33.161999999999999</v>
      </c>
      <c r="AF1143">
        <v>87.762</v>
      </c>
      <c r="AG1143">
        <v>0.18378</v>
      </c>
      <c r="AH1143" s="2">
        <v>-4.6162999999999999E-7</v>
      </c>
    </row>
    <row r="1144" spans="1:34" x14ac:dyDescent="0.25">
      <c r="A1144">
        <v>124</v>
      </c>
      <c r="B1144">
        <v>15</v>
      </c>
      <c r="C1144">
        <v>30</v>
      </c>
      <c r="D1144">
        <v>124</v>
      </c>
      <c r="E1144">
        <v>16</v>
      </c>
      <c r="F1144">
        <v>0</v>
      </c>
      <c r="G1144">
        <v>36000</v>
      </c>
      <c r="H1144">
        <v>0.23943</v>
      </c>
      <c r="I1144" s="2">
        <v>5.9950999999999995E-16</v>
      </c>
      <c r="J1144" s="2">
        <v>-6.0420000000000001E-2</v>
      </c>
      <c r="K1144">
        <v>284.45999999999998</v>
      </c>
      <c r="L1144" s="2">
        <v>8.1226000000000007E-3</v>
      </c>
      <c r="M1144" s="2">
        <v>6.5180999999999998E-3</v>
      </c>
      <c r="N1144" s="2">
        <v>6.8672999999999998E-4</v>
      </c>
      <c r="O1144" s="2">
        <v>5.5104999999999998E-4</v>
      </c>
      <c r="P1144" t="e">
        <f>NA()</f>
        <v>#N/A</v>
      </c>
      <c r="Q1144" t="e">
        <f>NA()</f>
        <v>#N/A</v>
      </c>
      <c r="R1144" t="e">
        <f>NA()</f>
        <v>#N/A</v>
      </c>
      <c r="S1144" t="e">
        <f>NA()</f>
        <v>#N/A</v>
      </c>
      <c r="T1144" t="e">
        <f>NA()</f>
        <v>#N/A</v>
      </c>
      <c r="U1144" t="e">
        <f>NA()</f>
        <v>#N/A</v>
      </c>
      <c r="V1144" t="e">
        <f>NA()</f>
        <v>#N/A</v>
      </c>
      <c r="W1144" t="e">
        <f>NA()</f>
        <v>#N/A</v>
      </c>
      <c r="X1144" s="2">
        <v>7.0722999999999994E-5</v>
      </c>
      <c r="Y1144" s="2">
        <v>5.9920999999999998E-5</v>
      </c>
      <c r="Z1144" s="2">
        <v>-1.0194999999999999E-6</v>
      </c>
      <c r="AA1144" s="2">
        <v>-5.6196000000000004E-7</v>
      </c>
      <c r="AB1144">
        <v>1.2462</v>
      </c>
      <c r="AC1144">
        <v>0.23943</v>
      </c>
      <c r="AD1144">
        <v>298.54000000000002</v>
      </c>
      <c r="AE1144">
        <v>49.811</v>
      </c>
      <c r="AF1144">
        <v>111.12</v>
      </c>
      <c r="AG1144" s="2">
        <v>8.3549999999999999E-2</v>
      </c>
      <c r="AH1144" s="2">
        <v>-4.5713000000000002E-7</v>
      </c>
    </row>
    <row r="1145" spans="1:34" x14ac:dyDescent="0.25">
      <c r="A1145">
        <v>124</v>
      </c>
      <c r="B1145">
        <v>16</v>
      </c>
      <c r="C1145">
        <v>0</v>
      </c>
      <c r="D1145">
        <v>124</v>
      </c>
      <c r="E1145">
        <v>16</v>
      </c>
      <c r="F1145">
        <v>30</v>
      </c>
      <c r="G1145">
        <v>36000</v>
      </c>
      <c r="H1145">
        <v>0.43530999999999997</v>
      </c>
      <c r="I1145" s="2">
        <v>1.4872E-16</v>
      </c>
      <c r="J1145" s="2">
        <v>-3.4228000000000001E-2</v>
      </c>
      <c r="K1145">
        <v>284.62</v>
      </c>
      <c r="L1145" s="2">
        <v>8.1650000000000004E-3</v>
      </c>
      <c r="M1145" s="2">
        <v>6.5560000000000002E-3</v>
      </c>
      <c r="N1145" s="2">
        <v>6.8502999999999999E-4</v>
      </c>
      <c r="O1145" s="2">
        <v>5.5002999999999996E-4</v>
      </c>
      <c r="P1145" t="e">
        <f>NA()</f>
        <v>#N/A</v>
      </c>
      <c r="Q1145" t="e">
        <f>NA()</f>
        <v>#N/A</v>
      </c>
      <c r="R1145" t="e">
        <f>NA()</f>
        <v>#N/A</v>
      </c>
      <c r="S1145" t="e">
        <f>NA()</f>
        <v>#N/A</v>
      </c>
      <c r="T1145" t="e">
        <f>NA()</f>
        <v>#N/A</v>
      </c>
      <c r="U1145" t="e">
        <f>NA()</f>
        <v>#N/A</v>
      </c>
      <c r="V1145" t="e">
        <f>NA()</f>
        <v>#N/A</v>
      </c>
      <c r="W1145" t="e">
        <f>NA()</f>
        <v>#N/A</v>
      </c>
      <c r="X1145" s="2">
        <v>2.1797000000000002E-5</v>
      </c>
      <c r="Y1145" s="2">
        <v>1.7961E-5</v>
      </c>
      <c r="Z1145" s="2">
        <v>-3.1628999999999998E-7</v>
      </c>
      <c r="AA1145" s="2">
        <v>-2.1680999999999999E-7</v>
      </c>
      <c r="AB1145">
        <v>1.2455000000000001</v>
      </c>
      <c r="AC1145">
        <v>0.43530999999999997</v>
      </c>
      <c r="AD1145">
        <v>292.91000000000003</v>
      </c>
      <c r="AE1145">
        <v>9.0374999999999996</v>
      </c>
      <c r="AF1145">
        <v>54.826999999999998</v>
      </c>
      <c r="AG1145" s="2">
        <v>6.4425999999999997E-2</v>
      </c>
      <c r="AH1145" s="2">
        <v>-2.7566999999999998E-7</v>
      </c>
    </row>
    <row r="1146" spans="1:34" x14ac:dyDescent="0.25">
      <c r="A1146">
        <v>124</v>
      </c>
      <c r="B1146">
        <v>16</v>
      </c>
      <c r="C1146">
        <v>30</v>
      </c>
      <c r="D1146">
        <v>124</v>
      </c>
      <c r="E1146">
        <v>17</v>
      </c>
      <c r="F1146">
        <v>0</v>
      </c>
      <c r="G1146">
        <v>36000</v>
      </c>
      <c r="H1146">
        <v>0.14663999999999999</v>
      </c>
      <c r="I1146" s="2">
        <v>1.7813E-16</v>
      </c>
      <c r="J1146" s="2">
        <v>1.1617000000000001E-2</v>
      </c>
      <c r="K1146">
        <v>284.8</v>
      </c>
      <c r="L1146" s="2">
        <v>8.1534999999999993E-3</v>
      </c>
      <c r="M1146" s="2">
        <v>6.5507999999999999E-3</v>
      </c>
      <c r="N1146" s="2">
        <v>6.8227999999999995E-4</v>
      </c>
      <c r="O1146" s="2">
        <v>5.4816000000000001E-4</v>
      </c>
      <c r="P1146" t="e">
        <f>NA()</f>
        <v>#N/A</v>
      </c>
      <c r="Q1146" t="e">
        <f>NA()</f>
        <v>#N/A</v>
      </c>
      <c r="R1146" t="e">
        <f>NA()</f>
        <v>#N/A</v>
      </c>
      <c r="S1146" t="e">
        <f>NA()</f>
        <v>#N/A</v>
      </c>
      <c r="T1146" t="e">
        <f>NA()</f>
        <v>#N/A</v>
      </c>
      <c r="U1146" t="e">
        <f>NA()</f>
        <v>#N/A</v>
      </c>
      <c r="V1146" t="e">
        <f>NA()</f>
        <v>#N/A</v>
      </c>
      <c r="W1146" t="e">
        <f>NA()</f>
        <v>#N/A</v>
      </c>
      <c r="X1146" s="2">
        <v>1.4901E-5</v>
      </c>
      <c r="Y1146" s="2">
        <v>1.2807E-5</v>
      </c>
      <c r="Z1146" s="2">
        <v>-4.3196000000000001E-7</v>
      </c>
      <c r="AA1146" s="2">
        <v>-2.8003E-7</v>
      </c>
      <c r="AB1146">
        <v>1.2446999999999999</v>
      </c>
      <c r="AC1146">
        <v>0.14663999999999999</v>
      </c>
      <c r="AD1146">
        <v>6.4355000000000002</v>
      </c>
      <c r="AE1146">
        <v>17.489000000000001</v>
      </c>
      <c r="AF1146">
        <v>63.502000000000002</v>
      </c>
      <c r="AG1146">
        <v>0.10093000000000001</v>
      </c>
      <c r="AH1146" s="2">
        <v>-4.1647000000000002E-7</v>
      </c>
    </row>
    <row r="1147" spans="1:34" x14ac:dyDescent="0.25">
      <c r="A1147">
        <v>124</v>
      </c>
      <c r="B1147">
        <v>17</v>
      </c>
      <c r="C1147">
        <v>0</v>
      </c>
      <c r="D1147">
        <v>124</v>
      </c>
      <c r="E1147">
        <v>17</v>
      </c>
      <c r="F1147">
        <v>30</v>
      </c>
      <c r="G1147">
        <v>36000</v>
      </c>
      <c r="H1147">
        <v>1.7796000000000001</v>
      </c>
      <c r="I1147" s="2">
        <v>-7.6047999999999998E-16</v>
      </c>
      <c r="J1147" s="2">
        <v>3.1736E-2</v>
      </c>
      <c r="K1147">
        <v>284.77</v>
      </c>
      <c r="L1147" s="2">
        <v>8.2048999999999993E-3</v>
      </c>
      <c r="M1147" s="2">
        <v>6.5906999999999997E-3</v>
      </c>
      <c r="N1147" s="2">
        <v>6.8418000000000005E-4</v>
      </c>
      <c r="O1147" s="2">
        <v>5.4958000000000003E-4</v>
      </c>
      <c r="P1147" t="e">
        <f>NA()</f>
        <v>#N/A</v>
      </c>
      <c r="Q1147" t="e">
        <f>NA()</f>
        <v>#N/A</v>
      </c>
      <c r="R1147" t="e">
        <f>NA()</f>
        <v>#N/A</v>
      </c>
      <c r="S1147" t="e">
        <f>NA()</f>
        <v>#N/A</v>
      </c>
      <c r="T1147" t="e">
        <f>NA()</f>
        <v>#N/A</v>
      </c>
      <c r="U1147" t="e">
        <f>NA()</f>
        <v>#N/A</v>
      </c>
      <c r="V1147" t="e">
        <f>NA()</f>
        <v>#N/A</v>
      </c>
      <c r="W1147" t="e">
        <f>NA()</f>
        <v>#N/A</v>
      </c>
      <c r="X1147" s="2">
        <v>1.6934000000000001E-5</v>
      </c>
      <c r="Y1147" s="2">
        <v>1.4544E-5</v>
      </c>
      <c r="Z1147" s="2">
        <v>-5.6626000000000004E-7</v>
      </c>
      <c r="AA1147" s="2">
        <v>-3.7894999999999999E-7</v>
      </c>
      <c r="AB1147">
        <v>1.2450000000000001</v>
      </c>
      <c r="AC1147">
        <v>1.7796000000000001</v>
      </c>
      <c r="AD1147">
        <v>90.397000000000006</v>
      </c>
      <c r="AE1147">
        <v>14.051</v>
      </c>
      <c r="AF1147">
        <v>62.552</v>
      </c>
      <c r="AG1147">
        <v>0.13758999999999999</v>
      </c>
      <c r="AH1147" s="2">
        <v>-3.6307999999999999E-7</v>
      </c>
    </row>
    <row r="1148" spans="1:34" x14ac:dyDescent="0.25">
      <c r="A1148">
        <v>124</v>
      </c>
      <c r="B1148">
        <v>17</v>
      </c>
      <c r="C1148">
        <v>30</v>
      </c>
      <c r="D1148">
        <v>124</v>
      </c>
      <c r="E1148">
        <v>18</v>
      </c>
      <c r="F1148">
        <v>0</v>
      </c>
      <c r="G1148">
        <v>36000</v>
      </c>
      <c r="H1148">
        <v>2.6046999999999998</v>
      </c>
      <c r="I1148" s="2">
        <v>2.8531999999999999E-15</v>
      </c>
      <c r="J1148" s="2">
        <v>3.8252000000000001E-2</v>
      </c>
      <c r="K1148">
        <v>284.04000000000002</v>
      </c>
      <c r="L1148" s="2">
        <v>8.4915000000000008E-3</v>
      </c>
      <c r="M1148" s="2">
        <v>6.8031000000000003E-3</v>
      </c>
      <c r="N1148" s="2">
        <v>6.9003000000000001E-4</v>
      </c>
      <c r="O1148" s="2">
        <v>5.5283000000000003E-4</v>
      </c>
      <c r="P1148" t="e">
        <f>NA()</f>
        <v>#N/A</v>
      </c>
      <c r="Q1148" t="e">
        <f>NA()</f>
        <v>#N/A</v>
      </c>
      <c r="R1148" t="e">
        <f>NA()</f>
        <v>#N/A</v>
      </c>
      <c r="S1148" t="e">
        <f>NA()</f>
        <v>#N/A</v>
      </c>
      <c r="T1148" t="e">
        <f>NA()</f>
        <v>#N/A</v>
      </c>
      <c r="U1148" t="e">
        <f>NA()</f>
        <v>#N/A</v>
      </c>
      <c r="V1148" t="e">
        <f>NA()</f>
        <v>#N/A</v>
      </c>
      <c r="W1148" t="e">
        <f>NA()</f>
        <v>#N/A</v>
      </c>
      <c r="X1148" s="2">
        <v>-2.2299000000000001E-5</v>
      </c>
      <c r="Y1148" s="2">
        <v>-1.6612E-5</v>
      </c>
      <c r="Z1148" s="2">
        <v>-2.503E-8</v>
      </c>
      <c r="AA1148" s="2">
        <v>8.1115999999999997E-8</v>
      </c>
      <c r="AB1148">
        <v>1.2482</v>
      </c>
      <c r="AC1148">
        <v>2.6046999999999998</v>
      </c>
      <c r="AD1148">
        <v>86.486000000000004</v>
      </c>
      <c r="AE1148">
        <v>-15.776</v>
      </c>
      <c r="AF1148">
        <v>26.332999999999998</v>
      </c>
      <c r="AG1148">
        <v>0.15110000000000001</v>
      </c>
      <c r="AH1148" s="2">
        <v>-9.3868000000000004E-8</v>
      </c>
    </row>
    <row r="1149" spans="1:34" x14ac:dyDescent="0.25">
      <c r="A1149">
        <v>124</v>
      </c>
      <c r="B1149">
        <v>18</v>
      </c>
      <c r="C1149">
        <v>0</v>
      </c>
      <c r="D1149">
        <v>124</v>
      </c>
      <c r="E1149">
        <v>18</v>
      </c>
      <c r="F1149">
        <v>30</v>
      </c>
      <c r="G1149">
        <v>36000</v>
      </c>
      <c r="H1149">
        <v>1.2567999999999999</v>
      </c>
      <c r="I1149" s="2">
        <v>-4.4254999999999998E-17</v>
      </c>
      <c r="J1149" s="2">
        <v>1.2753E-2</v>
      </c>
      <c r="K1149">
        <v>283.76</v>
      </c>
      <c r="L1149" s="2">
        <v>8.4378999999999999E-3</v>
      </c>
      <c r="M1149" s="2">
        <v>6.7517999999999996E-3</v>
      </c>
      <c r="N1149" s="2">
        <v>6.9811000000000005E-4</v>
      </c>
      <c r="O1149" s="2">
        <v>5.5862000000000001E-4</v>
      </c>
      <c r="P1149" t="e">
        <f>NA()</f>
        <v>#N/A</v>
      </c>
      <c r="Q1149" t="e">
        <f>NA()</f>
        <v>#N/A</v>
      </c>
      <c r="R1149" t="e">
        <f>NA()</f>
        <v>#N/A</v>
      </c>
      <c r="S1149" t="e">
        <f>NA()</f>
        <v>#N/A</v>
      </c>
      <c r="T1149" t="e">
        <f>NA()</f>
        <v>#N/A</v>
      </c>
      <c r="U1149" t="e">
        <f>NA()</f>
        <v>#N/A</v>
      </c>
      <c r="V1149" t="e">
        <f>NA()</f>
        <v>#N/A</v>
      </c>
      <c r="W1149" t="e">
        <f>NA()</f>
        <v>#N/A</v>
      </c>
      <c r="X1149" s="2">
        <v>-1.3295000000000001E-5</v>
      </c>
      <c r="Y1149" s="2">
        <v>-9.8794000000000007E-6</v>
      </c>
      <c r="Z1149" s="2">
        <v>-1.5913E-7</v>
      </c>
      <c r="AA1149" s="2">
        <v>-6.4674000000000001E-8</v>
      </c>
      <c r="AB1149">
        <v>1.2497</v>
      </c>
      <c r="AC1149">
        <v>1.2567999999999999</v>
      </c>
      <c r="AD1149">
        <v>101.37</v>
      </c>
      <c r="AE1149">
        <v>-3.1684999999999999</v>
      </c>
      <c r="AF1149">
        <v>1.9414</v>
      </c>
      <c r="AG1149" s="2">
        <v>3.5853000000000003E-2</v>
      </c>
      <c r="AH1149" s="2">
        <v>3.4988E-9</v>
      </c>
    </row>
    <row r="1150" spans="1:34" x14ac:dyDescent="0.25">
      <c r="A1150">
        <v>124</v>
      </c>
      <c r="B1150">
        <v>18</v>
      </c>
      <c r="C1150">
        <v>30</v>
      </c>
      <c r="D1150">
        <v>124</v>
      </c>
      <c r="E1150">
        <v>19</v>
      </c>
      <c r="F1150">
        <v>0</v>
      </c>
      <c r="G1150">
        <v>36000</v>
      </c>
      <c r="H1150">
        <v>0.29732999999999998</v>
      </c>
      <c r="I1150" s="2">
        <v>-1.2869E-17</v>
      </c>
      <c r="J1150" s="2">
        <v>-5.2313999999999995E-4</v>
      </c>
      <c r="K1150">
        <v>283.02999999999997</v>
      </c>
      <c r="L1150" s="2">
        <v>8.5071000000000001E-3</v>
      </c>
      <c r="M1150" s="2">
        <v>6.7885000000000003E-3</v>
      </c>
      <c r="N1150" s="2">
        <v>7.0419999999999999E-4</v>
      </c>
      <c r="O1150" s="2">
        <v>5.6194000000000003E-4</v>
      </c>
      <c r="P1150" t="e">
        <f>NA()</f>
        <v>#N/A</v>
      </c>
      <c r="Q1150" t="e">
        <f>NA()</f>
        <v>#N/A</v>
      </c>
      <c r="R1150" t="e">
        <f>NA()</f>
        <v>#N/A</v>
      </c>
      <c r="S1150" t="e">
        <f>NA()</f>
        <v>#N/A</v>
      </c>
      <c r="T1150" t="e">
        <f>NA()</f>
        <v>#N/A</v>
      </c>
      <c r="U1150" t="e">
        <f>NA()</f>
        <v>#N/A</v>
      </c>
      <c r="V1150" t="e">
        <f>NA()</f>
        <v>#N/A</v>
      </c>
      <c r="W1150" t="e">
        <f>NA()</f>
        <v>#N/A</v>
      </c>
      <c r="X1150" s="2">
        <v>-6.8421000000000001E-6</v>
      </c>
      <c r="Y1150" s="2">
        <v>-4.6217000000000002E-6</v>
      </c>
      <c r="Z1150" s="2">
        <v>-3.0710000000000002E-8</v>
      </c>
      <c r="AA1150" s="2">
        <v>4.5265000000000002E-8</v>
      </c>
      <c r="AB1150">
        <v>1.2532000000000001</v>
      </c>
      <c r="AC1150">
        <v>0.29732999999999998</v>
      </c>
      <c r="AD1150">
        <v>163.31</v>
      </c>
      <c r="AE1150">
        <v>0.48948000000000003</v>
      </c>
      <c r="AF1150">
        <v>-0.19908000000000001</v>
      </c>
      <c r="AG1150" s="2">
        <v>1.5082E-2</v>
      </c>
      <c r="AH1150" s="2">
        <v>8.9667999999999993E-9</v>
      </c>
    </row>
    <row r="1151" spans="1:34" x14ac:dyDescent="0.25">
      <c r="A1151">
        <v>124</v>
      </c>
      <c r="B1151">
        <v>19</v>
      </c>
      <c r="C1151">
        <v>0</v>
      </c>
      <c r="D1151">
        <v>124</v>
      </c>
      <c r="E1151">
        <v>19</v>
      </c>
      <c r="F1151">
        <v>30</v>
      </c>
      <c r="G1151">
        <v>36000</v>
      </c>
      <c r="H1151">
        <v>0.16242000000000001</v>
      </c>
      <c r="I1151" s="2">
        <v>2.6574999999999999E-17</v>
      </c>
      <c r="J1151" s="2">
        <v>-4.8063999999999997E-3</v>
      </c>
      <c r="K1151">
        <v>281.97000000000003</v>
      </c>
      <c r="L1151" s="2">
        <v>9.1464000000000007E-3</v>
      </c>
      <c r="M1151" s="2">
        <v>7.2705000000000001E-3</v>
      </c>
      <c r="N1151" s="2">
        <v>7.9118999999999999E-4</v>
      </c>
      <c r="O1151" s="2">
        <v>6.2890999999999999E-4</v>
      </c>
      <c r="P1151" t="e">
        <f>NA()</f>
        <v>#N/A</v>
      </c>
      <c r="Q1151" t="e">
        <f>NA()</f>
        <v>#N/A</v>
      </c>
      <c r="R1151" t="e">
        <f>NA()</f>
        <v>#N/A</v>
      </c>
      <c r="S1151" t="e">
        <f>NA()</f>
        <v>#N/A</v>
      </c>
      <c r="T1151" t="e">
        <f>NA()</f>
        <v>#N/A</v>
      </c>
      <c r="U1151" t="e">
        <f>NA()</f>
        <v>#N/A</v>
      </c>
      <c r="V1151" t="e">
        <f>NA()</f>
        <v>#N/A</v>
      </c>
      <c r="W1151" t="e">
        <f>NA()</f>
        <v>#N/A</v>
      </c>
      <c r="X1151" s="2">
        <v>-2.6103999999999999E-5</v>
      </c>
      <c r="Y1151" s="2">
        <v>-1.9133000000000001E-5</v>
      </c>
      <c r="Z1151" s="2">
        <v>-7.6545999999999995E-6</v>
      </c>
      <c r="AA1151" s="2">
        <v>-5.9461999999999999E-6</v>
      </c>
      <c r="AB1151">
        <v>1.258</v>
      </c>
      <c r="AC1151">
        <v>0.16242000000000001</v>
      </c>
      <c r="AD1151">
        <v>78.941000000000003</v>
      </c>
      <c r="AE1151">
        <v>0.86780999999999997</v>
      </c>
      <c r="AF1151">
        <v>-1.4690000000000001</v>
      </c>
      <c r="AG1151" s="2">
        <v>2.0715000000000001E-2</v>
      </c>
      <c r="AH1151" s="2">
        <v>-1.4564E-7</v>
      </c>
    </row>
    <row r="1152" spans="1:34" x14ac:dyDescent="0.25">
      <c r="A1152">
        <v>124</v>
      </c>
      <c r="B1152">
        <v>19</v>
      </c>
      <c r="C1152">
        <v>30</v>
      </c>
      <c r="D1152">
        <v>124</v>
      </c>
      <c r="E1152">
        <v>20</v>
      </c>
      <c r="F1152">
        <v>0</v>
      </c>
      <c r="G1152">
        <v>36000</v>
      </c>
      <c r="H1152">
        <v>0.65215999999999996</v>
      </c>
      <c r="I1152" s="2">
        <v>1.5282000000000001E-15</v>
      </c>
      <c r="J1152" s="2">
        <v>-2.2117999999999999E-3</v>
      </c>
      <c r="K1152">
        <v>281.14999999999998</v>
      </c>
      <c r="L1152" s="2">
        <v>9.0674999999999992E-3</v>
      </c>
      <c r="M1152" s="2">
        <v>7.1844999999999999E-3</v>
      </c>
      <c r="N1152" s="2">
        <v>7.6278000000000001E-4</v>
      </c>
      <c r="O1152" s="2">
        <v>6.0433000000000004E-4</v>
      </c>
      <c r="P1152" t="e">
        <f>NA()</f>
        <v>#N/A</v>
      </c>
      <c r="Q1152" t="e">
        <f>NA()</f>
        <v>#N/A</v>
      </c>
      <c r="R1152" t="e">
        <f>NA()</f>
        <v>#N/A</v>
      </c>
      <c r="S1152" t="e">
        <f>NA()</f>
        <v>#N/A</v>
      </c>
      <c r="T1152" t="e">
        <f>NA()</f>
        <v>#N/A</v>
      </c>
      <c r="U1152" t="e">
        <f>NA()</f>
        <v>#N/A</v>
      </c>
      <c r="V1152" t="e">
        <f>NA()</f>
        <v>#N/A</v>
      </c>
      <c r="W1152" t="e">
        <f>NA()</f>
        <v>#N/A</v>
      </c>
      <c r="X1152" s="2">
        <v>-4.0955999999999999E-5</v>
      </c>
      <c r="Y1152" s="2">
        <v>-2.2877000000000001E-5</v>
      </c>
      <c r="Z1152" s="2">
        <v>-2.0329000000000001E-5</v>
      </c>
      <c r="AA1152" s="2">
        <v>-1.5255E-5</v>
      </c>
      <c r="AB1152">
        <v>1.2621</v>
      </c>
      <c r="AC1152">
        <v>0.65215999999999996</v>
      </c>
      <c r="AD1152">
        <v>30.539000000000001</v>
      </c>
      <c r="AE1152">
        <v>1.8440000000000001</v>
      </c>
      <c r="AF1152">
        <v>-0.44919999999999999</v>
      </c>
      <c r="AG1152" s="2">
        <v>5.6384999999999998E-2</v>
      </c>
      <c r="AH1152" s="2">
        <v>-7.2791999999999994E-8</v>
      </c>
    </row>
    <row r="1153" spans="1:34" x14ac:dyDescent="0.25">
      <c r="A1153">
        <v>124</v>
      </c>
      <c r="B1153">
        <v>20</v>
      </c>
      <c r="C1153">
        <v>0</v>
      </c>
      <c r="D1153">
        <v>124</v>
      </c>
      <c r="E1153">
        <v>20</v>
      </c>
      <c r="F1153">
        <v>30</v>
      </c>
      <c r="G1153">
        <v>36000</v>
      </c>
      <c r="H1153">
        <v>1.3614999999999999</v>
      </c>
      <c r="I1153" s="2">
        <v>7.7549000000000001E-16</v>
      </c>
      <c r="J1153" s="2">
        <v>-1.8921E-2</v>
      </c>
      <c r="K1153">
        <v>280.64</v>
      </c>
      <c r="L1153" s="2">
        <v>8.7658000000000007E-3</v>
      </c>
      <c r="M1153" s="2">
        <v>6.9290999999999997E-3</v>
      </c>
      <c r="N1153" s="2">
        <v>7.6453999999999997E-4</v>
      </c>
      <c r="O1153" s="2">
        <v>6.0428000000000001E-4</v>
      </c>
      <c r="P1153" t="e">
        <f>NA()</f>
        <v>#N/A</v>
      </c>
      <c r="Q1153" t="e">
        <f>NA()</f>
        <v>#N/A</v>
      </c>
      <c r="R1153" t="e">
        <f>NA()</f>
        <v>#N/A</v>
      </c>
      <c r="S1153" t="e">
        <f>NA()</f>
        <v>#N/A</v>
      </c>
      <c r="T1153" t="e">
        <f>NA()</f>
        <v>#N/A</v>
      </c>
      <c r="U1153" t="e">
        <f>NA()</f>
        <v>#N/A</v>
      </c>
      <c r="V1153" t="e">
        <f>NA()</f>
        <v>#N/A</v>
      </c>
      <c r="W1153" t="e">
        <f>NA()</f>
        <v>#N/A</v>
      </c>
      <c r="X1153" s="2">
        <v>1.1107000000000001E-5</v>
      </c>
      <c r="Y1153" s="2">
        <v>1.9928999999999998E-5</v>
      </c>
      <c r="Z1153" s="2">
        <v>-2.0426999999999999E-5</v>
      </c>
      <c r="AA1153" s="2">
        <v>-1.5123000000000001E-5</v>
      </c>
      <c r="AB1153">
        <v>1.2650999999999999</v>
      </c>
      <c r="AC1153">
        <v>1.3614999999999999</v>
      </c>
      <c r="AD1153">
        <v>30.81</v>
      </c>
      <c r="AE1153">
        <v>-6.7438000000000002</v>
      </c>
      <c r="AF1153">
        <v>1.3472</v>
      </c>
      <c r="AG1153">
        <v>0.10653</v>
      </c>
      <c r="AH1153" s="2">
        <v>6.6568000000000004E-8</v>
      </c>
    </row>
    <row r="1154" spans="1:34" x14ac:dyDescent="0.25">
      <c r="A1154">
        <v>124</v>
      </c>
      <c r="B1154">
        <v>20</v>
      </c>
      <c r="C1154">
        <v>30</v>
      </c>
      <c r="D1154">
        <v>124</v>
      </c>
      <c r="E1154">
        <v>21</v>
      </c>
      <c r="F1154">
        <v>0</v>
      </c>
      <c r="G1154">
        <v>36000</v>
      </c>
      <c r="H1154">
        <v>1.44</v>
      </c>
      <c r="I1154" s="2">
        <v>2.5004999999999999E-17</v>
      </c>
      <c r="J1154" s="2">
        <v>-1.6681999999999999E-2</v>
      </c>
      <c r="K1154">
        <v>281.05</v>
      </c>
      <c r="L1154" s="2">
        <v>7.7634999999999996E-3</v>
      </c>
      <c r="M1154" s="2">
        <v>6.1409999999999998E-3</v>
      </c>
      <c r="N1154" s="2">
        <v>7.4144E-4</v>
      </c>
      <c r="O1154" s="2">
        <v>5.8646999999999996E-4</v>
      </c>
      <c r="P1154" t="e">
        <f>NA()</f>
        <v>#N/A</v>
      </c>
      <c r="Q1154" t="e">
        <f>NA()</f>
        <v>#N/A</v>
      </c>
      <c r="R1154" t="e">
        <f>NA()</f>
        <v>#N/A</v>
      </c>
      <c r="S1154" t="e">
        <f>NA()</f>
        <v>#N/A</v>
      </c>
      <c r="T1154" t="e">
        <f>NA()</f>
        <v>#N/A</v>
      </c>
      <c r="U1154" t="e">
        <f>NA()</f>
        <v>#N/A</v>
      </c>
      <c r="V1154" t="e">
        <f>NA()</f>
        <v>#N/A</v>
      </c>
      <c r="W1154" t="e">
        <f>NA()</f>
        <v>#N/A</v>
      </c>
      <c r="X1154" s="2">
        <v>9.4808999999999993E-6</v>
      </c>
      <c r="Y1154" s="2">
        <v>1.0603E-5</v>
      </c>
      <c r="Z1154" s="2">
        <v>-2.0629000000000002E-6</v>
      </c>
      <c r="AA1154" s="2">
        <v>-1.3346000000000001E-6</v>
      </c>
      <c r="AB1154">
        <v>1.2643</v>
      </c>
      <c r="AC1154">
        <v>1.44</v>
      </c>
      <c r="AD1154">
        <v>39.347000000000001</v>
      </c>
      <c r="AE1154">
        <v>-15.409000000000001</v>
      </c>
      <c r="AF1154">
        <v>0.82579999999999998</v>
      </c>
      <c r="AG1154">
        <v>0.11372</v>
      </c>
      <c r="AH1154" s="2">
        <v>1.7205999999999999E-7</v>
      </c>
    </row>
    <row r="1155" spans="1:34" x14ac:dyDescent="0.25">
      <c r="A1155">
        <v>124</v>
      </c>
      <c r="B1155">
        <v>21</v>
      </c>
      <c r="C1155">
        <v>0</v>
      </c>
      <c r="D1155">
        <v>124</v>
      </c>
      <c r="E1155">
        <v>21</v>
      </c>
      <c r="F1155">
        <v>30</v>
      </c>
      <c r="G1155">
        <v>36000</v>
      </c>
      <c r="H1155">
        <v>1.8511</v>
      </c>
      <c r="I1155" s="2">
        <v>2.8310000000000001E-16</v>
      </c>
      <c r="J1155" s="2">
        <v>-2.9385999999999999E-2</v>
      </c>
      <c r="K1155">
        <v>279.83</v>
      </c>
      <c r="L1155" s="2">
        <v>7.2595999999999997E-3</v>
      </c>
      <c r="M1155" s="2">
        <v>5.7149999999999996E-3</v>
      </c>
      <c r="N1155" s="2">
        <v>7.4757999999999997E-4</v>
      </c>
      <c r="O1155" s="2">
        <v>5.8850999999999999E-4</v>
      </c>
      <c r="P1155" t="e">
        <f>NA()</f>
        <v>#N/A</v>
      </c>
      <c r="Q1155" t="e">
        <f>NA()</f>
        <v>#N/A</v>
      </c>
      <c r="R1155" t="e">
        <f>NA()</f>
        <v>#N/A</v>
      </c>
      <c r="S1155" t="e">
        <f>NA()</f>
        <v>#N/A</v>
      </c>
      <c r="T1155" t="e">
        <f>NA()</f>
        <v>#N/A</v>
      </c>
      <c r="U1155" t="e">
        <f>NA()</f>
        <v>#N/A</v>
      </c>
      <c r="V1155" t="e">
        <f>NA()</f>
        <v>#N/A</v>
      </c>
      <c r="W1155" t="e">
        <f>NA()</f>
        <v>#N/A</v>
      </c>
      <c r="X1155" s="2">
        <v>-3.2464E-6</v>
      </c>
      <c r="Y1155" s="2">
        <v>-1.2924999999999999E-6</v>
      </c>
      <c r="Z1155" s="2">
        <v>-8.1302000000000001E-7</v>
      </c>
      <c r="AA1155" s="2">
        <v>-5.1157999999999998E-7</v>
      </c>
      <c r="AB1155">
        <v>1.2703</v>
      </c>
      <c r="AC1155">
        <v>1.8511</v>
      </c>
      <c r="AD1155">
        <v>29.623000000000001</v>
      </c>
      <c r="AE1155">
        <v>-1.6403000000000001</v>
      </c>
      <c r="AF1155">
        <v>0.75009999999999999</v>
      </c>
      <c r="AG1155" s="2">
        <v>4.5669000000000001E-2</v>
      </c>
      <c r="AH1155" s="2">
        <v>1.5761999999999999E-8</v>
      </c>
    </row>
    <row r="1156" spans="1:34" x14ac:dyDescent="0.25">
      <c r="A1156">
        <v>124</v>
      </c>
      <c r="B1156">
        <v>21</v>
      </c>
      <c r="C1156">
        <v>30</v>
      </c>
      <c r="D1156">
        <v>124</v>
      </c>
      <c r="E1156">
        <v>22</v>
      </c>
      <c r="F1156">
        <v>0</v>
      </c>
      <c r="G1156">
        <v>36000</v>
      </c>
      <c r="H1156">
        <v>1.8822000000000001</v>
      </c>
      <c r="I1156" s="2">
        <v>4.3115999999999999E-16</v>
      </c>
      <c r="J1156" s="2">
        <v>-3.3035999999999999E-3</v>
      </c>
      <c r="K1156">
        <v>279.60000000000002</v>
      </c>
      <c r="L1156" s="2">
        <v>7.0594000000000004E-3</v>
      </c>
      <c r="M1156" s="2">
        <v>5.5510999999999998E-3</v>
      </c>
      <c r="N1156" s="2">
        <v>7.4295000000000003E-4</v>
      </c>
      <c r="O1156" s="2">
        <v>5.842E-4</v>
      </c>
      <c r="P1156" t="e">
        <f>NA()</f>
        <v>#N/A</v>
      </c>
      <c r="Q1156" t="e">
        <f>NA()</f>
        <v>#N/A</v>
      </c>
      <c r="R1156" t="e">
        <f>NA()</f>
        <v>#N/A</v>
      </c>
      <c r="S1156" t="e">
        <f>NA()</f>
        <v>#N/A</v>
      </c>
      <c r="T1156" t="e">
        <f>NA()</f>
        <v>#N/A</v>
      </c>
      <c r="U1156" t="e">
        <f>NA()</f>
        <v>#N/A</v>
      </c>
      <c r="V1156" t="e">
        <f>NA()</f>
        <v>#N/A</v>
      </c>
      <c r="W1156" t="e">
        <f>NA()</f>
        <v>#N/A</v>
      </c>
      <c r="X1156" s="2">
        <v>-4.0620000000000002E-6</v>
      </c>
      <c r="Y1156" s="2">
        <v>-1.2392999999999999E-6</v>
      </c>
      <c r="Z1156" s="2">
        <v>-1.3161E-6</v>
      </c>
      <c r="AA1156" s="2">
        <v>-8.2666999999999998E-7</v>
      </c>
      <c r="AB1156">
        <v>1.2718</v>
      </c>
      <c r="AC1156">
        <v>1.8822000000000001</v>
      </c>
      <c r="AD1156">
        <v>12.664</v>
      </c>
      <c r="AE1156">
        <v>-2.302</v>
      </c>
      <c r="AF1156">
        <v>0.33783000000000002</v>
      </c>
      <c r="AG1156" s="2">
        <v>5.2322E-2</v>
      </c>
      <c r="AH1156" s="2">
        <v>1.4979000000000001E-8</v>
      </c>
    </row>
    <row r="1157" spans="1:34" x14ac:dyDescent="0.25">
      <c r="A1157">
        <v>124</v>
      </c>
      <c r="B1157">
        <v>22</v>
      </c>
      <c r="C1157">
        <v>0</v>
      </c>
      <c r="D1157">
        <v>124</v>
      </c>
      <c r="E1157">
        <v>22</v>
      </c>
      <c r="F1157">
        <v>30</v>
      </c>
      <c r="G1157">
        <v>35979</v>
      </c>
      <c r="H1157">
        <v>1.7721</v>
      </c>
      <c r="I1157" s="2">
        <v>2.3268000000000002E-16</v>
      </c>
      <c r="J1157" s="2">
        <v>-1.9317000000000001E-2</v>
      </c>
      <c r="K1157">
        <v>278.8</v>
      </c>
      <c r="L1157" s="2">
        <v>6.9553999999999996E-3</v>
      </c>
      <c r="M1157" s="2">
        <v>5.4529000000000001E-3</v>
      </c>
      <c r="N1157" s="2">
        <v>7.5259000000000003E-4</v>
      </c>
      <c r="O1157" s="2">
        <v>5.9000000000000003E-4</v>
      </c>
      <c r="P1157" t="e">
        <f>NA()</f>
        <v>#N/A</v>
      </c>
      <c r="Q1157" t="e">
        <f>NA()</f>
        <v>#N/A</v>
      </c>
      <c r="R1157" t="e">
        <f>NA()</f>
        <v>#N/A</v>
      </c>
      <c r="S1157" t="e">
        <f>NA()</f>
        <v>#N/A</v>
      </c>
      <c r="T1157" t="e">
        <f>NA()</f>
        <v>#N/A</v>
      </c>
      <c r="U1157" t="e">
        <f>NA()</f>
        <v>#N/A</v>
      </c>
      <c r="V1157" t="e">
        <f>NA()</f>
        <v>#N/A</v>
      </c>
      <c r="W1157" t="e">
        <f>NA()</f>
        <v>#N/A</v>
      </c>
      <c r="X1157" s="2">
        <v>9.2426999999999998E-8</v>
      </c>
      <c r="Y1157" s="2">
        <v>1.4347E-6</v>
      </c>
      <c r="Z1157" s="2">
        <v>-1.0142E-6</v>
      </c>
      <c r="AA1157" s="2">
        <v>-6.4588999999999997E-7</v>
      </c>
      <c r="AB1157">
        <v>1.2756000000000001</v>
      </c>
      <c r="AC1157">
        <v>1.7721</v>
      </c>
      <c r="AD1157">
        <v>25.670999999999999</v>
      </c>
      <c r="AE1157">
        <v>-0.86539999999999995</v>
      </c>
      <c r="AF1157" s="2">
        <v>6.1879000000000003E-2</v>
      </c>
      <c r="AG1157" s="2">
        <v>2.3977999999999999E-2</v>
      </c>
      <c r="AH1157" s="2">
        <v>-1.0891000000000001E-9</v>
      </c>
    </row>
    <row r="1158" spans="1:34" x14ac:dyDescent="0.25">
      <c r="A1158">
        <v>124</v>
      </c>
      <c r="B1158">
        <v>22</v>
      </c>
      <c r="C1158">
        <v>30</v>
      </c>
      <c r="D1158">
        <v>124</v>
      </c>
      <c r="E1158">
        <v>23</v>
      </c>
      <c r="F1158">
        <v>0</v>
      </c>
      <c r="G1158">
        <v>36000</v>
      </c>
      <c r="H1158">
        <v>1.8066</v>
      </c>
      <c r="I1158" s="2">
        <v>2.1737E-16</v>
      </c>
      <c r="J1158" s="2">
        <v>-2.5468000000000001E-2</v>
      </c>
      <c r="K1158">
        <v>278.23</v>
      </c>
      <c r="L1158" s="2">
        <v>6.8661E-3</v>
      </c>
      <c r="M1158" s="2">
        <v>5.3715999999999998E-3</v>
      </c>
      <c r="N1158" s="2">
        <v>7.5254E-4</v>
      </c>
      <c r="O1158" s="2">
        <v>5.8874000000000003E-4</v>
      </c>
      <c r="P1158" t="e">
        <f>NA()</f>
        <v>#N/A</v>
      </c>
      <c r="Q1158" t="e">
        <f>NA()</f>
        <v>#N/A</v>
      </c>
      <c r="R1158" t="e">
        <f>NA()</f>
        <v>#N/A</v>
      </c>
      <c r="S1158" t="e">
        <f>NA()</f>
        <v>#N/A</v>
      </c>
      <c r="T1158" t="e">
        <f>NA()</f>
        <v>#N/A</v>
      </c>
      <c r="U1158" t="e">
        <f>NA()</f>
        <v>#N/A</v>
      </c>
      <c r="V1158" t="e">
        <f>NA()</f>
        <v>#N/A</v>
      </c>
      <c r="W1158" t="e">
        <f>NA()</f>
        <v>#N/A</v>
      </c>
      <c r="X1158" s="2">
        <v>-1.7562000000000001E-7</v>
      </c>
      <c r="Y1158" s="2">
        <v>1.6603E-6</v>
      </c>
      <c r="Z1158" s="2">
        <v>-9.1131000000000003E-7</v>
      </c>
      <c r="AA1158" s="2">
        <v>-5.1559999999999998E-7</v>
      </c>
      <c r="AB1158">
        <v>1.2783</v>
      </c>
      <c r="AC1158">
        <v>1.8066</v>
      </c>
      <c r="AD1158">
        <v>26.893000000000001</v>
      </c>
      <c r="AE1158">
        <v>-2.5142000000000002</v>
      </c>
      <c r="AF1158" s="2">
        <v>1.2337000000000001E-2</v>
      </c>
      <c r="AG1158" s="2">
        <v>4.2696999999999999E-2</v>
      </c>
      <c r="AH1158" s="2">
        <v>1.8868999999999998E-8</v>
      </c>
    </row>
    <row r="1159" spans="1:34" x14ac:dyDescent="0.25">
      <c r="A1159">
        <v>124</v>
      </c>
      <c r="B1159">
        <v>23</v>
      </c>
      <c r="C1159">
        <v>0</v>
      </c>
      <c r="D1159">
        <v>124</v>
      </c>
      <c r="E1159">
        <v>23</v>
      </c>
      <c r="F1159">
        <v>30</v>
      </c>
      <c r="G1159">
        <v>36000</v>
      </c>
      <c r="H1159">
        <v>1.5026999999999999</v>
      </c>
      <c r="I1159" s="2">
        <v>5.9512999999999997E-16</v>
      </c>
      <c r="J1159" s="2">
        <v>-2.5930999999999999E-2</v>
      </c>
      <c r="K1159">
        <v>277.79000000000002</v>
      </c>
      <c r="L1159" s="2">
        <v>6.8877000000000001E-3</v>
      </c>
      <c r="M1159" s="2">
        <v>5.3793000000000001E-3</v>
      </c>
      <c r="N1159" s="2">
        <v>7.5279000000000003E-4</v>
      </c>
      <c r="O1159" s="2">
        <v>5.8792999999999996E-4</v>
      </c>
      <c r="P1159" t="e">
        <f>NA()</f>
        <v>#N/A</v>
      </c>
      <c r="Q1159" t="e">
        <f>NA()</f>
        <v>#N/A</v>
      </c>
      <c r="R1159" t="e">
        <f>NA()</f>
        <v>#N/A</v>
      </c>
      <c r="S1159" t="e">
        <f>NA()</f>
        <v>#N/A</v>
      </c>
      <c r="T1159" t="e">
        <f>NA()</f>
        <v>#N/A</v>
      </c>
      <c r="U1159" t="e">
        <f>NA()</f>
        <v>#N/A</v>
      </c>
      <c r="V1159" t="e">
        <f>NA()</f>
        <v>#N/A</v>
      </c>
      <c r="W1159" t="e">
        <f>NA()</f>
        <v>#N/A</v>
      </c>
      <c r="X1159" s="2">
        <v>-5.9752000000000002E-7</v>
      </c>
      <c r="Y1159" s="2">
        <v>3.0815999999999997E-7</v>
      </c>
      <c r="Z1159" s="2">
        <v>-5.9652000000000005E-7</v>
      </c>
      <c r="AA1159" s="2">
        <v>-3.8084000000000001E-7</v>
      </c>
      <c r="AB1159">
        <v>1.2804</v>
      </c>
      <c r="AC1159">
        <v>1.5026999999999999</v>
      </c>
      <c r="AD1159">
        <v>28.617999999999999</v>
      </c>
      <c r="AE1159">
        <v>-2.4264999999999999</v>
      </c>
      <c r="AF1159" s="2">
        <v>-3.7263999999999999E-2</v>
      </c>
      <c r="AG1159" s="2">
        <v>3.8052999999999997E-2</v>
      </c>
      <c r="AH1159" s="2">
        <v>2.1774E-8</v>
      </c>
    </row>
    <row r="1160" spans="1:34" x14ac:dyDescent="0.25">
      <c r="A1160">
        <v>124</v>
      </c>
      <c r="B1160">
        <v>23</v>
      </c>
      <c r="C1160">
        <v>30</v>
      </c>
      <c r="D1160">
        <v>125</v>
      </c>
      <c r="E1160">
        <v>0</v>
      </c>
      <c r="F1160">
        <v>0</v>
      </c>
      <c r="G1160">
        <v>36000</v>
      </c>
      <c r="H1160">
        <v>1.137</v>
      </c>
      <c r="I1160" s="2">
        <v>4.8352000000000002E-16</v>
      </c>
      <c r="J1160" s="2">
        <v>-9.4786000000000002E-3</v>
      </c>
      <c r="K1160">
        <v>277.33</v>
      </c>
      <c r="L1160" s="2">
        <v>6.9365E-3</v>
      </c>
      <c r="M1160" s="2">
        <v>5.4086999999999998E-3</v>
      </c>
      <c r="N1160" s="2">
        <v>7.6230000000000004E-4</v>
      </c>
      <c r="O1160" s="2">
        <v>5.9438999999999998E-4</v>
      </c>
      <c r="P1160" t="e">
        <f>NA()</f>
        <v>#N/A</v>
      </c>
      <c r="Q1160" t="e">
        <f>NA()</f>
        <v>#N/A</v>
      </c>
      <c r="R1160" t="e">
        <f>NA()</f>
        <v>#N/A</v>
      </c>
      <c r="S1160" t="e">
        <f>NA()</f>
        <v>#N/A</v>
      </c>
      <c r="T1160" t="e">
        <f>NA()</f>
        <v>#N/A</v>
      </c>
      <c r="U1160" t="e">
        <f>NA()</f>
        <v>#N/A</v>
      </c>
      <c r="V1160" t="e">
        <f>NA()</f>
        <v>#N/A</v>
      </c>
      <c r="W1160" t="e">
        <f>NA()</f>
        <v>#N/A</v>
      </c>
      <c r="X1160" s="2">
        <v>-1.2204E-7</v>
      </c>
      <c r="Y1160" s="2">
        <v>2.0221000000000001E-6</v>
      </c>
      <c r="Z1160" s="2">
        <v>-2.0967000000000002E-6</v>
      </c>
      <c r="AA1160" s="2">
        <v>-1.3993000000000001E-6</v>
      </c>
      <c r="AB1160">
        <v>1.2825</v>
      </c>
      <c r="AC1160">
        <v>1.137</v>
      </c>
      <c r="AD1160">
        <v>32.18</v>
      </c>
      <c r="AE1160">
        <v>-4.5541</v>
      </c>
      <c r="AF1160">
        <v>-0.52527999999999997</v>
      </c>
      <c r="AG1160" s="2">
        <v>4.2937999999999997E-2</v>
      </c>
      <c r="AH1160" s="2">
        <v>5.6614E-8</v>
      </c>
    </row>
    <row r="1161" spans="1:34" x14ac:dyDescent="0.25">
      <c r="A1161">
        <v>125</v>
      </c>
      <c r="B1161">
        <v>0</v>
      </c>
      <c r="C1161">
        <v>0</v>
      </c>
      <c r="D1161">
        <v>125</v>
      </c>
      <c r="E1161">
        <v>0</v>
      </c>
      <c r="F1161">
        <v>30</v>
      </c>
      <c r="G1161">
        <v>35984</v>
      </c>
      <c r="H1161">
        <v>1.1787000000000001</v>
      </c>
      <c r="I1161" s="2">
        <v>5.9442999999999998E-16</v>
      </c>
      <c r="J1161" s="2">
        <v>2.8636999999999998E-3</v>
      </c>
      <c r="K1161">
        <v>276.89999999999998</v>
      </c>
      <c r="L1161" s="2">
        <v>6.9576000000000004E-3</v>
      </c>
      <c r="M1161" s="2">
        <v>5.4172999999999999E-3</v>
      </c>
      <c r="N1161" s="2">
        <v>7.6873999999999996E-4</v>
      </c>
      <c r="O1161" s="2">
        <v>5.9854999999999999E-4</v>
      </c>
      <c r="P1161" t="e">
        <f>NA()</f>
        <v>#N/A</v>
      </c>
      <c r="Q1161" t="e">
        <f>NA()</f>
        <v>#N/A</v>
      </c>
      <c r="R1161" t="e">
        <f>NA()</f>
        <v>#N/A</v>
      </c>
      <c r="S1161" t="e">
        <f>NA()</f>
        <v>#N/A</v>
      </c>
      <c r="T1161" t="e">
        <f>NA()</f>
        <v>#N/A</v>
      </c>
      <c r="U1161" t="e">
        <f>NA()</f>
        <v>#N/A</v>
      </c>
      <c r="V1161" t="e">
        <f>NA()</f>
        <v>#N/A</v>
      </c>
      <c r="W1161" t="e">
        <f>NA()</f>
        <v>#N/A</v>
      </c>
      <c r="X1161" s="2">
        <v>1.9124000000000001E-6</v>
      </c>
      <c r="Y1161" s="2">
        <v>3.3724999999999999E-6</v>
      </c>
      <c r="Z1161" s="2">
        <v>-2.2060000000000001E-6</v>
      </c>
      <c r="AA1161" s="2">
        <v>-1.5038999999999999E-6</v>
      </c>
      <c r="AB1161">
        <v>1.2844</v>
      </c>
      <c r="AC1161">
        <v>1.1787000000000001</v>
      </c>
      <c r="AD1161">
        <v>30.908000000000001</v>
      </c>
      <c r="AE1161">
        <v>-7.6959999999999997</v>
      </c>
      <c r="AF1161">
        <v>-0.59170999999999996</v>
      </c>
      <c r="AG1161" s="2">
        <v>5.8021999999999997E-2</v>
      </c>
      <c r="AH1161" s="2">
        <v>1.0254E-7</v>
      </c>
    </row>
    <row r="1162" spans="1:34" x14ac:dyDescent="0.25">
      <c r="A1162">
        <v>125</v>
      </c>
      <c r="B1162">
        <v>0</v>
      </c>
      <c r="C1162">
        <v>30</v>
      </c>
      <c r="D1162">
        <v>125</v>
      </c>
      <c r="E1162">
        <v>1</v>
      </c>
      <c r="F1162">
        <v>0</v>
      </c>
      <c r="G1162">
        <v>36000</v>
      </c>
      <c r="H1162">
        <v>1.0657000000000001</v>
      </c>
      <c r="I1162" s="2">
        <v>-3.9912000000000001E-16</v>
      </c>
      <c r="J1162" s="2">
        <v>2.9667999999999999E-3</v>
      </c>
      <c r="K1162">
        <v>276.35000000000002</v>
      </c>
      <c r="L1162" s="2">
        <v>6.9052000000000002E-3</v>
      </c>
      <c r="M1162" s="2">
        <v>5.3663000000000001E-3</v>
      </c>
      <c r="N1162" s="2">
        <v>7.7618000000000001E-4</v>
      </c>
      <c r="O1162" s="2">
        <v>6.0316000000000005E-4</v>
      </c>
      <c r="P1162" t="e">
        <f>NA()</f>
        <v>#N/A</v>
      </c>
      <c r="Q1162" t="e">
        <f>NA()</f>
        <v>#N/A</v>
      </c>
      <c r="R1162" t="e">
        <f>NA()</f>
        <v>#N/A</v>
      </c>
      <c r="S1162" t="e">
        <f>NA()</f>
        <v>#N/A</v>
      </c>
      <c r="T1162" t="e">
        <f>NA()</f>
        <v>#N/A</v>
      </c>
      <c r="U1162" t="e">
        <f>NA()</f>
        <v>#N/A</v>
      </c>
      <c r="V1162" t="e">
        <f>NA()</f>
        <v>#N/A</v>
      </c>
      <c r="W1162" t="e">
        <f>NA()</f>
        <v>#N/A</v>
      </c>
      <c r="X1162" s="2">
        <v>1.6748E-5</v>
      </c>
      <c r="Y1162" s="2">
        <v>1.7078000000000001E-5</v>
      </c>
      <c r="Z1162" s="2">
        <v>-5.0212999999999997E-6</v>
      </c>
      <c r="AA1162" s="2">
        <v>-3.4292999999999999E-6</v>
      </c>
      <c r="AB1162">
        <v>1.2867999999999999</v>
      </c>
      <c r="AC1162">
        <v>1.0657000000000001</v>
      </c>
      <c r="AD1162">
        <v>35.673000000000002</v>
      </c>
      <c r="AE1162">
        <v>-6.7108999999999996</v>
      </c>
      <c r="AF1162">
        <v>-0.62207000000000001</v>
      </c>
      <c r="AG1162" s="2">
        <v>5.7556000000000003E-2</v>
      </c>
      <c r="AH1162" s="2">
        <v>9.9731999999999996E-8</v>
      </c>
    </row>
    <row r="1163" spans="1:34" x14ac:dyDescent="0.25">
      <c r="A1163">
        <v>125</v>
      </c>
      <c r="B1163">
        <v>1</v>
      </c>
      <c r="C1163">
        <v>0</v>
      </c>
      <c r="D1163">
        <v>125</v>
      </c>
      <c r="E1163">
        <v>1</v>
      </c>
      <c r="F1163">
        <v>30</v>
      </c>
      <c r="G1163">
        <v>36000</v>
      </c>
      <c r="H1163">
        <v>0.73224999999999996</v>
      </c>
      <c r="I1163" s="2">
        <v>-5.5800999999999995E-17</v>
      </c>
      <c r="J1163" s="2">
        <v>-1.9629999999999999E-3</v>
      </c>
      <c r="K1163">
        <v>275.52999999999997</v>
      </c>
      <c r="L1163" s="2">
        <v>6.8269000000000003E-3</v>
      </c>
      <c r="M1163" s="2">
        <v>5.2900000000000004E-3</v>
      </c>
      <c r="N1163" s="2">
        <v>7.9487000000000004E-4</v>
      </c>
      <c r="O1163" s="2">
        <v>6.1587999999999996E-4</v>
      </c>
      <c r="P1163" t="e">
        <f>NA()</f>
        <v>#N/A</v>
      </c>
      <c r="Q1163" t="e">
        <f>NA()</f>
        <v>#N/A</v>
      </c>
      <c r="R1163" t="e">
        <f>NA()</f>
        <v>#N/A</v>
      </c>
      <c r="S1163" t="e">
        <f>NA()</f>
        <v>#N/A</v>
      </c>
      <c r="T1163" t="e">
        <f>NA()</f>
        <v>#N/A</v>
      </c>
      <c r="U1163" t="e">
        <f>NA()</f>
        <v>#N/A</v>
      </c>
      <c r="V1163" t="e">
        <f>NA()</f>
        <v>#N/A</v>
      </c>
      <c r="W1163" t="e">
        <f>NA()</f>
        <v>#N/A</v>
      </c>
      <c r="X1163" s="2">
        <v>3.824E-5</v>
      </c>
      <c r="Y1163" s="2">
        <v>3.6838000000000002E-5</v>
      </c>
      <c r="Z1163" s="2">
        <v>-1.0550000000000001E-5</v>
      </c>
      <c r="AA1163" s="2">
        <v>-7.3200999999999996E-6</v>
      </c>
      <c r="AB1163">
        <v>1.2906</v>
      </c>
      <c r="AC1163">
        <v>0.73224999999999996</v>
      </c>
      <c r="AD1163">
        <v>36.173999999999999</v>
      </c>
      <c r="AE1163">
        <v>-1.8711</v>
      </c>
      <c r="AF1163">
        <v>-0.32982</v>
      </c>
      <c r="AG1163" s="2">
        <v>4.3834999999999999E-2</v>
      </c>
      <c r="AH1163" s="2">
        <v>1.9108000000000001E-8</v>
      </c>
    </row>
    <row r="1164" spans="1:34" x14ac:dyDescent="0.25">
      <c r="A1164">
        <v>125</v>
      </c>
      <c r="B1164">
        <v>1</v>
      </c>
      <c r="C1164">
        <v>30</v>
      </c>
      <c r="D1164">
        <v>125</v>
      </c>
      <c r="E1164">
        <v>2</v>
      </c>
      <c r="F1164">
        <v>0</v>
      </c>
      <c r="G1164">
        <v>36000</v>
      </c>
      <c r="H1164">
        <v>0.49258999999999997</v>
      </c>
      <c r="I1164" s="2">
        <v>-2.2506E-16</v>
      </c>
      <c r="J1164" s="2">
        <v>-5.1929999999999997E-3</v>
      </c>
      <c r="K1164">
        <v>275.23</v>
      </c>
      <c r="L1164" s="2">
        <v>6.829E-3</v>
      </c>
      <c r="M1164" s="2">
        <v>5.2852999999999997E-3</v>
      </c>
      <c r="N1164" s="2">
        <v>7.9706999999999998E-4</v>
      </c>
      <c r="O1164" s="2">
        <v>6.1686E-4</v>
      </c>
      <c r="P1164" t="e">
        <f>NA()</f>
        <v>#N/A</v>
      </c>
      <c r="Q1164" t="e">
        <f>NA()</f>
        <v>#N/A</v>
      </c>
      <c r="R1164" t="e">
        <f>NA()</f>
        <v>#N/A</v>
      </c>
      <c r="S1164" t="e">
        <f>NA()</f>
        <v>#N/A</v>
      </c>
      <c r="T1164" t="e">
        <f>NA()</f>
        <v>#N/A</v>
      </c>
      <c r="U1164" t="e">
        <f>NA()</f>
        <v>#N/A</v>
      </c>
      <c r="V1164" t="e">
        <f>NA()</f>
        <v>#N/A</v>
      </c>
      <c r="W1164" t="e">
        <f>NA()</f>
        <v>#N/A</v>
      </c>
      <c r="X1164" s="2">
        <v>2.5684E-5</v>
      </c>
      <c r="Y1164" s="2">
        <v>2.4816000000000001E-5</v>
      </c>
      <c r="Z1164" s="2">
        <v>-6.7297000000000001E-6</v>
      </c>
      <c r="AA1164" s="2">
        <v>-4.6163000000000002E-6</v>
      </c>
      <c r="AB1164">
        <v>1.2921</v>
      </c>
      <c r="AC1164">
        <v>0.49258999999999997</v>
      </c>
      <c r="AD1164">
        <v>40.325000000000003</v>
      </c>
      <c r="AE1164">
        <v>-2.8401000000000001</v>
      </c>
      <c r="AF1164">
        <v>-0.65149999999999997</v>
      </c>
      <c r="AG1164" s="2">
        <v>3.3180000000000001E-2</v>
      </c>
      <c r="AH1164" s="2">
        <v>4.7413999999999997E-8</v>
      </c>
    </row>
    <row r="1165" spans="1:34" x14ac:dyDescent="0.25">
      <c r="A1165">
        <v>125</v>
      </c>
      <c r="B1165">
        <v>2</v>
      </c>
      <c r="C1165">
        <v>0</v>
      </c>
      <c r="D1165">
        <v>125</v>
      </c>
      <c r="E1165">
        <v>2</v>
      </c>
      <c r="F1165">
        <v>30</v>
      </c>
      <c r="G1165">
        <v>36000</v>
      </c>
      <c r="H1165">
        <v>0.71579000000000004</v>
      </c>
      <c r="I1165" s="2">
        <v>-8.0193000000000005E-17</v>
      </c>
      <c r="J1165" s="2">
        <v>-1.2323000000000001E-2</v>
      </c>
      <c r="K1165">
        <v>275.13</v>
      </c>
      <c r="L1165" s="2">
        <v>6.8909000000000002E-3</v>
      </c>
      <c r="M1165" s="2">
        <v>5.3314E-3</v>
      </c>
      <c r="N1165" s="2">
        <v>7.9909999999999996E-4</v>
      </c>
      <c r="O1165" s="2">
        <v>6.1824000000000004E-4</v>
      </c>
      <c r="P1165" t="e">
        <f>NA()</f>
        <v>#N/A</v>
      </c>
      <c r="Q1165" t="e">
        <f>NA()</f>
        <v>#N/A</v>
      </c>
      <c r="R1165" t="e">
        <f>NA()</f>
        <v>#N/A</v>
      </c>
      <c r="S1165" t="e">
        <f>NA()</f>
        <v>#N/A</v>
      </c>
      <c r="T1165" t="e">
        <f>NA()</f>
        <v>#N/A</v>
      </c>
      <c r="U1165" t="e">
        <f>NA()</f>
        <v>#N/A</v>
      </c>
      <c r="V1165" t="e">
        <f>NA()</f>
        <v>#N/A</v>
      </c>
      <c r="W1165" t="e">
        <f>NA()</f>
        <v>#N/A</v>
      </c>
      <c r="X1165" s="2">
        <v>1.3834E-6</v>
      </c>
      <c r="Y1165" s="2">
        <v>1.9203999999999999E-6</v>
      </c>
      <c r="Z1165" s="2">
        <v>-1.1568000000000001E-6</v>
      </c>
      <c r="AA1165" s="2">
        <v>-7.9643999999999995E-7</v>
      </c>
      <c r="AB1165">
        <v>1.2926</v>
      </c>
      <c r="AC1165">
        <v>0.71579000000000004</v>
      </c>
      <c r="AD1165">
        <v>41.850999999999999</v>
      </c>
      <c r="AE1165">
        <v>-1.2414000000000001</v>
      </c>
      <c r="AF1165" s="2">
        <v>3.2527E-2</v>
      </c>
      <c r="AG1165" s="2">
        <v>3.2166E-2</v>
      </c>
      <c r="AH1165" s="2">
        <v>-6.8286000000000002E-9</v>
      </c>
    </row>
    <row r="1166" spans="1:34" x14ac:dyDescent="0.25">
      <c r="A1166">
        <v>125</v>
      </c>
      <c r="B1166">
        <v>2</v>
      </c>
      <c r="C1166">
        <v>30</v>
      </c>
      <c r="D1166">
        <v>125</v>
      </c>
      <c r="E1166">
        <v>3</v>
      </c>
      <c r="F1166">
        <v>0</v>
      </c>
      <c r="G1166">
        <v>36000</v>
      </c>
      <c r="H1166">
        <v>0.88310999999999995</v>
      </c>
      <c r="I1166" s="2">
        <v>-4.7807E-16</v>
      </c>
      <c r="J1166" s="2">
        <v>1.8467000000000001E-2</v>
      </c>
      <c r="K1166">
        <v>274.69</v>
      </c>
      <c r="L1166" s="2">
        <v>6.9551999999999999E-3</v>
      </c>
      <c r="M1166" s="2">
        <v>5.3721000000000003E-3</v>
      </c>
      <c r="N1166" s="2">
        <v>8.0959999999999995E-4</v>
      </c>
      <c r="O1166" s="2">
        <v>6.2531000000000002E-4</v>
      </c>
      <c r="P1166" t="e">
        <f>NA()</f>
        <v>#N/A</v>
      </c>
      <c r="Q1166" t="e">
        <f>NA()</f>
        <v>#N/A</v>
      </c>
      <c r="R1166" t="e">
        <f>NA()</f>
        <v>#N/A</v>
      </c>
      <c r="S1166" t="e">
        <f>NA()</f>
        <v>#N/A</v>
      </c>
      <c r="T1166" t="e">
        <f>NA()</f>
        <v>#N/A</v>
      </c>
      <c r="U1166" t="e">
        <f>NA()</f>
        <v>#N/A</v>
      </c>
      <c r="V1166" t="e">
        <f>NA()</f>
        <v>#N/A</v>
      </c>
      <c r="W1166" t="e">
        <f>NA()</f>
        <v>#N/A</v>
      </c>
      <c r="X1166" s="2">
        <v>1.8851E-6</v>
      </c>
      <c r="Y1166" s="2">
        <v>2.9247000000000001E-6</v>
      </c>
      <c r="Z1166" s="2">
        <v>-3.0763000000000001E-6</v>
      </c>
      <c r="AA1166" s="2">
        <v>-2.2060999999999999E-6</v>
      </c>
      <c r="AB1166">
        <v>1.2947</v>
      </c>
      <c r="AC1166">
        <v>0.88310999999999995</v>
      </c>
      <c r="AD1166">
        <v>8.8958999999999993</v>
      </c>
      <c r="AE1166">
        <v>0.96911999999999998</v>
      </c>
      <c r="AF1166">
        <v>0.51483000000000001</v>
      </c>
      <c r="AG1166" s="2">
        <v>3.7708999999999999E-2</v>
      </c>
      <c r="AH1166" s="2">
        <v>-2.2320999999999999E-8</v>
      </c>
    </row>
    <row r="1167" spans="1:34" x14ac:dyDescent="0.25">
      <c r="A1167">
        <v>125</v>
      </c>
      <c r="B1167">
        <v>3</v>
      </c>
      <c r="C1167">
        <v>0</v>
      </c>
      <c r="D1167">
        <v>125</v>
      </c>
      <c r="E1167">
        <v>3</v>
      </c>
      <c r="F1167">
        <v>30</v>
      </c>
      <c r="G1167">
        <v>36000</v>
      </c>
      <c r="H1167">
        <v>0.72470999999999997</v>
      </c>
      <c r="I1167" s="2">
        <v>1.0799000000000001E-16</v>
      </c>
      <c r="J1167" s="2">
        <v>1.5206E-3</v>
      </c>
      <c r="K1167">
        <v>274.3</v>
      </c>
      <c r="L1167" s="2">
        <v>6.8557999999999996E-3</v>
      </c>
      <c r="M1167" s="2">
        <v>5.2874999999999997E-3</v>
      </c>
      <c r="N1167" s="2">
        <v>8.0477000000000001E-4</v>
      </c>
      <c r="O1167" s="2">
        <v>6.2067000000000003E-4</v>
      </c>
      <c r="P1167" t="e">
        <f>NA()</f>
        <v>#N/A</v>
      </c>
      <c r="Q1167" t="e">
        <f>NA()</f>
        <v>#N/A</v>
      </c>
      <c r="R1167" t="e">
        <f>NA()</f>
        <v>#N/A</v>
      </c>
      <c r="S1167" t="e">
        <f>NA()</f>
        <v>#N/A</v>
      </c>
      <c r="T1167" t="e">
        <f>NA()</f>
        <v>#N/A</v>
      </c>
      <c r="U1167" t="e">
        <f>NA()</f>
        <v>#N/A</v>
      </c>
      <c r="V1167" t="e">
        <f>NA()</f>
        <v>#N/A</v>
      </c>
      <c r="W1167" t="e">
        <f>NA()</f>
        <v>#N/A</v>
      </c>
      <c r="X1167" s="2">
        <v>-4.6058000000000001E-7</v>
      </c>
      <c r="Y1167" s="2">
        <v>-1.3094999999999999E-7</v>
      </c>
      <c r="Z1167" s="2">
        <v>-3.5993000000000002E-7</v>
      </c>
      <c r="AA1167" s="2">
        <v>-2.5124999999999998E-7</v>
      </c>
      <c r="AB1167">
        <v>1.2966</v>
      </c>
      <c r="AC1167">
        <v>0.72470999999999997</v>
      </c>
      <c r="AD1167">
        <v>25.533999999999999</v>
      </c>
      <c r="AE1167">
        <v>-0.18228</v>
      </c>
      <c r="AF1167">
        <v>0.12975999999999999</v>
      </c>
      <c r="AG1167" s="2">
        <v>2.5701999999999999E-2</v>
      </c>
      <c r="AH1167" s="2">
        <v>-5.5631000000000004E-9</v>
      </c>
    </row>
    <row r="1168" spans="1:34" x14ac:dyDescent="0.25">
      <c r="A1168">
        <v>125</v>
      </c>
      <c r="B1168">
        <v>3</v>
      </c>
      <c r="C1168">
        <v>30</v>
      </c>
      <c r="D1168">
        <v>125</v>
      </c>
      <c r="E1168">
        <v>4</v>
      </c>
      <c r="F1168">
        <v>0</v>
      </c>
      <c r="G1168">
        <v>36000</v>
      </c>
      <c r="H1168">
        <v>0.79571999999999998</v>
      </c>
      <c r="I1168" s="2">
        <v>5.0845999999999998E-16</v>
      </c>
      <c r="J1168" s="2">
        <v>1.0939000000000001E-3</v>
      </c>
      <c r="K1168">
        <v>273.74</v>
      </c>
      <c r="L1168" s="2">
        <v>6.5507999999999999E-3</v>
      </c>
      <c r="M1168" s="2">
        <v>5.0412E-3</v>
      </c>
      <c r="N1168" s="2">
        <v>8.2901999999999997E-4</v>
      </c>
      <c r="O1168" s="2">
        <v>6.3796000000000002E-4</v>
      </c>
      <c r="P1168" t="e">
        <f>NA()</f>
        <v>#N/A</v>
      </c>
      <c r="Q1168" t="e">
        <f>NA()</f>
        <v>#N/A</v>
      </c>
      <c r="R1168" t="e">
        <f>NA()</f>
        <v>#N/A</v>
      </c>
      <c r="S1168" t="e">
        <f>NA()</f>
        <v>#N/A</v>
      </c>
      <c r="T1168" t="e">
        <f>NA()</f>
        <v>#N/A</v>
      </c>
      <c r="U1168" t="e">
        <f>NA()</f>
        <v>#N/A</v>
      </c>
      <c r="V1168" t="e">
        <f>NA()</f>
        <v>#N/A</v>
      </c>
      <c r="W1168" t="e">
        <f>NA()</f>
        <v>#N/A</v>
      </c>
      <c r="X1168" s="2">
        <v>-3.7764E-6</v>
      </c>
      <c r="Y1168" s="2">
        <v>-2.1144999999999998E-6</v>
      </c>
      <c r="Z1168" s="2">
        <v>-3.2472999999999998E-6</v>
      </c>
      <c r="AA1168" s="2">
        <v>-2.3980000000000002E-6</v>
      </c>
      <c r="AB1168">
        <v>1.2995000000000001</v>
      </c>
      <c r="AC1168">
        <v>0.79571999999999998</v>
      </c>
      <c r="AD1168">
        <v>32.595999999999997</v>
      </c>
      <c r="AE1168">
        <v>2.1728999999999998</v>
      </c>
      <c r="AF1168">
        <v>-1.8586</v>
      </c>
      <c r="AG1168" s="2">
        <v>5.3351999999999997E-2</v>
      </c>
      <c r="AH1168" s="2">
        <v>-1.5893000000000001E-7</v>
      </c>
    </row>
    <row r="1169" spans="1:34" x14ac:dyDescent="0.25">
      <c r="A1169">
        <v>125</v>
      </c>
      <c r="B1169">
        <v>4</v>
      </c>
      <c r="C1169">
        <v>0</v>
      </c>
      <c r="D1169">
        <v>125</v>
      </c>
      <c r="E1169">
        <v>4</v>
      </c>
      <c r="F1169">
        <v>30</v>
      </c>
      <c r="G1169">
        <v>36000</v>
      </c>
      <c r="H1169">
        <v>0.6532</v>
      </c>
      <c r="I1169" s="2">
        <v>8.5680999999999999E-17</v>
      </c>
      <c r="J1169" s="2">
        <v>-1.0610999999999999E-3</v>
      </c>
      <c r="K1169">
        <v>272.93</v>
      </c>
      <c r="L1169" s="2">
        <v>6.0194999999999997E-3</v>
      </c>
      <c r="M1169" s="2">
        <v>4.6170999999999999E-3</v>
      </c>
      <c r="N1169" s="2">
        <v>8.6642999999999996E-4</v>
      </c>
      <c r="O1169" s="2">
        <v>6.6454000000000003E-4</v>
      </c>
      <c r="P1169" t="e">
        <f>NA()</f>
        <v>#N/A</v>
      </c>
      <c r="Q1169" t="e">
        <f>NA()</f>
        <v>#N/A</v>
      </c>
      <c r="R1169" t="e">
        <f>NA()</f>
        <v>#N/A</v>
      </c>
      <c r="S1169" t="e">
        <f>NA()</f>
        <v>#N/A</v>
      </c>
      <c r="T1169" t="e">
        <f>NA()</f>
        <v>#N/A</v>
      </c>
      <c r="U1169" t="e">
        <f>NA()</f>
        <v>#N/A</v>
      </c>
      <c r="V1169" t="e">
        <f>NA()</f>
        <v>#N/A</v>
      </c>
      <c r="W1169" t="e">
        <f>NA()</f>
        <v>#N/A</v>
      </c>
      <c r="X1169" s="2">
        <v>1.6141999999999999E-6</v>
      </c>
      <c r="Y1169" s="2">
        <v>2.0675000000000001E-6</v>
      </c>
      <c r="Z1169" s="2">
        <v>-2.3864999999999999E-6</v>
      </c>
      <c r="AA1169" s="2">
        <v>-1.7122000000000001E-6</v>
      </c>
      <c r="AB1169">
        <v>1.3038000000000001</v>
      </c>
      <c r="AC1169">
        <v>0.6532</v>
      </c>
      <c r="AD1169">
        <v>51.862000000000002</v>
      </c>
      <c r="AE1169">
        <v>0.25452999999999998</v>
      </c>
      <c r="AF1169" s="2">
        <v>-7.8926999999999997E-2</v>
      </c>
      <c r="AG1169" s="2">
        <v>8.5179999999999995E-3</v>
      </c>
      <c r="AH1169" s="2">
        <v>9.8927E-9</v>
      </c>
    </row>
    <row r="1170" spans="1:34" x14ac:dyDescent="0.25">
      <c r="A1170">
        <v>125</v>
      </c>
      <c r="B1170">
        <v>4</v>
      </c>
      <c r="C1170">
        <v>30</v>
      </c>
      <c r="D1170">
        <v>125</v>
      </c>
      <c r="E1170">
        <v>5</v>
      </c>
      <c r="F1170">
        <v>0</v>
      </c>
      <c r="G1170">
        <v>36000</v>
      </c>
      <c r="H1170">
        <v>0.49346000000000001</v>
      </c>
      <c r="I1170" s="2">
        <v>4.7203E-16</v>
      </c>
      <c r="J1170" s="2">
        <v>-5.9886999999999996E-3</v>
      </c>
      <c r="K1170">
        <v>272.95</v>
      </c>
      <c r="L1170" s="2">
        <v>6.2861000000000002E-3</v>
      </c>
      <c r="M1170" s="2">
        <v>4.8219999999999999E-3</v>
      </c>
      <c r="N1170" s="2">
        <v>9.3117000000000004E-4</v>
      </c>
      <c r="O1170" s="2">
        <v>7.1425999999999998E-4</v>
      </c>
      <c r="P1170" t="e">
        <f>NA()</f>
        <v>#N/A</v>
      </c>
      <c r="Q1170" t="e">
        <f>NA()</f>
        <v>#N/A</v>
      </c>
      <c r="R1170" t="e">
        <f>NA()</f>
        <v>#N/A</v>
      </c>
      <c r="S1170" t="e">
        <f>NA()</f>
        <v>#N/A</v>
      </c>
      <c r="T1170" t="e">
        <f>NA()</f>
        <v>#N/A</v>
      </c>
      <c r="U1170" t="e">
        <f>NA()</f>
        <v>#N/A</v>
      </c>
      <c r="V1170" t="e">
        <f>NA()</f>
        <v>#N/A</v>
      </c>
      <c r="W1170" t="e">
        <f>NA()</f>
        <v>#N/A</v>
      </c>
      <c r="X1170" s="2">
        <v>-1.8581E-5</v>
      </c>
      <c r="Y1170" s="2">
        <v>-1.2831E-5</v>
      </c>
      <c r="Z1170" s="2">
        <v>-1.1875999999999999E-5</v>
      </c>
      <c r="AA1170" s="2">
        <v>-8.8944999999999993E-6</v>
      </c>
      <c r="AB1170">
        <v>1.3037000000000001</v>
      </c>
      <c r="AC1170">
        <v>0.49346000000000001</v>
      </c>
      <c r="AD1170">
        <v>82.534999999999997</v>
      </c>
      <c r="AE1170">
        <v>-1.4412</v>
      </c>
      <c r="AF1170">
        <v>1.3066</v>
      </c>
      <c r="AG1170" s="2">
        <v>1.9165000000000001E-2</v>
      </c>
      <c r="AH1170" s="2">
        <v>1.8729999999999999E-7</v>
      </c>
    </row>
    <row r="1171" spans="1:34" x14ac:dyDescent="0.25">
      <c r="A1171">
        <v>125</v>
      </c>
      <c r="B1171">
        <v>5</v>
      </c>
      <c r="C1171">
        <v>0</v>
      </c>
      <c r="D1171">
        <v>125</v>
      </c>
      <c r="E1171">
        <v>5</v>
      </c>
      <c r="F1171">
        <v>30</v>
      </c>
      <c r="G1171">
        <v>36000</v>
      </c>
      <c r="H1171">
        <v>0.61484000000000005</v>
      </c>
      <c r="I1171" s="2">
        <v>3.2072000000000001E-16</v>
      </c>
      <c r="J1171" s="2">
        <v>-1.2337000000000001E-2</v>
      </c>
      <c r="K1171">
        <v>274.25</v>
      </c>
      <c r="L1171" s="2">
        <v>7.0099000000000003E-3</v>
      </c>
      <c r="M1171" s="2">
        <v>5.4038000000000003E-3</v>
      </c>
      <c r="N1171" s="2">
        <v>8.8926000000000001E-4</v>
      </c>
      <c r="O1171" s="2">
        <v>6.8539999999999996E-4</v>
      </c>
      <c r="P1171" t="e">
        <f>NA()</f>
        <v>#N/A</v>
      </c>
      <c r="Q1171" t="e">
        <f>NA()</f>
        <v>#N/A</v>
      </c>
      <c r="R1171" t="e">
        <f>NA()</f>
        <v>#N/A</v>
      </c>
      <c r="S1171" t="e">
        <f>NA()</f>
        <v>#N/A</v>
      </c>
      <c r="T1171" t="e">
        <f>NA()</f>
        <v>#N/A</v>
      </c>
      <c r="U1171" t="e">
        <f>NA()</f>
        <v>#N/A</v>
      </c>
      <c r="V1171" t="e">
        <f>NA()</f>
        <v>#N/A</v>
      </c>
      <c r="W1171" t="e">
        <f>NA()</f>
        <v>#N/A</v>
      </c>
      <c r="X1171" s="2">
        <v>1.3245E-6</v>
      </c>
      <c r="Y1171" s="2">
        <v>1.7801999999999999E-6</v>
      </c>
      <c r="Z1171" s="2">
        <v>-1.9968000000000001E-6</v>
      </c>
      <c r="AA1171" s="2">
        <v>-1.4477999999999999E-6</v>
      </c>
      <c r="AB1171">
        <v>1.2972999999999999</v>
      </c>
      <c r="AC1171">
        <v>0.61484000000000005</v>
      </c>
      <c r="AD1171">
        <v>93.713999999999999</v>
      </c>
      <c r="AE1171">
        <v>-0.71721999999999997</v>
      </c>
      <c r="AF1171">
        <v>-0.28917999999999999</v>
      </c>
      <c r="AG1171" s="2">
        <v>2.3546999999999998E-2</v>
      </c>
      <c r="AH1171" s="2">
        <v>6.1916999999999998E-8</v>
      </c>
    </row>
    <row r="1172" spans="1:34" x14ac:dyDescent="0.25">
      <c r="A1172">
        <v>125</v>
      </c>
      <c r="B1172">
        <v>5</v>
      </c>
      <c r="C1172">
        <v>30</v>
      </c>
      <c r="D1172">
        <v>125</v>
      </c>
      <c r="E1172">
        <v>6</v>
      </c>
      <c r="F1172">
        <v>0</v>
      </c>
      <c r="G1172">
        <v>36000</v>
      </c>
      <c r="H1172">
        <v>1.2747999999999999</v>
      </c>
      <c r="I1172" s="2">
        <v>-3.5596000000000002E-16</v>
      </c>
      <c r="J1172" s="2">
        <v>-3.3373000000000001E-3</v>
      </c>
      <c r="K1172">
        <v>276.05</v>
      </c>
      <c r="L1172" s="2">
        <v>7.4495000000000004E-3</v>
      </c>
      <c r="M1172" s="2">
        <v>5.7811E-3</v>
      </c>
      <c r="N1172" s="2">
        <v>8.0586000000000004E-4</v>
      </c>
      <c r="O1172" s="2">
        <v>6.2534999999999999E-4</v>
      </c>
      <c r="P1172" t="e">
        <f>NA()</f>
        <v>#N/A</v>
      </c>
      <c r="Q1172" t="e">
        <f>NA()</f>
        <v>#N/A</v>
      </c>
      <c r="R1172" t="e">
        <f>NA()</f>
        <v>#N/A</v>
      </c>
      <c r="S1172" t="e">
        <f>NA()</f>
        <v>#N/A</v>
      </c>
      <c r="T1172" t="e">
        <f>NA()</f>
        <v>#N/A</v>
      </c>
      <c r="U1172" t="e">
        <f>NA()</f>
        <v>#N/A</v>
      </c>
      <c r="V1172" t="e">
        <f>NA()</f>
        <v>#N/A</v>
      </c>
      <c r="W1172" t="e">
        <f>NA()</f>
        <v>#N/A</v>
      </c>
      <c r="X1172" s="2">
        <v>4.392E-5</v>
      </c>
      <c r="Y1172" s="2">
        <v>3.6628999999999998E-5</v>
      </c>
      <c r="Z1172" s="2">
        <v>-2.2417000000000001E-6</v>
      </c>
      <c r="AA1172" s="2">
        <v>-1.4631E-6</v>
      </c>
      <c r="AB1172">
        <v>1.2887</v>
      </c>
      <c r="AC1172">
        <v>1.2747999999999999</v>
      </c>
      <c r="AD1172">
        <v>107.34</v>
      </c>
      <c r="AE1172">
        <v>-1.5815999999999999</v>
      </c>
      <c r="AF1172">
        <v>4.4363000000000001</v>
      </c>
      <c r="AG1172" s="2">
        <v>5.5218999999999997E-2</v>
      </c>
      <c r="AH1172" s="2">
        <v>-2.3327999999999999E-8</v>
      </c>
    </row>
    <row r="1173" spans="1:34" x14ac:dyDescent="0.25">
      <c r="A1173">
        <v>125</v>
      </c>
      <c r="B1173">
        <v>6</v>
      </c>
      <c r="C1173">
        <v>0</v>
      </c>
      <c r="D1173">
        <v>125</v>
      </c>
      <c r="E1173">
        <v>6</v>
      </c>
      <c r="F1173">
        <v>30</v>
      </c>
      <c r="G1173">
        <v>36000</v>
      </c>
      <c r="H1173">
        <v>1.3163</v>
      </c>
      <c r="I1173" s="2">
        <v>3.9934E-16</v>
      </c>
      <c r="J1173" s="2">
        <v>1.3047E-2</v>
      </c>
      <c r="K1173">
        <v>277.89999999999998</v>
      </c>
      <c r="L1173" s="2">
        <v>8.0464999999999998E-3</v>
      </c>
      <c r="M1173" s="2">
        <v>6.2881999999999999E-3</v>
      </c>
      <c r="N1173" s="2">
        <v>7.7722000000000002E-4</v>
      </c>
      <c r="O1173" s="2">
        <v>6.0734000000000005E-4</v>
      </c>
      <c r="P1173" t="e">
        <f>NA()</f>
        <v>#N/A</v>
      </c>
      <c r="Q1173" t="e">
        <f>NA()</f>
        <v>#N/A</v>
      </c>
      <c r="R1173" t="e">
        <f>NA()</f>
        <v>#N/A</v>
      </c>
      <c r="S1173" t="e">
        <f>NA()</f>
        <v>#N/A</v>
      </c>
      <c r="T1173" t="e">
        <f>NA()</f>
        <v>#N/A</v>
      </c>
      <c r="U1173" t="e">
        <f>NA()</f>
        <v>#N/A</v>
      </c>
      <c r="V1173" t="e">
        <f>NA()</f>
        <v>#N/A</v>
      </c>
      <c r="W1173" t="e">
        <f>NA()</f>
        <v>#N/A</v>
      </c>
      <c r="X1173" s="2">
        <v>1.2948999999999999E-5</v>
      </c>
      <c r="Y1173" s="2">
        <v>1.0519E-5</v>
      </c>
      <c r="Z1173" s="2">
        <v>-3.8662E-7</v>
      </c>
      <c r="AA1173" s="2">
        <v>-2.6730999999999998E-7</v>
      </c>
      <c r="AB1173">
        <v>1.2797000000000001</v>
      </c>
      <c r="AC1173">
        <v>1.3163</v>
      </c>
      <c r="AD1173">
        <v>95.905000000000001</v>
      </c>
      <c r="AE1173">
        <v>9.3983000000000008</v>
      </c>
      <c r="AF1173">
        <v>28.593</v>
      </c>
      <c r="AG1173" s="2">
        <v>8.3113999999999993E-2</v>
      </c>
      <c r="AH1173" s="2">
        <v>-3.0096999999999997E-7</v>
      </c>
    </row>
    <row r="1174" spans="1:34" x14ac:dyDescent="0.25">
      <c r="A1174">
        <v>125</v>
      </c>
      <c r="B1174">
        <v>6</v>
      </c>
      <c r="C1174">
        <v>30</v>
      </c>
      <c r="D1174">
        <v>125</v>
      </c>
      <c r="E1174">
        <v>7</v>
      </c>
      <c r="F1174">
        <v>0</v>
      </c>
      <c r="G1174">
        <v>36000</v>
      </c>
      <c r="H1174">
        <v>1.2434000000000001</v>
      </c>
      <c r="I1174" s="2">
        <v>-9.9376E-16</v>
      </c>
      <c r="J1174" s="2">
        <v>-1.4704E-2</v>
      </c>
      <c r="K1174">
        <v>280.10000000000002</v>
      </c>
      <c r="L1174" s="2">
        <v>8.4954000000000002E-3</v>
      </c>
      <c r="M1174" s="2">
        <v>6.6925999999999999E-3</v>
      </c>
      <c r="N1174" s="2">
        <v>7.4686999999999996E-4</v>
      </c>
      <c r="O1174" s="2">
        <v>5.8832999999999997E-4</v>
      </c>
      <c r="P1174" t="e">
        <f>NA()</f>
        <v>#N/A</v>
      </c>
      <c r="Q1174" t="e">
        <f>NA()</f>
        <v>#N/A</v>
      </c>
      <c r="R1174" t="e">
        <f>NA()</f>
        <v>#N/A</v>
      </c>
      <c r="S1174" t="e">
        <f>NA()</f>
        <v>#N/A</v>
      </c>
      <c r="T1174" t="e">
        <f>NA()</f>
        <v>#N/A</v>
      </c>
      <c r="U1174" t="e">
        <f>NA()</f>
        <v>#N/A</v>
      </c>
      <c r="V1174" t="e">
        <f>NA()</f>
        <v>#N/A</v>
      </c>
      <c r="W1174" t="e">
        <f>NA()</f>
        <v>#N/A</v>
      </c>
      <c r="X1174" s="2">
        <v>7.1895000000000002E-5</v>
      </c>
      <c r="Y1174" s="2">
        <v>6.5485000000000001E-5</v>
      </c>
      <c r="Z1174" s="2">
        <v>-5.7695000000000004E-6</v>
      </c>
      <c r="AA1174" s="2">
        <v>-3.7620000000000001E-6</v>
      </c>
      <c r="AB1174">
        <v>1.2695000000000001</v>
      </c>
      <c r="AC1174">
        <v>1.2434000000000001</v>
      </c>
      <c r="AD1174">
        <v>125.74</v>
      </c>
      <c r="AE1174">
        <v>21.317</v>
      </c>
      <c r="AF1174">
        <v>55.091000000000001</v>
      </c>
      <c r="AG1174">
        <v>0.12973999999999999</v>
      </c>
      <c r="AH1174" s="2">
        <v>-4.172E-7</v>
      </c>
    </row>
    <row r="1175" spans="1:34" x14ac:dyDescent="0.25">
      <c r="A1175">
        <v>125</v>
      </c>
      <c r="B1175">
        <v>7</v>
      </c>
      <c r="C1175">
        <v>0</v>
      </c>
      <c r="D1175">
        <v>125</v>
      </c>
      <c r="E1175">
        <v>7</v>
      </c>
      <c r="F1175">
        <v>30</v>
      </c>
      <c r="G1175">
        <v>36000</v>
      </c>
      <c r="H1175">
        <v>1.4185000000000001</v>
      </c>
      <c r="I1175" s="2">
        <v>8.5241999999999996E-16</v>
      </c>
      <c r="J1175" s="2">
        <v>6.2505E-3</v>
      </c>
      <c r="K1175">
        <v>281.97000000000003</v>
      </c>
      <c r="L1175" s="2">
        <v>8.5755999999999992E-3</v>
      </c>
      <c r="M1175" s="2">
        <v>6.8005000000000001E-3</v>
      </c>
      <c r="N1175" s="2">
        <v>7.2493000000000004E-4</v>
      </c>
      <c r="O1175" s="2">
        <v>5.7485000000000001E-4</v>
      </c>
      <c r="P1175" t="e">
        <f>NA()</f>
        <v>#N/A</v>
      </c>
      <c r="Q1175" t="e">
        <f>NA()</f>
        <v>#N/A</v>
      </c>
      <c r="R1175" t="e">
        <f>NA()</f>
        <v>#N/A</v>
      </c>
      <c r="S1175" t="e">
        <f>NA()</f>
        <v>#N/A</v>
      </c>
      <c r="T1175" t="e">
        <f>NA()</f>
        <v>#N/A</v>
      </c>
      <c r="U1175" t="e">
        <f>NA()</f>
        <v>#N/A</v>
      </c>
      <c r="V1175" t="e">
        <f>NA()</f>
        <v>#N/A</v>
      </c>
      <c r="W1175" t="e">
        <f>NA()</f>
        <v>#N/A</v>
      </c>
      <c r="X1175" s="2">
        <v>9.0913000000000002E-5</v>
      </c>
      <c r="Y1175" s="2">
        <v>7.5388000000000004E-5</v>
      </c>
      <c r="Z1175" s="2">
        <v>-2.2668999999999998E-6</v>
      </c>
      <c r="AA1175" s="2">
        <v>-1.5304E-6</v>
      </c>
      <c r="AB1175">
        <v>1.2611000000000001</v>
      </c>
      <c r="AC1175">
        <v>1.4185000000000001</v>
      </c>
      <c r="AD1175">
        <v>140.63999999999999</v>
      </c>
      <c r="AE1175">
        <v>53.223999999999997</v>
      </c>
      <c r="AF1175">
        <v>107.43</v>
      </c>
      <c r="AG1175">
        <v>0.16855999999999999</v>
      </c>
      <c r="AH1175" s="2">
        <v>-8.1803999999999999E-7</v>
      </c>
    </row>
    <row r="1176" spans="1:34" x14ac:dyDescent="0.25">
      <c r="A1176">
        <v>125</v>
      </c>
      <c r="B1176">
        <v>7</v>
      </c>
      <c r="C1176">
        <v>30</v>
      </c>
      <c r="D1176">
        <v>125</v>
      </c>
      <c r="E1176">
        <v>8</v>
      </c>
      <c r="F1176">
        <v>0</v>
      </c>
      <c r="G1176">
        <v>36000</v>
      </c>
      <c r="H1176">
        <v>1.4863</v>
      </c>
      <c r="I1176" s="2">
        <v>1.2055000000000001E-16</v>
      </c>
      <c r="J1176" s="2">
        <v>9.2114999999999992E-3</v>
      </c>
      <c r="K1176">
        <v>283.13</v>
      </c>
      <c r="L1176" s="2">
        <v>7.9915000000000003E-3</v>
      </c>
      <c r="M1176" s="2">
        <v>6.3619999999999996E-3</v>
      </c>
      <c r="N1176" s="2">
        <v>7.0598999999999998E-4</v>
      </c>
      <c r="O1176" s="2">
        <v>5.6198999999999995E-4</v>
      </c>
      <c r="P1176" t="e">
        <f>NA()</f>
        <v>#N/A</v>
      </c>
      <c r="Q1176" t="e">
        <f>NA()</f>
        <v>#N/A</v>
      </c>
      <c r="R1176" t="e">
        <f>NA()</f>
        <v>#N/A</v>
      </c>
      <c r="S1176" t="e">
        <f>NA()</f>
        <v>#N/A</v>
      </c>
      <c r="T1176" t="e">
        <f>NA()</f>
        <v>#N/A</v>
      </c>
      <c r="U1176" t="e">
        <f>NA()</f>
        <v>#N/A</v>
      </c>
      <c r="V1176" t="e">
        <f>NA()</f>
        <v>#N/A</v>
      </c>
      <c r="W1176" t="e">
        <f>NA()</f>
        <v>#N/A</v>
      </c>
      <c r="X1176" s="2">
        <v>1.1692999999999999E-4</v>
      </c>
      <c r="Y1176" s="2">
        <v>9.8876999999999995E-5</v>
      </c>
      <c r="Z1176" s="2">
        <v>-3.9738E-6</v>
      </c>
      <c r="AA1176" s="2">
        <v>-2.6742000000000002E-6</v>
      </c>
      <c r="AB1176">
        <v>1.2562</v>
      </c>
      <c r="AC1176">
        <v>1.4863</v>
      </c>
      <c r="AD1176">
        <v>154.44</v>
      </c>
      <c r="AE1176">
        <v>88.046000000000006</v>
      </c>
      <c r="AF1176">
        <v>131.43</v>
      </c>
      <c r="AG1176">
        <v>0.21840000000000001</v>
      </c>
      <c r="AH1176" s="2">
        <v>-1.0781999999999999E-6</v>
      </c>
    </row>
    <row r="1177" spans="1:34" x14ac:dyDescent="0.25">
      <c r="A1177">
        <v>125</v>
      </c>
      <c r="B1177">
        <v>8</v>
      </c>
      <c r="C1177">
        <v>0</v>
      </c>
      <c r="D1177">
        <v>125</v>
      </c>
      <c r="E1177">
        <v>8</v>
      </c>
      <c r="F1177">
        <v>30</v>
      </c>
      <c r="G1177">
        <v>36000</v>
      </c>
      <c r="H1177">
        <v>1.3854</v>
      </c>
      <c r="I1177" s="2">
        <v>9.7500000000000007E-16</v>
      </c>
      <c r="J1177" s="2">
        <v>-8.3063000000000008E-3</v>
      </c>
      <c r="K1177">
        <v>283.85000000000002</v>
      </c>
      <c r="L1177" s="2">
        <v>7.4911999999999999E-3</v>
      </c>
      <c r="M1177" s="2">
        <v>5.9775000000000002E-3</v>
      </c>
      <c r="N1177" s="2">
        <v>7.0195000000000001E-4</v>
      </c>
      <c r="O1177" s="2">
        <v>5.6006000000000003E-4</v>
      </c>
      <c r="P1177" t="e">
        <f>NA()</f>
        <v>#N/A</v>
      </c>
      <c r="Q1177" t="e">
        <f>NA()</f>
        <v>#N/A</v>
      </c>
      <c r="R1177" t="e">
        <f>NA()</f>
        <v>#N/A</v>
      </c>
      <c r="S1177" t="e">
        <f>NA()</f>
        <v>#N/A</v>
      </c>
      <c r="T1177" t="e">
        <f>NA()</f>
        <v>#N/A</v>
      </c>
      <c r="U1177" t="e">
        <f>NA()</f>
        <v>#N/A</v>
      </c>
      <c r="V1177" t="e">
        <f>NA()</f>
        <v>#N/A</v>
      </c>
      <c r="W1177" t="e">
        <f>NA()</f>
        <v>#N/A</v>
      </c>
      <c r="X1177" s="2">
        <v>1.4836999999999999E-4</v>
      </c>
      <c r="Y1177" s="2">
        <v>1.2423999999999999E-4</v>
      </c>
      <c r="Z1177" s="2">
        <v>-2.7748000000000001E-6</v>
      </c>
      <c r="AA1177" s="2">
        <v>-1.6932999999999999E-6</v>
      </c>
      <c r="AB1177">
        <v>1.2534000000000001</v>
      </c>
      <c r="AC1177">
        <v>1.3854</v>
      </c>
      <c r="AD1177">
        <v>150.72</v>
      </c>
      <c r="AE1177">
        <v>100.4</v>
      </c>
      <c r="AF1177">
        <v>162.53</v>
      </c>
      <c r="AG1177">
        <v>0.22974</v>
      </c>
      <c r="AH1177" s="2">
        <v>-9.0551999999999997E-7</v>
      </c>
    </row>
    <row r="1178" spans="1:34" x14ac:dyDescent="0.25">
      <c r="A1178">
        <v>125</v>
      </c>
      <c r="B1178">
        <v>8</v>
      </c>
      <c r="C1178">
        <v>30</v>
      </c>
      <c r="D1178">
        <v>125</v>
      </c>
      <c r="E1178">
        <v>9</v>
      </c>
      <c r="F1178">
        <v>0</v>
      </c>
      <c r="G1178">
        <v>36000</v>
      </c>
      <c r="H1178">
        <v>0.77817000000000003</v>
      </c>
      <c r="I1178" s="2">
        <v>2.6015999999999999E-15</v>
      </c>
      <c r="J1178" s="2">
        <v>-3.1029000000000001E-2</v>
      </c>
      <c r="K1178">
        <v>284.48</v>
      </c>
      <c r="L1178" s="2">
        <v>7.0678E-3</v>
      </c>
      <c r="M1178" s="2">
        <v>5.6515000000000003E-3</v>
      </c>
      <c r="N1178" s="2">
        <v>7.0111999999999996E-4</v>
      </c>
      <c r="O1178" s="2">
        <v>5.6057999999999998E-4</v>
      </c>
      <c r="P1178" t="e">
        <f>NA()</f>
        <v>#N/A</v>
      </c>
      <c r="Q1178" t="e">
        <f>NA()</f>
        <v>#N/A</v>
      </c>
      <c r="R1178" t="e">
        <f>NA()</f>
        <v>#N/A</v>
      </c>
      <c r="S1178" t="e">
        <f>NA()</f>
        <v>#N/A</v>
      </c>
      <c r="T1178" t="e">
        <f>NA()</f>
        <v>#N/A</v>
      </c>
      <c r="U1178" t="e">
        <f>NA()</f>
        <v>#N/A</v>
      </c>
      <c r="V1178" t="e">
        <f>NA()</f>
        <v>#N/A</v>
      </c>
      <c r="W1178" t="e">
        <f>NA()</f>
        <v>#N/A</v>
      </c>
      <c r="X1178" s="2">
        <v>9.9148999999999995E-5</v>
      </c>
      <c r="Y1178" s="2">
        <v>8.4845000000000005E-5</v>
      </c>
      <c r="Z1178" s="2">
        <v>-2.6858000000000002E-6</v>
      </c>
      <c r="AA1178" s="2">
        <v>-1.6164999999999999E-6</v>
      </c>
      <c r="AB1178">
        <v>1.2506999999999999</v>
      </c>
      <c r="AC1178">
        <v>0.77817000000000003</v>
      </c>
      <c r="AD1178">
        <v>140.72999999999999</v>
      </c>
      <c r="AE1178">
        <v>92.096000000000004</v>
      </c>
      <c r="AF1178">
        <v>155.08000000000001</v>
      </c>
      <c r="AG1178">
        <v>0.12894</v>
      </c>
      <c r="AH1178" s="2">
        <v>-6.1417E-7</v>
      </c>
    </row>
    <row r="1179" spans="1:34" x14ac:dyDescent="0.25">
      <c r="A1179">
        <v>125</v>
      </c>
      <c r="B1179">
        <v>9</v>
      </c>
      <c r="C1179">
        <v>0</v>
      </c>
      <c r="D1179">
        <v>125</v>
      </c>
      <c r="E1179">
        <v>9</v>
      </c>
      <c r="F1179">
        <v>30</v>
      </c>
      <c r="G1179">
        <v>36000</v>
      </c>
      <c r="H1179">
        <v>1.1863999999999999</v>
      </c>
      <c r="I1179" s="2">
        <v>-8.8809E-16</v>
      </c>
      <c r="J1179" s="2">
        <v>4.9839999999999997E-3</v>
      </c>
      <c r="K1179">
        <v>285.05</v>
      </c>
      <c r="L1179" s="2">
        <v>6.6232000000000001E-3</v>
      </c>
      <c r="M1179" s="2">
        <v>5.3055000000000003E-3</v>
      </c>
      <c r="N1179" s="2">
        <v>6.9231000000000002E-4</v>
      </c>
      <c r="O1179" s="2">
        <v>5.5447999999999999E-4</v>
      </c>
      <c r="P1179" t="e">
        <f>NA()</f>
        <v>#N/A</v>
      </c>
      <c r="Q1179" t="e">
        <f>NA()</f>
        <v>#N/A</v>
      </c>
      <c r="R1179" t="e">
        <f>NA()</f>
        <v>#N/A</v>
      </c>
      <c r="S1179" t="e">
        <f>NA()</f>
        <v>#N/A</v>
      </c>
      <c r="T1179" t="e">
        <f>NA()</f>
        <v>#N/A</v>
      </c>
      <c r="U1179" t="e">
        <f>NA()</f>
        <v>#N/A</v>
      </c>
      <c r="V1179" t="e">
        <f>NA()</f>
        <v>#N/A</v>
      </c>
      <c r="W1179" t="e">
        <f>NA()</f>
        <v>#N/A</v>
      </c>
      <c r="X1179" s="2">
        <v>2.3151000000000001E-4</v>
      </c>
      <c r="Y1179" s="2">
        <v>1.9385E-4</v>
      </c>
      <c r="Z1179" s="2">
        <v>-3.7156000000000001E-6</v>
      </c>
      <c r="AA1179" s="2">
        <v>-2.1585000000000002E-6</v>
      </c>
      <c r="AB1179">
        <v>1.2485999999999999</v>
      </c>
      <c r="AC1179">
        <v>1.1863999999999999</v>
      </c>
      <c r="AD1179">
        <v>171.27</v>
      </c>
      <c r="AE1179">
        <v>121.93</v>
      </c>
      <c r="AF1179">
        <v>187.93</v>
      </c>
      <c r="AG1179">
        <v>0.22947999999999999</v>
      </c>
      <c r="AH1179" s="2">
        <v>-8.4012000000000003E-7</v>
      </c>
    </row>
    <row r="1180" spans="1:34" x14ac:dyDescent="0.25">
      <c r="A1180">
        <v>125</v>
      </c>
      <c r="B1180">
        <v>9</v>
      </c>
      <c r="C1180">
        <v>30</v>
      </c>
      <c r="D1180">
        <v>125</v>
      </c>
      <c r="E1180">
        <v>10</v>
      </c>
      <c r="F1180">
        <v>0</v>
      </c>
      <c r="G1180">
        <v>36000</v>
      </c>
      <c r="H1180">
        <v>1.2114</v>
      </c>
      <c r="I1180" s="2">
        <v>-8.7087999999999996E-16</v>
      </c>
      <c r="J1180" s="2">
        <v>3.9988000000000003E-3</v>
      </c>
      <c r="K1180">
        <v>285.45</v>
      </c>
      <c r="L1180" s="2">
        <v>6.6483999999999996E-3</v>
      </c>
      <c r="M1180" s="2">
        <v>5.3337000000000002E-3</v>
      </c>
      <c r="N1180" s="2">
        <v>6.9202E-4</v>
      </c>
      <c r="O1180" s="2">
        <v>5.5509000000000005E-4</v>
      </c>
      <c r="P1180" t="e">
        <f>NA()</f>
        <v>#N/A</v>
      </c>
      <c r="Q1180" t="e">
        <f>NA()</f>
        <v>#N/A</v>
      </c>
      <c r="R1180" t="e">
        <f>NA()</f>
        <v>#N/A</v>
      </c>
      <c r="S1180" t="e">
        <f>NA()</f>
        <v>#N/A</v>
      </c>
      <c r="T1180" t="e">
        <f>NA()</f>
        <v>#N/A</v>
      </c>
      <c r="U1180" t="e">
        <f>NA()</f>
        <v>#N/A</v>
      </c>
      <c r="V1180" t="e">
        <f>NA()</f>
        <v>#N/A</v>
      </c>
      <c r="W1180" t="e">
        <f>NA()</f>
        <v>#N/A</v>
      </c>
      <c r="X1180" s="2">
        <v>2.4220000000000001E-4</v>
      </c>
      <c r="Y1180" s="2">
        <v>2.042E-4</v>
      </c>
      <c r="Z1180" s="2">
        <v>-3.8097999999999999E-6</v>
      </c>
      <c r="AA1180" s="2">
        <v>-2.0939E-6</v>
      </c>
      <c r="AB1180">
        <v>1.2466999999999999</v>
      </c>
      <c r="AC1180">
        <v>1.2114</v>
      </c>
      <c r="AD1180">
        <v>148.88999999999999</v>
      </c>
      <c r="AE1180">
        <v>148.19</v>
      </c>
      <c r="AF1180">
        <v>199.65</v>
      </c>
      <c r="AG1180">
        <v>0.15720999999999999</v>
      </c>
      <c r="AH1180" s="2">
        <v>-8.4812E-7</v>
      </c>
    </row>
    <row r="1181" spans="1:34" x14ac:dyDescent="0.25">
      <c r="A1181">
        <v>125</v>
      </c>
      <c r="B1181">
        <v>10</v>
      </c>
      <c r="C1181">
        <v>0</v>
      </c>
      <c r="D1181">
        <v>125</v>
      </c>
      <c r="E1181">
        <v>10</v>
      </c>
      <c r="F1181">
        <v>30</v>
      </c>
      <c r="G1181">
        <v>36000</v>
      </c>
      <c r="H1181">
        <v>1.4563999999999999</v>
      </c>
      <c r="I1181" s="2">
        <v>-9.7567999999999991E-16</v>
      </c>
      <c r="J1181" s="2">
        <v>-1.0018000000000001E-2</v>
      </c>
      <c r="K1181">
        <v>285.87</v>
      </c>
      <c r="L1181" s="2">
        <v>6.6284999999999998E-3</v>
      </c>
      <c r="M1181" s="2">
        <v>5.3264999999999996E-3</v>
      </c>
      <c r="N1181" s="2">
        <v>6.9209000000000002E-4</v>
      </c>
      <c r="O1181" s="2">
        <v>5.5606000000000004E-4</v>
      </c>
      <c r="P1181" t="e">
        <f>NA()</f>
        <v>#N/A</v>
      </c>
      <c r="Q1181" t="e">
        <f>NA()</f>
        <v>#N/A</v>
      </c>
      <c r="R1181" t="e">
        <f>NA()</f>
        <v>#N/A</v>
      </c>
      <c r="S1181" t="e">
        <f>NA()</f>
        <v>#N/A</v>
      </c>
      <c r="T1181" t="e">
        <f>NA()</f>
        <v>#N/A</v>
      </c>
      <c r="U1181" t="e">
        <f>NA()</f>
        <v>#N/A</v>
      </c>
      <c r="V1181" t="e">
        <f>NA()</f>
        <v>#N/A</v>
      </c>
      <c r="W1181" t="e">
        <f>NA()</f>
        <v>#N/A</v>
      </c>
      <c r="X1181" s="2">
        <v>2.2138999999999999E-4</v>
      </c>
      <c r="Y1181" s="2">
        <v>1.8743000000000001E-4</v>
      </c>
      <c r="Z1181" s="2">
        <v>-3.4467E-6</v>
      </c>
      <c r="AA1181" s="2">
        <v>-1.8388000000000001E-6</v>
      </c>
      <c r="AB1181">
        <v>1.2445999999999999</v>
      </c>
      <c r="AC1181">
        <v>1.4563999999999999</v>
      </c>
      <c r="AD1181">
        <v>140.06</v>
      </c>
      <c r="AE1181">
        <v>137.91999999999999</v>
      </c>
      <c r="AF1181">
        <v>171.43</v>
      </c>
      <c r="AG1181">
        <v>0.18867999999999999</v>
      </c>
      <c r="AH1181" s="2">
        <v>-7.3201999999999996E-7</v>
      </c>
    </row>
    <row r="1182" spans="1:34" x14ac:dyDescent="0.25">
      <c r="A1182">
        <v>125</v>
      </c>
      <c r="B1182">
        <v>10</v>
      </c>
      <c r="C1182">
        <v>30</v>
      </c>
      <c r="D1182">
        <v>125</v>
      </c>
      <c r="E1182">
        <v>11</v>
      </c>
      <c r="F1182">
        <v>0</v>
      </c>
      <c r="G1182">
        <v>36000</v>
      </c>
      <c r="H1182">
        <v>1.1393</v>
      </c>
      <c r="I1182" s="2">
        <v>5.4395999999999997E-16</v>
      </c>
      <c r="J1182" s="2">
        <v>4.6688E-2</v>
      </c>
      <c r="K1182">
        <v>286.64999999999998</v>
      </c>
      <c r="L1182" s="2">
        <v>6.6148999999999999E-3</v>
      </c>
      <c r="M1182" s="2">
        <v>5.3309000000000004E-3</v>
      </c>
      <c r="N1182" s="2">
        <v>6.8990000000000002E-4</v>
      </c>
      <c r="O1182" s="2">
        <v>5.5588000000000002E-4</v>
      </c>
      <c r="P1182" t="e">
        <f>NA()</f>
        <v>#N/A</v>
      </c>
      <c r="Q1182" t="e">
        <f>NA()</f>
        <v>#N/A</v>
      </c>
      <c r="R1182" t="e">
        <f>NA()</f>
        <v>#N/A</v>
      </c>
      <c r="S1182" t="e">
        <f>NA()</f>
        <v>#N/A</v>
      </c>
      <c r="T1182" t="e">
        <f>NA()</f>
        <v>#N/A</v>
      </c>
      <c r="U1182" t="e">
        <f>NA()</f>
        <v>#N/A</v>
      </c>
      <c r="V1182" t="e">
        <f>NA()</f>
        <v>#N/A</v>
      </c>
      <c r="W1182" t="e">
        <f>NA()</f>
        <v>#N/A</v>
      </c>
      <c r="X1182" s="2">
        <v>2.6466E-4</v>
      </c>
      <c r="Y1182" s="2">
        <v>2.2587E-4</v>
      </c>
      <c r="Z1182" s="2">
        <v>-3.9667999999999999E-6</v>
      </c>
      <c r="AA1182" s="2">
        <v>-1.951E-6</v>
      </c>
      <c r="AB1182">
        <v>1.2411000000000001</v>
      </c>
      <c r="AC1182">
        <v>1.1393</v>
      </c>
      <c r="AD1182">
        <v>161.6</v>
      </c>
      <c r="AE1182">
        <v>181.56</v>
      </c>
      <c r="AF1182">
        <v>222.61</v>
      </c>
      <c r="AG1182">
        <v>0.22036</v>
      </c>
      <c r="AH1182" s="2">
        <v>-8.5448000000000001E-7</v>
      </c>
    </row>
    <row r="1183" spans="1:34" x14ac:dyDescent="0.25">
      <c r="A1183">
        <v>125</v>
      </c>
      <c r="B1183">
        <v>11</v>
      </c>
      <c r="C1183">
        <v>0</v>
      </c>
      <c r="D1183">
        <v>125</v>
      </c>
      <c r="E1183">
        <v>11</v>
      </c>
      <c r="F1183">
        <v>30</v>
      </c>
      <c r="G1183">
        <v>36000</v>
      </c>
      <c r="H1183">
        <v>1.5306999999999999</v>
      </c>
      <c r="I1183" s="2">
        <v>1.2503E-15</v>
      </c>
      <c r="J1183" s="2">
        <v>-4.1738000000000001E-3</v>
      </c>
      <c r="K1183">
        <v>286.89999999999998</v>
      </c>
      <c r="L1183" s="2">
        <v>6.4789000000000001E-3</v>
      </c>
      <c r="M1183" s="2">
        <v>5.2268999999999996E-3</v>
      </c>
      <c r="N1183" s="2">
        <v>6.9151E-4</v>
      </c>
      <c r="O1183" s="2">
        <v>5.5778000000000002E-4</v>
      </c>
      <c r="P1183" t="e">
        <f>NA()</f>
        <v>#N/A</v>
      </c>
      <c r="Q1183" t="e">
        <f>NA()</f>
        <v>#N/A</v>
      </c>
      <c r="R1183" t="e">
        <f>NA()</f>
        <v>#N/A</v>
      </c>
      <c r="S1183" t="e">
        <f>NA()</f>
        <v>#N/A</v>
      </c>
      <c r="T1183" t="e">
        <f>NA()</f>
        <v>#N/A</v>
      </c>
      <c r="U1183" t="e">
        <f>NA()</f>
        <v>#N/A</v>
      </c>
      <c r="V1183" t="e">
        <f>NA()</f>
        <v>#N/A</v>
      </c>
      <c r="W1183" t="e">
        <f>NA()</f>
        <v>#N/A</v>
      </c>
      <c r="X1183" s="2">
        <v>2.5167000000000001E-4</v>
      </c>
      <c r="Y1183" s="2">
        <v>2.1361000000000001E-4</v>
      </c>
      <c r="Z1183" s="2">
        <v>-3.4255999999999999E-6</v>
      </c>
      <c r="AA1183" s="2">
        <v>-1.6976000000000001E-6</v>
      </c>
      <c r="AB1183">
        <v>1.2397</v>
      </c>
      <c r="AC1183">
        <v>1.5306999999999999</v>
      </c>
      <c r="AD1183">
        <v>197.6</v>
      </c>
      <c r="AE1183">
        <v>180.27</v>
      </c>
      <c r="AF1183">
        <v>221.22</v>
      </c>
      <c r="AG1183">
        <v>0.22989000000000001</v>
      </c>
      <c r="AH1183" s="2">
        <v>-7.4206000000000002E-7</v>
      </c>
    </row>
    <row r="1184" spans="1:34" x14ac:dyDescent="0.25">
      <c r="A1184">
        <v>125</v>
      </c>
      <c r="B1184">
        <v>11</v>
      </c>
      <c r="C1184">
        <v>30</v>
      </c>
      <c r="D1184">
        <v>125</v>
      </c>
      <c r="E1184">
        <v>12</v>
      </c>
      <c r="F1184">
        <v>0</v>
      </c>
      <c r="G1184">
        <v>36000</v>
      </c>
      <c r="H1184">
        <v>1.379</v>
      </c>
      <c r="I1184" s="2">
        <v>-1.4284000000000001E-15</v>
      </c>
      <c r="J1184" s="2">
        <v>4.3865000000000001E-2</v>
      </c>
      <c r="K1184">
        <v>287.60000000000002</v>
      </c>
      <c r="L1184" s="2">
        <v>6.4754000000000001E-3</v>
      </c>
      <c r="M1184" s="2">
        <v>5.2376999999999996E-3</v>
      </c>
      <c r="N1184" s="2">
        <v>6.8899E-4</v>
      </c>
      <c r="O1184" s="2">
        <v>5.5716000000000001E-4</v>
      </c>
      <c r="P1184" t="e">
        <f>NA()</f>
        <v>#N/A</v>
      </c>
      <c r="Q1184" t="e">
        <f>NA()</f>
        <v>#N/A</v>
      </c>
      <c r="R1184" t="e">
        <f>NA()</f>
        <v>#N/A</v>
      </c>
      <c r="S1184" t="e">
        <f>NA()</f>
        <v>#N/A</v>
      </c>
      <c r="T1184" t="e">
        <f>NA()</f>
        <v>#N/A</v>
      </c>
      <c r="U1184" t="e">
        <f>NA()</f>
        <v>#N/A</v>
      </c>
      <c r="V1184" t="e">
        <f>NA()</f>
        <v>#N/A</v>
      </c>
      <c r="W1184" t="e">
        <f>NA()</f>
        <v>#N/A</v>
      </c>
      <c r="X1184" s="2">
        <v>3.724E-4</v>
      </c>
      <c r="Y1184" s="2">
        <v>3.1681E-4</v>
      </c>
      <c r="Z1184" s="2">
        <v>-5.0560999999999998E-6</v>
      </c>
      <c r="AA1184" s="2">
        <v>-2.5299999999999999E-6</v>
      </c>
      <c r="AB1184">
        <v>1.2365999999999999</v>
      </c>
      <c r="AC1184">
        <v>1.379</v>
      </c>
      <c r="AD1184">
        <v>150.53</v>
      </c>
      <c r="AE1184">
        <v>181.96</v>
      </c>
      <c r="AF1184">
        <v>238.99</v>
      </c>
      <c r="AG1184">
        <v>0.22764999999999999</v>
      </c>
      <c r="AH1184" s="2">
        <v>-8.5315000000000004E-7</v>
      </c>
    </row>
    <row r="1185" spans="1:34" x14ac:dyDescent="0.25">
      <c r="A1185">
        <v>125</v>
      </c>
      <c r="B1185">
        <v>12</v>
      </c>
      <c r="C1185">
        <v>0</v>
      </c>
      <c r="D1185">
        <v>125</v>
      </c>
      <c r="E1185">
        <v>12</v>
      </c>
      <c r="F1185">
        <v>30</v>
      </c>
      <c r="G1185">
        <v>36000</v>
      </c>
      <c r="H1185">
        <v>1.5267999999999999</v>
      </c>
      <c r="I1185" s="2">
        <v>2.16E-15</v>
      </c>
      <c r="J1185" s="2">
        <v>2.4064999999999998E-3</v>
      </c>
      <c r="K1185">
        <v>287.99</v>
      </c>
      <c r="L1185" s="2">
        <v>6.4365999999999998E-3</v>
      </c>
      <c r="M1185" s="2">
        <v>5.2145000000000004E-3</v>
      </c>
      <c r="N1185" s="2">
        <v>6.8891999999999998E-4</v>
      </c>
      <c r="O1185" s="2">
        <v>5.5800999999999995E-4</v>
      </c>
      <c r="P1185" t="e">
        <f>NA()</f>
        <v>#N/A</v>
      </c>
      <c r="Q1185" t="e">
        <f>NA()</f>
        <v>#N/A</v>
      </c>
      <c r="R1185" t="e">
        <f>NA()</f>
        <v>#N/A</v>
      </c>
      <c r="S1185" t="e">
        <f>NA()</f>
        <v>#N/A</v>
      </c>
      <c r="T1185" t="e">
        <f>NA()</f>
        <v>#N/A</v>
      </c>
      <c r="U1185" t="e">
        <f>NA()</f>
        <v>#N/A</v>
      </c>
      <c r="V1185" t="e">
        <f>NA()</f>
        <v>#N/A</v>
      </c>
      <c r="W1185" t="e">
        <f>NA()</f>
        <v>#N/A</v>
      </c>
      <c r="X1185" s="2">
        <v>2.7963E-4</v>
      </c>
      <c r="Y1185" s="2">
        <v>2.3682E-4</v>
      </c>
      <c r="Z1185" s="2">
        <v>-3.8290000000000001E-6</v>
      </c>
      <c r="AA1185" s="2">
        <v>-2.0727000000000001E-6</v>
      </c>
      <c r="AB1185">
        <v>1.2345999999999999</v>
      </c>
      <c r="AC1185">
        <v>1.5267999999999999</v>
      </c>
      <c r="AD1185">
        <v>151.6</v>
      </c>
      <c r="AE1185">
        <v>160.19</v>
      </c>
      <c r="AF1185">
        <v>240.08</v>
      </c>
      <c r="AG1185">
        <v>0.19400999999999999</v>
      </c>
      <c r="AH1185" s="2">
        <v>-8.8034000000000001E-7</v>
      </c>
    </row>
    <row r="1186" spans="1:34" x14ac:dyDescent="0.25">
      <c r="A1186">
        <v>125</v>
      </c>
      <c r="B1186">
        <v>12</v>
      </c>
      <c r="C1186">
        <v>30</v>
      </c>
      <c r="D1186">
        <v>125</v>
      </c>
      <c r="E1186">
        <v>13</v>
      </c>
      <c r="F1186">
        <v>0</v>
      </c>
      <c r="G1186">
        <v>36000</v>
      </c>
      <c r="H1186">
        <v>1.7847999999999999</v>
      </c>
      <c r="I1186" s="2">
        <v>2.0093999999999999E-15</v>
      </c>
      <c r="J1186" s="2">
        <v>7.5131E-3</v>
      </c>
      <c r="K1186">
        <v>288.24</v>
      </c>
      <c r="L1186" s="2">
        <v>6.3020999999999997E-3</v>
      </c>
      <c r="M1186" s="2">
        <v>5.1104000000000002E-3</v>
      </c>
      <c r="N1186" s="2">
        <v>6.8908999999999995E-4</v>
      </c>
      <c r="O1186" s="2">
        <v>5.5865999999999999E-4</v>
      </c>
      <c r="P1186" t="e">
        <f>NA()</f>
        <v>#N/A</v>
      </c>
      <c r="Q1186" t="e">
        <f>NA()</f>
        <v>#N/A</v>
      </c>
      <c r="R1186" t="e">
        <f>NA()</f>
        <v>#N/A</v>
      </c>
      <c r="S1186" t="e">
        <f>NA()</f>
        <v>#N/A</v>
      </c>
      <c r="T1186" t="e">
        <f>NA()</f>
        <v>#N/A</v>
      </c>
      <c r="U1186" t="e">
        <f>NA()</f>
        <v>#N/A</v>
      </c>
      <c r="V1186" t="e">
        <f>NA()</f>
        <v>#N/A</v>
      </c>
      <c r="W1186" t="e">
        <f>NA()</f>
        <v>#N/A</v>
      </c>
      <c r="X1186" s="2">
        <v>2.9643999999999997E-4</v>
      </c>
      <c r="Y1186" s="2">
        <v>2.5054E-4</v>
      </c>
      <c r="Z1186" s="2">
        <v>-4.2097999999999999E-6</v>
      </c>
      <c r="AA1186" s="2">
        <v>-2.3957000000000002E-6</v>
      </c>
      <c r="AB1186">
        <v>1.2335</v>
      </c>
      <c r="AC1186">
        <v>1.7847999999999999</v>
      </c>
      <c r="AD1186">
        <v>170.31</v>
      </c>
      <c r="AE1186">
        <v>148.79</v>
      </c>
      <c r="AF1186">
        <v>237.75</v>
      </c>
      <c r="AG1186">
        <v>0.18593000000000001</v>
      </c>
      <c r="AH1186" s="2">
        <v>-9.0258000000000003E-7</v>
      </c>
    </row>
    <row r="1187" spans="1:34" x14ac:dyDescent="0.25">
      <c r="A1187">
        <v>125</v>
      </c>
      <c r="B1187">
        <v>13</v>
      </c>
      <c r="C1187">
        <v>0</v>
      </c>
      <c r="D1187">
        <v>125</v>
      </c>
      <c r="E1187">
        <v>13</v>
      </c>
      <c r="F1187">
        <v>30</v>
      </c>
      <c r="G1187">
        <v>36000</v>
      </c>
      <c r="H1187">
        <v>1.6700999999999999</v>
      </c>
      <c r="I1187" s="2">
        <v>-1.9105999999999999E-15</v>
      </c>
      <c r="J1187" s="2">
        <v>3.4309000000000002E-3</v>
      </c>
      <c r="K1187">
        <v>288.39999999999998</v>
      </c>
      <c r="L1187" s="2">
        <v>6.1672000000000003E-3</v>
      </c>
      <c r="M1187" s="2">
        <v>5.0045999999999997E-3</v>
      </c>
      <c r="N1187" s="2">
        <v>6.8924000000000003E-4</v>
      </c>
      <c r="O1187" s="2">
        <v>5.5924000000000002E-4</v>
      </c>
      <c r="P1187" t="e">
        <f>NA()</f>
        <v>#N/A</v>
      </c>
      <c r="Q1187" t="e">
        <f>NA()</f>
        <v>#N/A</v>
      </c>
      <c r="R1187" t="e">
        <f>NA()</f>
        <v>#N/A</v>
      </c>
      <c r="S1187" t="e">
        <f>NA()</f>
        <v>#N/A</v>
      </c>
      <c r="T1187" t="e">
        <f>NA()</f>
        <v>#N/A</v>
      </c>
      <c r="U1187" t="e">
        <f>NA()</f>
        <v>#N/A</v>
      </c>
      <c r="V1187" t="e">
        <f>NA()</f>
        <v>#N/A</v>
      </c>
      <c r="W1187" t="e">
        <f>NA()</f>
        <v>#N/A</v>
      </c>
      <c r="X1187" s="2">
        <v>1.8848000000000001E-4</v>
      </c>
      <c r="Y1187" s="2">
        <v>1.5912000000000001E-4</v>
      </c>
      <c r="Z1187" s="2">
        <v>-2.7055000000000002E-6</v>
      </c>
      <c r="AA1187" s="2">
        <v>-1.5513000000000001E-6</v>
      </c>
      <c r="AB1187">
        <v>1.2324999999999999</v>
      </c>
      <c r="AC1187">
        <v>1.6700999999999999</v>
      </c>
      <c r="AD1187">
        <v>129.27000000000001</v>
      </c>
      <c r="AE1187">
        <v>105.66</v>
      </c>
      <c r="AF1187">
        <v>189.11</v>
      </c>
      <c r="AG1187">
        <v>0.20931</v>
      </c>
      <c r="AH1187" s="2">
        <v>-7.2363999999999999E-7</v>
      </c>
    </row>
    <row r="1188" spans="1:34" x14ac:dyDescent="0.25">
      <c r="A1188">
        <v>125</v>
      </c>
      <c r="B1188">
        <v>13</v>
      </c>
      <c r="C1188">
        <v>30</v>
      </c>
      <c r="D1188">
        <v>125</v>
      </c>
      <c r="E1188">
        <v>14</v>
      </c>
      <c r="F1188">
        <v>0</v>
      </c>
      <c r="G1188">
        <v>36000</v>
      </c>
      <c r="H1188">
        <v>1.3512999999999999</v>
      </c>
      <c r="I1188" s="2">
        <v>-6.0439000000000004E-16</v>
      </c>
      <c r="J1188" s="2">
        <v>1.0439E-2</v>
      </c>
      <c r="K1188">
        <v>288.86</v>
      </c>
      <c r="L1188" s="2">
        <v>6.5462999999999997E-3</v>
      </c>
      <c r="M1188" s="2">
        <v>5.3233000000000004E-3</v>
      </c>
      <c r="N1188" s="2">
        <v>6.8968999999999996E-4</v>
      </c>
      <c r="O1188" s="2">
        <v>5.6075000000000005E-4</v>
      </c>
      <c r="P1188" t="e">
        <f>NA()</f>
        <v>#N/A</v>
      </c>
      <c r="Q1188" t="e">
        <f>NA()</f>
        <v>#N/A</v>
      </c>
      <c r="R1188" t="e">
        <f>NA()</f>
        <v>#N/A</v>
      </c>
      <c r="S1188" t="e">
        <f>NA()</f>
        <v>#N/A</v>
      </c>
      <c r="T1188" t="e">
        <f>NA()</f>
        <v>#N/A</v>
      </c>
      <c r="U1188" t="e">
        <f>NA()</f>
        <v>#N/A</v>
      </c>
      <c r="V1188" t="e">
        <f>NA()</f>
        <v>#N/A</v>
      </c>
      <c r="W1188" t="e">
        <f>NA()</f>
        <v>#N/A</v>
      </c>
      <c r="X1188" s="2">
        <v>2.2955E-4</v>
      </c>
      <c r="Y1188" s="2">
        <v>1.9445000000000001E-4</v>
      </c>
      <c r="Z1188" s="2">
        <v>-3.0838E-6</v>
      </c>
      <c r="AA1188" s="2">
        <v>-1.728E-6</v>
      </c>
      <c r="AB1188">
        <v>1.23</v>
      </c>
      <c r="AC1188">
        <v>1.3512999999999999</v>
      </c>
      <c r="AD1188">
        <v>131.69</v>
      </c>
      <c r="AE1188">
        <v>109.52</v>
      </c>
      <c r="AF1188">
        <v>180.15</v>
      </c>
      <c r="AG1188">
        <v>0.22463</v>
      </c>
      <c r="AH1188" s="2">
        <v>-7.1668999999999999E-7</v>
      </c>
    </row>
    <row r="1189" spans="1:34" x14ac:dyDescent="0.25">
      <c r="A1189">
        <v>125</v>
      </c>
      <c r="B1189">
        <v>14</v>
      </c>
      <c r="C1189">
        <v>0</v>
      </c>
      <c r="D1189">
        <v>125</v>
      </c>
      <c r="E1189">
        <v>14</v>
      </c>
      <c r="F1189">
        <v>30</v>
      </c>
      <c r="G1189">
        <v>36000</v>
      </c>
      <c r="H1189">
        <v>1.7133</v>
      </c>
      <c r="I1189" s="2">
        <v>3.5064999999999999E-16</v>
      </c>
      <c r="J1189" s="2">
        <v>-9.7572000000000006E-3</v>
      </c>
      <c r="K1189">
        <v>289.05</v>
      </c>
      <c r="L1189" s="2">
        <v>6.5022999999999999E-3</v>
      </c>
      <c r="M1189" s="2">
        <v>5.2924000000000001E-3</v>
      </c>
      <c r="N1189" s="2">
        <v>6.9357999999999996E-4</v>
      </c>
      <c r="O1189" s="2">
        <v>5.6444999999999998E-4</v>
      </c>
      <c r="P1189" t="e">
        <f>NA()</f>
        <v>#N/A</v>
      </c>
      <c r="Q1189" t="e">
        <f>NA()</f>
        <v>#N/A</v>
      </c>
      <c r="R1189" t="e">
        <f>NA()</f>
        <v>#N/A</v>
      </c>
      <c r="S1189" t="e">
        <f>NA()</f>
        <v>#N/A</v>
      </c>
      <c r="T1189" t="e">
        <f>NA()</f>
        <v>#N/A</v>
      </c>
      <c r="U1189" t="e">
        <f>NA()</f>
        <v>#N/A</v>
      </c>
      <c r="V1189" t="e">
        <f>NA()</f>
        <v>#N/A</v>
      </c>
      <c r="W1189" t="e">
        <f>NA()</f>
        <v>#N/A</v>
      </c>
      <c r="X1189" s="2">
        <v>1.8616999999999999E-4</v>
      </c>
      <c r="Y1189" s="2">
        <v>1.5715E-4</v>
      </c>
      <c r="Z1189" s="2">
        <v>-2.5677E-6</v>
      </c>
      <c r="AA1189" s="2">
        <v>-1.5263999999999999E-6</v>
      </c>
      <c r="AB1189">
        <v>1.2287999999999999</v>
      </c>
      <c r="AC1189">
        <v>1.7133</v>
      </c>
      <c r="AD1189">
        <v>161.79</v>
      </c>
      <c r="AE1189">
        <v>106.4</v>
      </c>
      <c r="AF1189">
        <v>195.89</v>
      </c>
      <c r="AG1189">
        <v>0.28842000000000001</v>
      </c>
      <c r="AH1189" s="2">
        <v>-8.1849000000000002E-7</v>
      </c>
    </row>
    <row r="1190" spans="1:34" x14ac:dyDescent="0.25">
      <c r="A1190">
        <v>125</v>
      </c>
      <c r="B1190">
        <v>14</v>
      </c>
      <c r="C1190">
        <v>30</v>
      </c>
      <c r="D1190">
        <v>125</v>
      </c>
      <c r="E1190">
        <v>15</v>
      </c>
      <c r="F1190">
        <v>0</v>
      </c>
      <c r="G1190">
        <v>36000</v>
      </c>
      <c r="H1190">
        <v>1.5123</v>
      </c>
      <c r="I1190" s="2">
        <v>5.2869000000000002E-16</v>
      </c>
      <c r="J1190" s="2">
        <v>-4.2979999999999997E-2</v>
      </c>
      <c r="K1190">
        <v>289.20999999999998</v>
      </c>
      <c r="L1190" s="2">
        <v>6.5060999999999999E-3</v>
      </c>
      <c r="M1190" s="2">
        <v>5.2986999999999999E-3</v>
      </c>
      <c r="N1190" s="2">
        <v>6.9501000000000003E-4</v>
      </c>
      <c r="O1190" s="2">
        <v>5.6598E-4</v>
      </c>
      <c r="P1190" t="e">
        <f>NA()</f>
        <v>#N/A</v>
      </c>
      <c r="Q1190" t="e">
        <f>NA()</f>
        <v>#N/A</v>
      </c>
      <c r="R1190" t="e">
        <f>NA()</f>
        <v>#N/A</v>
      </c>
      <c r="S1190" t="e">
        <f>NA()</f>
        <v>#N/A</v>
      </c>
      <c r="T1190" t="e">
        <f>NA()</f>
        <v>#N/A</v>
      </c>
      <c r="U1190" t="e">
        <f>NA()</f>
        <v>#N/A</v>
      </c>
      <c r="V1190" t="e">
        <f>NA()</f>
        <v>#N/A</v>
      </c>
      <c r="W1190" t="e">
        <f>NA()</f>
        <v>#N/A</v>
      </c>
      <c r="X1190" s="2">
        <v>1.1513E-4</v>
      </c>
      <c r="Y1190" s="2">
        <v>9.7019000000000001E-5</v>
      </c>
      <c r="Z1190" s="2">
        <v>-1.4644999999999999E-6</v>
      </c>
      <c r="AA1190" s="2">
        <v>-8.6128999999999995E-7</v>
      </c>
      <c r="AB1190">
        <v>1.228</v>
      </c>
      <c r="AC1190">
        <v>1.5123</v>
      </c>
      <c r="AD1190">
        <v>166.88</v>
      </c>
      <c r="AE1190">
        <v>75.516000000000005</v>
      </c>
      <c r="AF1190">
        <v>163.63999999999999</v>
      </c>
      <c r="AG1190">
        <v>0.21512999999999999</v>
      </c>
      <c r="AH1190" s="2">
        <v>-6.7415000000000004E-7</v>
      </c>
    </row>
    <row r="1191" spans="1:34" x14ac:dyDescent="0.25">
      <c r="A1191">
        <v>125</v>
      </c>
      <c r="B1191">
        <v>15</v>
      </c>
      <c r="C1191">
        <v>0</v>
      </c>
      <c r="D1191">
        <v>125</v>
      </c>
      <c r="E1191">
        <v>15</v>
      </c>
      <c r="F1191">
        <v>30</v>
      </c>
      <c r="G1191">
        <v>36000</v>
      </c>
      <c r="H1191">
        <v>1.7793000000000001</v>
      </c>
      <c r="I1191" s="2">
        <v>-1.0362E-15</v>
      </c>
      <c r="J1191" s="2">
        <v>2.4098999999999999E-2</v>
      </c>
      <c r="K1191">
        <v>289.3</v>
      </c>
      <c r="L1191" s="2">
        <v>6.6122000000000004E-3</v>
      </c>
      <c r="M1191" s="2">
        <v>5.3874999999999999E-3</v>
      </c>
      <c r="N1191" s="2">
        <v>6.9366000000000002E-4</v>
      </c>
      <c r="O1191" s="2">
        <v>5.6514E-4</v>
      </c>
      <c r="P1191" t="e">
        <f>NA()</f>
        <v>#N/A</v>
      </c>
      <c r="Q1191" t="e">
        <f>NA()</f>
        <v>#N/A</v>
      </c>
      <c r="R1191" t="e">
        <f>NA()</f>
        <v>#N/A</v>
      </c>
      <c r="S1191" t="e">
        <f>NA()</f>
        <v>#N/A</v>
      </c>
      <c r="T1191" t="e">
        <f>NA()</f>
        <v>#N/A</v>
      </c>
      <c r="U1191" t="e">
        <f>NA()</f>
        <v>#N/A</v>
      </c>
      <c r="V1191" t="e">
        <f>NA()</f>
        <v>#N/A</v>
      </c>
      <c r="W1191" t="e">
        <f>NA()</f>
        <v>#N/A</v>
      </c>
      <c r="X1191" s="2">
        <v>7.2850999999999998E-5</v>
      </c>
      <c r="Y1191" s="2">
        <v>6.0854999999999999E-5</v>
      </c>
      <c r="Z1191" s="2">
        <v>-9.3310999999999997E-7</v>
      </c>
      <c r="AA1191" s="2">
        <v>-6.1608999999999995E-7</v>
      </c>
      <c r="AB1191">
        <v>1.2274</v>
      </c>
      <c r="AC1191">
        <v>1.7793000000000001</v>
      </c>
      <c r="AD1191">
        <v>186.76</v>
      </c>
      <c r="AE1191">
        <v>34.287999999999997</v>
      </c>
      <c r="AF1191">
        <v>151.91999999999999</v>
      </c>
      <c r="AG1191">
        <v>0.19764999999999999</v>
      </c>
      <c r="AH1191" s="2">
        <v>-6.2766999999999996E-7</v>
      </c>
    </row>
    <row r="1192" spans="1:34" x14ac:dyDescent="0.25">
      <c r="A1192">
        <v>125</v>
      </c>
      <c r="B1192">
        <v>15</v>
      </c>
      <c r="C1192">
        <v>30</v>
      </c>
      <c r="D1192">
        <v>125</v>
      </c>
      <c r="E1192">
        <v>16</v>
      </c>
      <c r="F1192">
        <v>0</v>
      </c>
      <c r="G1192">
        <v>36000</v>
      </c>
      <c r="H1192">
        <v>1.1645000000000001</v>
      </c>
      <c r="I1192" s="2">
        <v>1.0516999999999999E-15</v>
      </c>
      <c r="J1192" s="2">
        <v>-3.4290000000000002E-3</v>
      </c>
      <c r="K1192">
        <v>289.36</v>
      </c>
      <c r="L1192" s="2">
        <v>6.5842000000000001E-3</v>
      </c>
      <c r="M1192" s="2">
        <v>5.3661999999999998E-3</v>
      </c>
      <c r="N1192" s="2">
        <v>6.8979999999999996E-4</v>
      </c>
      <c r="O1192" s="2">
        <v>5.6216000000000003E-4</v>
      </c>
      <c r="P1192" t="e">
        <f>NA()</f>
        <v>#N/A</v>
      </c>
      <c r="Q1192" t="e">
        <f>NA()</f>
        <v>#N/A</v>
      </c>
      <c r="R1192" t="e">
        <f>NA()</f>
        <v>#N/A</v>
      </c>
      <c r="S1192" t="e">
        <f>NA()</f>
        <v>#N/A</v>
      </c>
      <c r="T1192" t="e">
        <f>NA()</f>
        <v>#N/A</v>
      </c>
      <c r="U1192" t="e">
        <f>NA()</f>
        <v>#N/A</v>
      </c>
      <c r="V1192" t="e">
        <f>NA()</f>
        <v>#N/A</v>
      </c>
      <c r="W1192" t="e">
        <f>NA()</f>
        <v>#N/A</v>
      </c>
      <c r="X1192" s="2">
        <v>4.2290999999999999E-5</v>
      </c>
      <c r="Y1192" s="2">
        <v>3.5185999999999998E-5</v>
      </c>
      <c r="Z1192" s="2">
        <v>-6.3682999999999997E-7</v>
      </c>
      <c r="AA1192" s="2">
        <v>-4.4822999999999998E-7</v>
      </c>
      <c r="AB1192">
        <v>1.2271000000000001</v>
      </c>
      <c r="AC1192">
        <v>1.1645000000000001</v>
      </c>
      <c r="AD1192">
        <v>162.76</v>
      </c>
      <c r="AE1192">
        <v>12.763</v>
      </c>
      <c r="AF1192">
        <v>111.2</v>
      </c>
      <c r="AG1192">
        <v>0.18826000000000001</v>
      </c>
      <c r="AH1192" s="2">
        <v>-6.2552000000000001E-7</v>
      </c>
    </row>
    <row r="1193" spans="1:34" x14ac:dyDescent="0.25">
      <c r="A1193">
        <v>125</v>
      </c>
      <c r="B1193">
        <v>16</v>
      </c>
      <c r="C1193">
        <v>0</v>
      </c>
      <c r="D1193">
        <v>125</v>
      </c>
      <c r="E1193">
        <v>16</v>
      </c>
      <c r="F1193">
        <v>30</v>
      </c>
      <c r="G1193">
        <v>36000</v>
      </c>
      <c r="H1193">
        <v>1.3637999999999999</v>
      </c>
      <c r="I1193" s="2">
        <v>5.4714999999999999E-15</v>
      </c>
      <c r="J1193" s="2">
        <v>-1.9453999999999999E-2</v>
      </c>
      <c r="K1193">
        <v>289.44</v>
      </c>
      <c r="L1193" s="2">
        <v>6.5637999999999998E-3</v>
      </c>
      <c r="M1193" s="2">
        <v>5.352E-3</v>
      </c>
      <c r="N1193" s="2">
        <v>6.8791000000000002E-4</v>
      </c>
      <c r="O1193" s="2">
        <v>5.6088999999999998E-4</v>
      </c>
      <c r="P1193" t="e">
        <f>NA()</f>
        <v>#N/A</v>
      </c>
      <c r="Q1193" t="e">
        <f>NA()</f>
        <v>#N/A</v>
      </c>
      <c r="R1193" t="e">
        <f>NA()</f>
        <v>#N/A</v>
      </c>
      <c r="S1193" t="e">
        <f>NA()</f>
        <v>#N/A</v>
      </c>
      <c r="T1193" t="e">
        <f>NA()</f>
        <v>#N/A</v>
      </c>
      <c r="U1193" t="e">
        <f>NA()</f>
        <v>#N/A</v>
      </c>
      <c r="V1193" t="e">
        <f>NA()</f>
        <v>#N/A</v>
      </c>
      <c r="W1193" t="e">
        <f>NA()</f>
        <v>#N/A</v>
      </c>
      <c r="X1193" s="2">
        <v>2.9611000000000002E-5</v>
      </c>
      <c r="Y1193" s="2">
        <v>2.4695E-5</v>
      </c>
      <c r="Z1193" s="2">
        <v>-4.4574000000000002E-7</v>
      </c>
      <c r="AA1193" s="2">
        <v>-3.0885999999999997E-7</v>
      </c>
      <c r="AB1193">
        <v>1.2264999999999999</v>
      </c>
      <c r="AC1193">
        <v>1.3637999999999999</v>
      </c>
      <c r="AD1193">
        <v>179.19</v>
      </c>
      <c r="AE1193">
        <v>11.693</v>
      </c>
      <c r="AF1193">
        <v>118.74</v>
      </c>
      <c r="AG1193">
        <v>0.15720999999999999</v>
      </c>
      <c r="AH1193" s="2">
        <v>-5.5105E-7</v>
      </c>
    </row>
    <row r="1194" spans="1:34" x14ac:dyDescent="0.25">
      <c r="A1194">
        <v>125</v>
      </c>
      <c r="B1194">
        <v>16</v>
      </c>
      <c r="C1194">
        <v>30</v>
      </c>
      <c r="D1194">
        <v>125</v>
      </c>
      <c r="E1194">
        <v>17</v>
      </c>
      <c r="F1194">
        <v>0</v>
      </c>
      <c r="G1194">
        <v>36000</v>
      </c>
      <c r="H1194">
        <v>1.3948</v>
      </c>
      <c r="I1194" s="2">
        <v>6.4061000000000004E-17</v>
      </c>
      <c r="J1194" s="2">
        <v>-2.2055000000000002E-2</v>
      </c>
      <c r="K1194">
        <v>289.52</v>
      </c>
      <c r="L1194" s="2">
        <v>6.6981999999999996E-3</v>
      </c>
      <c r="M1194" s="2">
        <v>5.4637000000000002E-3</v>
      </c>
      <c r="N1194" s="2">
        <v>6.8493000000000004E-4</v>
      </c>
      <c r="O1194" s="2">
        <v>5.5869999999999997E-4</v>
      </c>
      <c r="P1194" t="e">
        <f>NA()</f>
        <v>#N/A</v>
      </c>
      <c r="Q1194" t="e">
        <f>NA()</f>
        <v>#N/A</v>
      </c>
      <c r="R1194" t="e">
        <f>NA()</f>
        <v>#N/A</v>
      </c>
      <c r="S1194" t="e">
        <f>NA()</f>
        <v>#N/A</v>
      </c>
      <c r="T1194" t="e">
        <f>NA()</f>
        <v>#N/A</v>
      </c>
      <c r="U1194" t="e">
        <f>NA()</f>
        <v>#N/A</v>
      </c>
      <c r="V1194" t="e">
        <f>NA()</f>
        <v>#N/A</v>
      </c>
      <c r="W1194" t="e">
        <f>NA()</f>
        <v>#N/A</v>
      </c>
      <c r="X1194" s="2">
        <v>-3.1862000000000001E-5</v>
      </c>
      <c r="Y1194" s="2">
        <v>-2.5384999999999998E-5</v>
      </c>
      <c r="Z1194" s="2">
        <v>2.2749999999999999E-7</v>
      </c>
      <c r="AA1194" s="2">
        <v>2.4375E-7</v>
      </c>
      <c r="AB1194">
        <v>1.226</v>
      </c>
      <c r="AC1194">
        <v>1.3948</v>
      </c>
      <c r="AD1194">
        <v>134.78</v>
      </c>
      <c r="AE1194">
        <v>-6.2031999999999998</v>
      </c>
      <c r="AF1194">
        <v>95.277000000000001</v>
      </c>
      <c r="AG1194">
        <v>0.19717000000000001</v>
      </c>
      <c r="AH1194" s="2">
        <v>-4.1824999999999998E-7</v>
      </c>
    </row>
    <row r="1195" spans="1:34" x14ac:dyDescent="0.25">
      <c r="A1195">
        <v>125</v>
      </c>
      <c r="B1195">
        <v>17</v>
      </c>
      <c r="C1195">
        <v>0</v>
      </c>
      <c r="D1195">
        <v>125</v>
      </c>
      <c r="E1195">
        <v>17</v>
      </c>
      <c r="F1195">
        <v>30</v>
      </c>
      <c r="G1195">
        <v>36000</v>
      </c>
      <c r="H1195">
        <v>1.5765</v>
      </c>
      <c r="I1195" s="2">
        <v>6.1350999999999998E-16</v>
      </c>
      <c r="J1195" s="2">
        <v>-2.7342E-3</v>
      </c>
      <c r="K1195">
        <v>289.3</v>
      </c>
      <c r="L1195" s="2">
        <v>6.8054999999999999E-3</v>
      </c>
      <c r="M1195" s="2">
        <v>5.5478000000000003E-3</v>
      </c>
      <c r="N1195" s="2">
        <v>6.8437000000000001E-4</v>
      </c>
      <c r="O1195" s="2">
        <v>5.5792000000000005E-4</v>
      </c>
      <c r="P1195" t="e">
        <f>NA()</f>
        <v>#N/A</v>
      </c>
      <c r="Q1195" t="e">
        <f>NA()</f>
        <v>#N/A</v>
      </c>
      <c r="R1195" t="e">
        <f>NA()</f>
        <v>#N/A</v>
      </c>
      <c r="S1195" t="e">
        <f>NA()</f>
        <v>#N/A</v>
      </c>
      <c r="T1195" t="e">
        <f>NA()</f>
        <v>#N/A</v>
      </c>
      <c r="U1195" t="e">
        <f>NA()</f>
        <v>#N/A</v>
      </c>
      <c r="V1195" t="e">
        <f>NA()</f>
        <v>#N/A</v>
      </c>
      <c r="W1195" t="e">
        <f>NA()</f>
        <v>#N/A</v>
      </c>
      <c r="X1195" s="2">
        <v>-1.0796E-4</v>
      </c>
      <c r="Y1195" s="2">
        <v>-8.6769999999999998E-5</v>
      </c>
      <c r="Z1195" s="2">
        <v>1.0535E-6</v>
      </c>
      <c r="AA1195" s="2">
        <v>9.8012999999999992E-7</v>
      </c>
      <c r="AB1195">
        <v>1.2266999999999999</v>
      </c>
      <c r="AC1195">
        <v>1.5765</v>
      </c>
      <c r="AD1195">
        <v>128.79</v>
      </c>
      <c r="AE1195">
        <v>-11.617000000000001</v>
      </c>
      <c r="AF1195">
        <v>35.648000000000003</v>
      </c>
      <c r="AG1195">
        <v>0.12656999999999999</v>
      </c>
      <c r="AH1195" s="2">
        <v>-1.4938E-7</v>
      </c>
    </row>
    <row r="1196" spans="1:34" x14ac:dyDescent="0.25">
      <c r="A1196">
        <v>125</v>
      </c>
      <c r="B1196">
        <v>17</v>
      </c>
      <c r="C1196">
        <v>30</v>
      </c>
      <c r="D1196">
        <v>125</v>
      </c>
      <c r="E1196">
        <v>18</v>
      </c>
      <c r="F1196">
        <v>0</v>
      </c>
      <c r="G1196">
        <v>36000</v>
      </c>
      <c r="H1196">
        <v>1.8554999999999999</v>
      </c>
      <c r="I1196" s="2">
        <v>3.0414E-16</v>
      </c>
      <c r="J1196" s="2">
        <v>-5.2417999999999996E-3</v>
      </c>
      <c r="K1196">
        <v>288.95999999999998</v>
      </c>
      <c r="L1196" s="2">
        <v>6.8425999999999999E-3</v>
      </c>
      <c r="M1196" s="2">
        <v>5.5722000000000002E-3</v>
      </c>
      <c r="N1196" s="2">
        <v>6.7714000000000001E-4</v>
      </c>
      <c r="O1196" s="2">
        <v>5.5143E-4</v>
      </c>
      <c r="P1196" t="e">
        <f>NA()</f>
        <v>#N/A</v>
      </c>
      <c r="Q1196" t="e">
        <f>NA()</f>
        <v>#N/A</v>
      </c>
      <c r="R1196" t="e">
        <f>NA()</f>
        <v>#N/A</v>
      </c>
      <c r="S1196" t="e">
        <f>NA()</f>
        <v>#N/A</v>
      </c>
      <c r="T1196" t="e">
        <f>NA()</f>
        <v>#N/A</v>
      </c>
      <c r="U1196" t="e">
        <f>NA()</f>
        <v>#N/A</v>
      </c>
      <c r="V1196" t="e">
        <f>NA()</f>
        <v>#N/A</v>
      </c>
      <c r="W1196" t="e">
        <f>NA()</f>
        <v>#N/A</v>
      </c>
      <c r="X1196" s="2">
        <v>-7.7151999999999996E-5</v>
      </c>
      <c r="Y1196" s="2">
        <v>-6.0717999999999997E-5</v>
      </c>
      <c r="Z1196" s="2">
        <v>1.1973E-6</v>
      </c>
      <c r="AA1196" s="2">
        <v>1.1825999999999999E-6</v>
      </c>
      <c r="AB1196">
        <v>1.228</v>
      </c>
      <c r="AC1196">
        <v>1.8554999999999999</v>
      </c>
      <c r="AD1196">
        <v>100.7</v>
      </c>
      <c r="AE1196">
        <v>-13.102</v>
      </c>
      <c r="AF1196">
        <v>20.902000000000001</v>
      </c>
      <c r="AG1196" s="2">
        <v>9.7141000000000005E-2</v>
      </c>
      <c r="AH1196" s="2">
        <v>-7.3234999999999994E-8</v>
      </c>
    </row>
    <row r="1197" spans="1:34" x14ac:dyDescent="0.25">
      <c r="A1197">
        <v>125</v>
      </c>
      <c r="B1197">
        <v>18</v>
      </c>
      <c r="C1197">
        <v>0</v>
      </c>
      <c r="D1197">
        <v>125</v>
      </c>
      <c r="E1197">
        <v>18</v>
      </c>
      <c r="F1197">
        <v>30</v>
      </c>
      <c r="G1197">
        <v>35998</v>
      </c>
      <c r="H1197">
        <v>1.7994000000000001</v>
      </c>
      <c r="I1197" s="2">
        <v>4.2883000000000001E-16</v>
      </c>
      <c r="J1197" s="2">
        <v>2.6228999999999999E-2</v>
      </c>
      <c r="K1197">
        <v>288.29000000000002</v>
      </c>
      <c r="L1197" s="2">
        <v>6.9715000000000003E-3</v>
      </c>
      <c r="M1197" s="2">
        <v>5.6644E-3</v>
      </c>
      <c r="N1197" s="2">
        <v>6.9251999999999996E-4</v>
      </c>
      <c r="O1197" s="2">
        <v>5.6267999999999997E-4</v>
      </c>
      <c r="P1197" t="e">
        <f>NA()</f>
        <v>#N/A</v>
      </c>
      <c r="Q1197" t="e">
        <f>NA()</f>
        <v>#N/A</v>
      </c>
      <c r="R1197" t="e">
        <f>NA()</f>
        <v>#N/A</v>
      </c>
      <c r="S1197" t="e">
        <f>NA()</f>
        <v>#N/A</v>
      </c>
      <c r="T1197" t="e">
        <f>NA()</f>
        <v>#N/A</v>
      </c>
      <c r="U1197" t="e">
        <f>NA()</f>
        <v>#N/A</v>
      </c>
      <c r="V1197" t="e">
        <f>NA()</f>
        <v>#N/A</v>
      </c>
      <c r="W1197" t="e">
        <f>NA()</f>
        <v>#N/A</v>
      </c>
      <c r="X1197" s="2">
        <v>-5.0203E-5</v>
      </c>
      <c r="Y1197" s="2">
        <v>-3.8229999999999998E-5</v>
      </c>
      <c r="Z1197" s="2">
        <v>-2.7608999999999998E-7</v>
      </c>
      <c r="AA1197" s="2">
        <v>3.0222999999999999E-8</v>
      </c>
      <c r="AB1197">
        <v>1.2307999999999999</v>
      </c>
      <c r="AC1197">
        <v>1.7994000000000001</v>
      </c>
      <c r="AD1197">
        <v>88.98</v>
      </c>
      <c r="AE1197">
        <v>-13.278</v>
      </c>
      <c r="AF1197">
        <v>7.5385999999999997</v>
      </c>
      <c r="AG1197" s="2">
        <v>6.9616999999999998E-2</v>
      </c>
      <c r="AH1197" s="2">
        <v>-2.6343E-8</v>
      </c>
    </row>
    <row r="1198" spans="1:34" x14ac:dyDescent="0.25">
      <c r="A1198">
        <v>125</v>
      </c>
      <c r="B1198">
        <v>18</v>
      </c>
      <c r="C1198">
        <v>30</v>
      </c>
      <c r="D1198">
        <v>125</v>
      </c>
      <c r="E1198">
        <v>19</v>
      </c>
      <c r="F1198">
        <v>0</v>
      </c>
      <c r="G1198">
        <v>36000</v>
      </c>
      <c r="H1198">
        <v>1.5507</v>
      </c>
      <c r="I1198" s="2">
        <v>-7.6562999999999998E-16</v>
      </c>
      <c r="J1198" s="2">
        <v>5.6153000000000002E-3</v>
      </c>
      <c r="K1198">
        <v>287.49</v>
      </c>
      <c r="L1198" s="2">
        <v>6.9779999999999998E-3</v>
      </c>
      <c r="M1198" s="2">
        <v>5.6537999999999996E-3</v>
      </c>
      <c r="N1198" s="2">
        <v>7.1951000000000003E-4</v>
      </c>
      <c r="O1198" s="2">
        <v>5.8297000000000004E-4</v>
      </c>
      <c r="P1198" t="e">
        <f>NA()</f>
        <v>#N/A</v>
      </c>
      <c r="Q1198" t="e">
        <f>NA()</f>
        <v>#N/A</v>
      </c>
      <c r="R1198" t="e">
        <f>NA()</f>
        <v>#N/A</v>
      </c>
      <c r="S1198" t="e">
        <f>NA()</f>
        <v>#N/A</v>
      </c>
      <c r="T1198" t="e">
        <f>NA()</f>
        <v>#N/A</v>
      </c>
      <c r="U1198" t="e">
        <f>NA()</f>
        <v>#N/A</v>
      </c>
      <c r="V1198" t="e">
        <f>NA()</f>
        <v>#N/A</v>
      </c>
      <c r="W1198" t="e">
        <f>NA()</f>
        <v>#N/A</v>
      </c>
      <c r="X1198" s="2">
        <v>-3.0845E-5</v>
      </c>
      <c r="Y1198" s="2">
        <v>-2.1656000000000001E-5</v>
      </c>
      <c r="Z1198" s="2">
        <v>-3.298E-6</v>
      </c>
      <c r="AA1198" s="2">
        <v>-2.3311999999999998E-6</v>
      </c>
      <c r="AB1198">
        <v>1.2342</v>
      </c>
      <c r="AC1198">
        <v>1.5507</v>
      </c>
      <c r="AD1198">
        <v>86.638000000000005</v>
      </c>
      <c r="AE1198">
        <v>-0.84675999999999996</v>
      </c>
      <c r="AF1198">
        <v>0.19777</v>
      </c>
      <c r="AG1198" s="2">
        <v>2.8239E-2</v>
      </c>
      <c r="AH1198" s="2">
        <v>-4.2977999999999998E-9</v>
      </c>
    </row>
    <row r="1199" spans="1:34" x14ac:dyDescent="0.25">
      <c r="A1199">
        <v>125</v>
      </c>
      <c r="B1199">
        <v>19</v>
      </c>
      <c r="C1199">
        <v>0</v>
      </c>
      <c r="D1199">
        <v>125</v>
      </c>
      <c r="E1199">
        <v>19</v>
      </c>
      <c r="F1199">
        <v>30</v>
      </c>
      <c r="G1199">
        <v>36000</v>
      </c>
      <c r="H1199">
        <v>1.0541</v>
      </c>
      <c r="I1199" s="2">
        <v>3.9127E-16</v>
      </c>
      <c r="J1199" s="2">
        <v>-8.2947000000000003E-3</v>
      </c>
      <c r="K1199">
        <v>285.83</v>
      </c>
      <c r="L1199" s="2">
        <v>7.0339E-3</v>
      </c>
      <c r="M1199" s="2">
        <v>5.6657000000000001E-3</v>
      </c>
      <c r="N1199" s="2">
        <v>7.8335000000000004E-4</v>
      </c>
      <c r="O1199" s="2">
        <v>6.3093999999999997E-4</v>
      </c>
      <c r="P1199" t="e">
        <f>NA()</f>
        <v>#N/A</v>
      </c>
      <c r="Q1199" t="e">
        <f>NA()</f>
        <v>#N/A</v>
      </c>
      <c r="R1199" t="e">
        <f>NA()</f>
        <v>#N/A</v>
      </c>
      <c r="S1199" t="e">
        <f>NA()</f>
        <v>#N/A</v>
      </c>
      <c r="T1199" t="e">
        <f>NA()</f>
        <v>#N/A</v>
      </c>
      <c r="U1199" t="e">
        <f>NA()</f>
        <v>#N/A</v>
      </c>
      <c r="V1199" t="e">
        <f>NA()</f>
        <v>#N/A</v>
      </c>
      <c r="W1199" t="e">
        <f>NA()</f>
        <v>#N/A</v>
      </c>
      <c r="X1199" s="2">
        <v>-3.5332E-5</v>
      </c>
      <c r="Y1199" s="2">
        <v>-2.3903000000000001E-5</v>
      </c>
      <c r="Z1199" s="2">
        <v>-5.6837999999999997E-6</v>
      </c>
      <c r="AA1199" s="2">
        <v>-4.0759999999999996E-6</v>
      </c>
      <c r="AB1199">
        <v>1.2415</v>
      </c>
      <c r="AC1199">
        <v>1.0541</v>
      </c>
      <c r="AD1199">
        <v>88.15</v>
      </c>
      <c r="AE1199">
        <v>-2.1006</v>
      </c>
      <c r="AF1199">
        <v>-0.15537999999999999</v>
      </c>
      <c r="AG1199" s="2">
        <v>2.0506E-2</v>
      </c>
      <c r="AH1199" s="2">
        <v>-4.3225999999999999E-9</v>
      </c>
    </row>
    <row r="1200" spans="1:34" x14ac:dyDescent="0.25">
      <c r="A1200">
        <v>125</v>
      </c>
      <c r="B1200">
        <v>19</v>
      </c>
      <c r="C1200">
        <v>30</v>
      </c>
      <c r="D1200">
        <v>125</v>
      </c>
      <c r="E1200">
        <v>20</v>
      </c>
      <c r="F1200">
        <v>0</v>
      </c>
      <c r="G1200">
        <v>36000</v>
      </c>
      <c r="H1200">
        <v>1.0712999999999999</v>
      </c>
      <c r="I1200" s="2">
        <v>6.8410000000000001E-16</v>
      </c>
      <c r="J1200" s="2">
        <v>-9.0148999999999993E-3</v>
      </c>
      <c r="K1200">
        <v>285.05</v>
      </c>
      <c r="L1200" s="2">
        <v>7.1158999999999997E-3</v>
      </c>
      <c r="M1200" s="2">
        <v>5.7156999999999998E-3</v>
      </c>
      <c r="N1200" s="2">
        <v>7.9303999999999996E-4</v>
      </c>
      <c r="O1200" s="2">
        <v>6.3694000000000001E-4</v>
      </c>
      <c r="P1200" t="e">
        <f>NA()</f>
        <v>#N/A</v>
      </c>
      <c r="Q1200" t="e">
        <f>NA()</f>
        <v>#N/A</v>
      </c>
      <c r="R1200" t="e">
        <f>NA()</f>
        <v>#N/A</v>
      </c>
      <c r="S1200" t="e">
        <f>NA()</f>
        <v>#N/A</v>
      </c>
      <c r="T1200" t="e">
        <f>NA()</f>
        <v>#N/A</v>
      </c>
      <c r="U1200" t="e">
        <f>NA()</f>
        <v>#N/A</v>
      </c>
      <c r="V1200" t="e">
        <f>NA()</f>
        <v>#N/A</v>
      </c>
      <c r="W1200" t="e">
        <f>NA()</f>
        <v>#N/A</v>
      </c>
      <c r="X1200" s="2">
        <v>-2.5038999999999999E-5</v>
      </c>
      <c r="Y1200" s="2">
        <v>-1.4440000000000001E-5</v>
      </c>
      <c r="Z1200" s="2">
        <v>-1.6816E-5</v>
      </c>
      <c r="AA1200" s="2">
        <v>-1.2867000000000001E-5</v>
      </c>
      <c r="AB1200">
        <v>1.2450000000000001</v>
      </c>
      <c r="AC1200">
        <v>1.0712999999999999</v>
      </c>
      <c r="AD1200">
        <v>87.477000000000004</v>
      </c>
      <c r="AE1200">
        <v>0.21473</v>
      </c>
      <c r="AF1200" s="2">
        <v>3.3427999999999999E-3</v>
      </c>
      <c r="AG1200" s="2">
        <v>2.3105000000000001E-2</v>
      </c>
      <c r="AH1200" s="2">
        <v>6.8514000000000001E-8</v>
      </c>
    </row>
    <row r="1201" spans="1:34" x14ac:dyDescent="0.25">
      <c r="A1201">
        <v>125</v>
      </c>
      <c r="B1201">
        <v>20</v>
      </c>
      <c r="C1201">
        <v>0</v>
      </c>
      <c r="D1201">
        <v>125</v>
      </c>
      <c r="E1201">
        <v>20</v>
      </c>
      <c r="F1201">
        <v>30</v>
      </c>
      <c r="G1201">
        <v>36000</v>
      </c>
      <c r="H1201">
        <v>0.85216999999999998</v>
      </c>
      <c r="I1201" s="2">
        <v>8.1621E-16</v>
      </c>
      <c r="J1201" s="2">
        <v>-7.2646000000000004E-3</v>
      </c>
      <c r="K1201">
        <v>283.42</v>
      </c>
      <c r="L1201" s="2">
        <v>7.3109999999999998E-3</v>
      </c>
      <c r="M1201" s="2">
        <v>5.8393000000000004E-3</v>
      </c>
      <c r="N1201" s="2">
        <v>8.7646000000000002E-4</v>
      </c>
      <c r="O1201" s="2">
        <v>7.0001000000000004E-4</v>
      </c>
      <c r="P1201" t="e">
        <f>NA()</f>
        <v>#N/A</v>
      </c>
      <c r="Q1201" t="e">
        <f>NA()</f>
        <v>#N/A</v>
      </c>
      <c r="R1201" t="e">
        <f>NA()</f>
        <v>#N/A</v>
      </c>
      <c r="S1201" t="e">
        <f>NA()</f>
        <v>#N/A</v>
      </c>
      <c r="T1201" t="e">
        <f>NA()</f>
        <v>#N/A</v>
      </c>
      <c r="U1201" t="e">
        <f>NA()</f>
        <v>#N/A</v>
      </c>
      <c r="V1201" t="e">
        <f>NA()</f>
        <v>#N/A</v>
      </c>
      <c r="W1201" t="e">
        <f>NA()</f>
        <v>#N/A</v>
      </c>
      <c r="X1201" s="2">
        <v>-9.6127000000000003E-6</v>
      </c>
      <c r="Y1201" s="2">
        <v>-4.3471000000000003E-6</v>
      </c>
      <c r="Z1201" s="2">
        <v>-1.0893999999999999E-5</v>
      </c>
      <c r="AA1201" s="2">
        <v>-8.3089999999999996E-6</v>
      </c>
      <c r="AB1201">
        <v>1.2521</v>
      </c>
      <c r="AC1201">
        <v>0.85216999999999998</v>
      </c>
      <c r="AD1201">
        <v>84.525999999999996</v>
      </c>
      <c r="AE1201">
        <v>-0.58819999999999995</v>
      </c>
      <c r="AF1201">
        <v>0.19389999999999999</v>
      </c>
      <c r="AG1201" s="2">
        <v>1.4827999999999999E-2</v>
      </c>
      <c r="AH1201" s="2">
        <v>-6.0070999999999996E-8</v>
      </c>
    </row>
    <row r="1202" spans="1:34" x14ac:dyDescent="0.25">
      <c r="A1202">
        <v>125</v>
      </c>
      <c r="B1202">
        <v>20</v>
      </c>
      <c r="C1202">
        <v>30</v>
      </c>
      <c r="D1202">
        <v>125</v>
      </c>
      <c r="E1202">
        <v>21</v>
      </c>
      <c r="F1202">
        <v>0</v>
      </c>
      <c r="G1202">
        <v>36000</v>
      </c>
      <c r="H1202">
        <v>0.72197</v>
      </c>
      <c r="I1202" s="2">
        <v>4.8744999999999998E-17</v>
      </c>
      <c r="J1202" s="2">
        <v>-6.4437000000000001E-3</v>
      </c>
      <c r="K1202">
        <v>283.26</v>
      </c>
      <c r="L1202" s="2">
        <v>7.2988999999999997E-3</v>
      </c>
      <c r="M1202" s="2">
        <v>5.8256999999999996E-3</v>
      </c>
      <c r="N1202" s="2">
        <v>8.3465000000000004E-4</v>
      </c>
      <c r="O1202" s="2">
        <v>6.6617E-4</v>
      </c>
      <c r="P1202" t="e">
        <f>NA()</f>
        <v>#N/A</v>
      </c>
      <c r="Q1202" t="e">
        <f>NA()</f>
        <v>#N/A</v>
      </c>
      <c r="R1202" t="e">
        <f>NA()</f>
        <v>#N/A</v>
      </c>
      <c r="S1202" t="e">
        <f>NA()</f>
        <v>#N/A</v>
      </c>
      <c r="T1202" t="e">
        <f>NA()</f>
        <v>#N/A</v>
      </c>
      <c r="U1202" t="e">
        <f>NA()</f>
        <v>#N/A</v>
      </c>
      <c r="V1202" t="e">
        <f>NA()</f>
        <v>#N/A</v>
      </c>
      <c r="W1202" t="e">
        <f>NA()</f>
        <v>#N/A</v>
      </c>
      <c r="X1202" s="2">
        <v>-7.5575000000000001E-6</v>
      </c>
      <c r="Y1202" s="2">
        <v>-4.7272999999999996E-6</v>
      </c>
      <c r="Z1202" s="2">
        <v>-6.0464000000000002E-6</v>
      </c>
      <c r="AA1202" s="2">
        <v>-4.6740999999999999E-6</v>
      </c>
      <c r="AB1202">
        <v>1.2528999999999999</v>
      </c>
      <c r="AC1202">
        <v>0.72197</v>
      </c>
      <c r="AD1202">
        <v>91.56</v>
      </c>
      <c r="AE1202">
        <v>-0.37236999999999998</v>
      </c>
      <c r="AF1202">
        <v>-0.11005</v>
      </c>
      <c r="AG1202" s="2">
        <v>1.1058E-2</v>
      </c>
      <c r="AH1202" s="2">
        <v>-2.4777000000000001E-8</v>
      </c>
    </row>
    <row r="1203" spans="1:34" x14ac:dyDescent="0.25">
      <c r="A1203">
        <v>125</v>
      </c>
      <c r="B1203">
        <v>21</v>
      </c>
      <c r="C1203">
        <v>0</v>
      </c>
      <c r="D1203">
        <v>125</v>
      </c>
      <c r="E1203">
        <v>21</v>
      </c>
      <c r="F1203">
        <v>30</v>
      </c>
      <c r="G1203">
        <v>36000</v>
      </c>
      <c r="H1203">
        <v>0.61021999999999998</v>
      </c>
      <c r="I1203" s="2">
        <v>4.3568999999999999E-16</v>
      </c>
      <c r="J1203" s="2">
        <v>7.4439000000000005E-4</v>
      </c>
      <c r="K1203">
        <v>283.39999999999998</v>
      </c>
      <c r="L1203" s="2">
        <v>7.3175000000000002E-3</v>
      </c>
      <c r="M1203" s="2">
        <v>5.8434999999999997E-3</v>
      </c>
      <c r="N1203" s="2">
        <v>7.9544999999999995E-4</v>
      </c>
      <c r="O1203" s="2">
        <v>6.3520999999999998E-4</v>
      </c>
      <c r="P1203" t="e">
        <f>NA()</f>
        <v>#N/A</v>
      </c>
      <c r="Q1203" t="e">
        <f>NA()</f>
        <v>#N/A</v>
      </c>
      <c r="R1203" t="e">
        <f>NA()</f>
        <v>#N/A</v>
      </c>
      <c r="S1203" t="e">
        <f>NA()</f>
        <v>#N/A</v>
      </c>
      <c r="T1203" t="e">
        <f>NA()</f>
        <v>#N/A</v>
      </c>
      <c r="U1203" t="e">
        <f>NA()</f>
        <v>#N/A</v>
      </c>
      <c r="V1203" t="e">
        <f>NA()</f>
        <v>#N/A</v>
      </c>
      <c r="W1203" t="e">
        <f>NA()</f>
        <v>#N/A</v>
      </c>
      <c r="X1203" s="2">
        <v>-1.6395000000000001E-5</v>
      </c>
      <c r="Y1203" s="2">
        <v>-1.0742E-5</v>
      </c>
      <c r="Z1203" s="2">
        <v>-5.7458000000000001E-6</v>
      </c>
      <c r="AA1203" s="2">
        <v>-4.3341999999999999E-6</v>
      </c>
      <c r="AB1203">
        <v>1.2523</v>
      </c>
      <c r="AC1203">
        <v>0.61021999999999998</v>
      </c>
      <c r="AD1203">
        <v>86.793999999999997</v>
      </c>
      <c r="AE1203">
        <v>-1.3159000000000001</v>
      </c>
      <c r="AF1203">
        <v>-0.22966</v>
      </c>
      <c r="AG1203" s="2">
        <v>9.7731999999999992E-3</v>
      </c>
      <c r="AH1203" s="2">
        <v>3.7814999999999998E-9</v>
      </c>
    </row>
    <row r="1204" spans="1:34" x14ac:dyDescent="0.25">
      <c r="A1204">
        <v>125</v>
      </c>
      <c r="B1204">
        <v>21</v>
      </c>
      <c r="C1204">
        <v>30</v>
      </c>
      <c r="D1204">
        <v>125</v>
      </c>
      <c r="E1204">
        <v>22</v>
      </c>
      <c r="F1204">
        <v>0</v>
      </c>
      <c r="G1204">
        <v>36000</v>
      </c>
      <c r="H1204">
        <v>0.91671999999999998</v>
      </c>
      <c r="I1204" s="2">
        <v>-3.5261000000000002E-16</v>
      </c>
      <c r="J1204" s="2">
        <v>4.5875999999999998E-3</v>
      </c>
      <c r="K1204">
        <v>283.06</v>
      </c>
      <c r="L1204" s="2">
        <v>7.2957999999999999E-3</v>
      </c>
      <c r="M1204" s="2">
        <v>5.8190999999999998E-3</v>
      </c>
      <c r="N1204" s="2">
        <v>7.9790000000000004E-4</v>
      </c>
      <c r="O1204" s="2">
        <v>6.3639999999999996E-4</v>
      </c>
      <c r="P1204" t="e">
        <f>NA()</f>
        <v>#N/A</v>
      </c>
      <c r="Q1204" t="e">
        <f>NA()</f>
        <v>#N/A</v>
      </c>
      <c r="R1204" t="e">
        <f>NA()</f>
        <v>#N/A</v>
      </c>
      <c r="S1204" t="e">
        <f>NA()</f>
        <v>#N/A</v>
      </c>
      <c r="T1204" t="e">
        <f>NA()</f>
        <v>#N/A</v>
      </c>
      <c r="U1204" t="e">
        <f>NA()</f>
        <v>#N/A</v>
      </c>
      <c r="V1204" t="e">
        <f>NA()</f>
        <v>#N/A</v>
      </c>
      <c r="W1204" t="e">
        <f>NA()</f>
        <v>#N/A</v>
      </c>
      <c r="X1204" s="2">
        <v>-1.2784E-5</v>
      </c>
      <c r="Y1204" s="2">
        <v>-8.7857999999999998E-6</v>
      </c>
      <c r="Z1204" s="2">
        <v>-1.8886E-6</v>
      </c>
      <c r="AA1204" s="2">
        <v>-1.3506E-6</v>
      </c>
      <c r="AB1204">
        <v>1.2538</v>
      </c>
      <c r="AC1204">
        <v>0.91671999999999998</v>
      </c>
      <c r="AD1204">
        <v>94.423000000000002</v>
      </c>
      <c r="AE1204">
        <v>-0.46700000000000003</v>
      </c>
      <c r="AF1204">
        <v>-0.27650000000000002</v>
      </c>
      <c r="AG1204" s="2">
        <v>2.0905E-2</v>
      </c>
      <c r="AH1204" s="2">
        <v>-4.0895000000000003E-8</v>
      </c>
    </row>
    <row r="1205" spans="1:34" x14ac:dyDescent="0.25">
      <c r="A1205">
        <v>125</v>
      </c>
      <c r="B1205">
        <v>22</v>
      </c>
      <c r="C1205">
        <v>0</v>
      </c>
      <c r="D1205">
        <v>125</v>
      </c>
      <c r="E1205">
        <v>22</v>
      </c>
      <c r="F1205">
        <v>30</v>
      </c>
      <c r="G1205">
        <v>35977</v>
      </c>
      <c r="H1205">
        <v>1.3644000000000001</v>
      </c>
      <c r="I1205" s="2">
        <v>-9.4235999999999997E-17</v>
      </c>
      <c r="J1205" s="2">
        <v>3.2009999999999999E-3</v>
      </c>
      <c r="K1205">
        <v>282.62</v>
      </c>
      <c r="L1205" s="2">
        <v>7.4116E-3</v>
      </c>
      <c r="M1205" s="2">
        <v>5.9036999999999996E-3</v>
      </c>
      <c r="N1205" s="2">
        <v>7.7996000000000001E-4</v>
      </c>
      <c r="O1205" s="2">
        <v>6.2127000000000005E-4</v>
      </c>
      <c r="P1205" t="e">
        <f>NA()</f>
        <v>#N/A</v>
      </c>
      <c r="Q1205" t="e">
        <f>NA()</f>
        <v>#N/A</v>
      </c>
      <c r="R1205" t="e">
        <f>NA()</f>
        <v>#N/A</v>
      </c>
      <c r="S1205" t="e">
        <f>NA()</f>
        <v>#N/A</v>
      </c>
      <c r="T1205" t="e">
        <f>NA()</f>
        <v>#N/A</v>
      </c>
      <c r="U1205" t="e">
        <f>NA()</f>
        <v>#N/A</v>
      </c>
      <c r="V1205" t="e">
        <f>NA()</f>
        <v>#N/A</v>
      </c>
      <c r="W1205" t="e">
        <f>NA()</f>
        <v>#N/A</v>
      </c>
      <c r="X1205" s="2">
        <v>-2.5106999999999999E-5</v>
      </c>
      <c r="Y1205" s="2">
        <v>-1.7133999999999999E-5</v>
      </c>
      <c r="Z1205" s="2">
        <v>-5.8123999999999996E-6</v>
      </c>
      <c r="AA1205" s="2">
        <v>-4.3166000000000003E-6</v>
      </c>
      <c r="AB1205">
        <v>1.2554000000000001</v>
      </c>
      <c r="AC1205">
        <v>1.3644000000000001</v>
      </c>
      <c r="AD1205">
        <v>99.311000000000007</v>
      </c>
      <c r="AE1205">
        <v>-0.23905000000000001</v>
      </c>
      <c r="AF1205">
        <v>-0.30052000000000001</v>
      </c>
      <c r="AG1205" s="2">
        <v>2.7022000000000001E-2</v>
      </c>
      <c r="AH1205" s="2">
        <v>-2.0459000000000001E-8</v>
      </c>
    </row>
    <row r="1206" spans="1:34" x14ac:dyDescent="0.25">
      <c r="A1206">
        <v>125</v>
      </c>
      <c r="B1206">
        <v>22</v>
      </c>
      <c r="C1206">
        <v>30</v>
      </c>
      <c r="D1206">
        <v>125</v>
      </c>
      <c r="E1206">
        <v>23</v>
      </c>
      <c r="F1206">
        <v>0</v>
      </c>
      <c r="G1206">
        <v>36000</v>
      </c>
      <c r="H1206">
        <v>1.1043000000000001</v>
      </c>
      <c r="I1206" s="2">
        <v>8.7984000000000001E-16</v>
      </c>
      <c r="J1206" s="2">
        <v>-4.1834000000000003E-3</v>
      </c>
      <c r="K1206">
        <v>281.89</v>
      </c>
      <c r="L1206" s="2">
        <v>7.4196000000000002E-3</v>
      </c>
      <c r="M1206" s="2">
        <v>5.8954000000000003E-3</v>
      </c>
      <c r="N1206" s="2">
        <v>8.2412000000000002E-4</v>
      </c>
      <c r="O1206" s="2">
        <v>6.5479000000000004E-4</v>
      </c>
      <c r="P1206" t="e">
        <f>NA()</f>
        <v>#N/A</v>
      </c>
      <c r="Q1206" t="e">
        <f>NA()</f>
        <v>#N/A</v>
      </c>
      <c r="R1206" t="e">
        <f>NA()</f>
        <v>#N/A</v>
      </c>
      <c r="S1206" t="e">
        <f>NA()</f>
        <v>#N/A</v>
      </c>
      <c r="T1206" t="e">
        <f>NA()</f>
        <v>#N/A</v>
      </c>
      <c r="U1206" t="e">
        <f>NA()</f>
        <v>#N/A</v>
      </c>
      <c r="V1206" t="e">
        <f>NA()</f>
        <v>#N/A</v>
      </c>
      <c r="W1206" t="e">
        <f>NA()</f>
        <v>#N/A</v>
      </c>
      <c r="X1206" s="2">
        <v>-1.9666000000000001E-5</v>
      </c>
      <c r="Y1206" s="2">
        <v>-1.0305999999999999E-5</v>
      </c>
      <c r="Z1206" s="2">
        <v>-1.0886999999999999E-5</v>
      </c>
      <c r="AA1206" s="2">
        <v>-8.0545000000000006E-6</v>
      </c>
      <c r="AB1206">
        <v>1.2585999999999999</v>
      </c>
      <c r="AC1206">
        <v>1.1043000000000001</v>
      </c>
      <c r="AD1206">
        <v>101.52</v>
      </c>
      <c r="AE1206">
        <v>0.73946999999999996</v>
      </c>
      <c r="AF1206">
        <v>-0.68913999999999997</v>
      </c>
      <c r="AG1206" s="2">
        <v>3.0130000000000001E-2</v>
      </c>
      <c r="AH1206" s="2">
        <v>-5.4788000000000001E-8</v>
      </c>
    </row>
    <row r="1207" spans="1:34" x14ac:dyDescent="0.25">
      <c r="A1207">
        <v>125</v>
      </c>
      <c r="B1207">
        <v>23</v>
      </c>
      <c r="C1207">
        <v>0</v>
      </c>
      <c r="D1207">
        <v>125</v>
      </c>
      <c r="E1207">
        <v>23</v>
      </c>
      <c r="F1207">
        <v>30</v>
      </c>
      <c r="G1207">
        <v>36000</v>
      </c>
      <c r="H1207">
        <v>0.86848000000000003</v>
      </c>
      <c r="I1207" s="2">
        <v>-5.2510999999999997E-16</v>
      </c>
      <c r="J1207" s="2">
        <v>6.5443000000000001E-4</v>
      </c>
      <c r="K1207">
        <v>281.13</v>
      </c>
      <c r="L1207" s="2">
        <v>7.4763E-3</v>
      </c>
      <c r="M1207" s="2">
        <v>5.9251E-3</v>
      </c>
      <c r="N1207" s="2">
        <v>8.3129000000000005E-4</v>
      </c>
      <c r="O1207" s="2">
        <v>6.5877999999999998E-4</v>
      </c>
      <c r="P1207" t="e">
        <f>NA()</f>
        <v>#N/A</v>
      </c>
      <c r="Q1207" t="e">
        <f>NA()</f>
        <v>#N/A</v>
      </c>
      <c r="R1207" t="e">
        <f>NA()</f>
        <v>#N/A</v>
      </c>
      <c r="S1207" t="e">
        <f>NA()</f>
        <v>#N/A</v>
      </c>
      <c r="T1207" t="e">
        <f>NA()</f>
        <v>#N/A</v>
      </c>
      <c r="U1207" t="e">
        <f>NA()</f>
        <v>#N/A</v>
      </c>
      <c r="V1207" t="e">
        <f>NA()</f>
        <v>#N/A</v>
      </c>
      <c r="W1207" t="e">
        <f>NA()</f>
        <v>#N/A</v>
      </c>
      <c r="X1207" s="2">
        <v>-1.5384E-5</v>
      </c>
      <c r="Y1207" s="2">
        <v>-5.101E-6</v>
      </c>
      <c r="Z1207" s="2">
        <v>-1.428E-5</v>
      </c>
      <c r="AA1207" s="2">
        <v>-1.0522E-5</v>
      </c>
      <c r="AB1207">
        <v>1.2618</v>
      </c>
      <c r="AC1207">
        <v>0.86848000000000003</v>
      </c>
      <c r="AD1207">
        <v>98.629000000000005</v>
      </c>
      <c r="AE1207">
        <v>0.39006999999999997</v>
      </c>
      <c r="AF1207" s="2">
        <v>-7.1701000000000001E-2</v>
      </c>
      <c r="AG1207" s="2">
        <v>2.9973E-2</v>
      </c>
      <c r="AH1207" s="2">
        <v>-5.5536000000000002E-8</v>
      </c>
    </row>
    <row r="1208" spans="1:34" x14ac:dyDescent="0.25">
      <c r="A1208">
        <v>125</v>
      </c>
      <c r="B1208">
        <v>23</v>
      </c>
      <c r="C1208">
        <v>30</v>
      </c>
      <c r="D1208">
        <v>126</v>
      </c>
      <c r="E1208">
        <v>0</v>
      </c>
      <c r="F1208">
        <v>0</v>
      </c>
      <c r="G1208">
        <v>36000</v>
      </c>
      <c r="H1208">
        <v>1.3825000000000001</v>
      </c>
      <c r="I1208" s="2">
        <v>-6.0514000000000003E-17</v>
      </c>
      <c r="J1208" s="2">
        <v>-4.7302999999999998E-3</v>
      </c>
      <c r="K1208">
        <v>281.3</v>
      </c>
      <c r="L1208" s="2">
        <v>7.5277E-3</v>
      </c>
      <c r="M1208" s="2">
        <v>5.9702000000000002E-3</v>
      </c>
      <c r="N1208" s="2">
        <v>8.2045999999999996E-4</v>
      </c>
      <c r="O1208" s="2">
        <v>6.5067E-4</v>
      </c>
      <c r="P1208" t="e">
        <f>NA()</f>
        <v>#N/A</v>
      </c>
      <c r="Q1208" t="e">
        <f>NA()</f>
        <v>#N/A</v>
      </c>
      <c r="R1208" t="e">
        <f>NA()</f>
        <v>#N/A</v>
      </c>
      <c r="S1208" t="e">
        <f>NA()</f>
        <v>#N/A</v>
      </c>
      <c r="T1208" t="e">
        <f>NA()</f>
        <v>#N/A</v>
      </c>
      <c r="U1208" t="e">
        <f>NA()</f>
        <v>#N/A</v>
      </c>
      <c r="V1208" t="e">
        <f>NA()</f>
        <v>#N/A</v>
      </c>
      <c r="W1208" t="e">
        <f>NA()</f>
        <v>#N/A</v>
      </c>
      <c r="X1208" s="2">
        <v>-3.0397999999999999E-5</v>
      </c>
      <c r="Y1208" s="2">
        <v>-1.7326999999999999E-5</v>
      </c>
      <c r="Z1208" s="2">
        <v>-1.4415E-5</v>
      </c>
      <c r="AA1208" s="2">
        <v>-1.0679999999999999E-5</v>
      </c>
      <c r="AB1208">
        <v>1.2608999999999999</v>
      </c>
      <c r="AC1208">
        <v>1.3825000000000001</v>
      </c>
      <c r="AD1208">
        <v>106.71</v>
      </c>
      <c r="AE1208">
        <v>-4.3940999999999999</v>
      </c>
      <c r="AF1208">
        <v>-0.23854</v>
      </c>
      <c r="AG1208" s="2">
        <v>3.2650999999999999E-2</v>
      </c>
      <c r="AH1208" s="2">
        <v>1.7687999999999999E-8</v>
      </c>
    </row>
    <row r="1209" spans="1:34" x14ac:dyDescent="0.25">
      <c r="A1209">
        <v>126</v>
      </c>
      <c r="B1209">
        <v>0</v>
      </c>
      <c r="C1209">
        <v>0</v>
      </c>
      <c r="D1209">
        <v>126</v>
      </c>
      <c r="E1209">
        <v>0</v>
      </c>
      <c r="F1209">
        <v>30</v>
      </c>
      <c r="G1209">
        <v>35982</v>
      </c>
      <c r="H1209">
        <v>1.6607000000000001</v>
      </c>
      <c r="I1209" s="2">
        <v>6.3305E-16</v>
      </c>
      <c r="J1209" s="2">
        <v>1.6649000000000001E-2</v>
      </c>
      <c r="K1209">
        <v>281.33999999999997</v>
      </c>
      <c r="L1209" s="2">
        <v>7.5112E-3</v>
      </c>
      <c r="M1209" s="2">
        <v>5.9591999999999996E-3</v>
      </c>
      <c r="N1209" s="2">
        <v>7.8945999999999997E-4</v>
      </c>
      <c r="O1209" s="2">
        <v>6.2633000000000003E-4</v>
      </c>
      <c r="P1209" t="e">
        <f>NA()</f>
        <v>#N/A</v>
      </c>
      <c r="Q1209" t="e">
        <f>NA()</f>
        <v>#N/A</v>
      </c>
      <c r="R1209" t="e">
        <f>NA()</f>
        <v>#N/A</v>
      </c>
      <c r="S1209" t="e">
        <f>NA()</f>
        <v>#N/A</v>
      </c>
      <c r="T1209" t="e">
        <f>NA()</f>
        <v>#N/A</v>
      </c>
      <c r="U1209" t="e">
        <f>NA()</f>
        <v>#N/A</v>
      </c>
      <c r="V1209" t="e">
        <f>NA()</f>
        <v>#N/A</v>
      </c>
      <c r="W1209" t="e">
        <f>NA()</f>
        <v>#N/A</v>
      </c>
      <c r="X1209" s="2">
        <v>-6.4438E-6</v>
      </c>
      <c r="Y1209" s="2">
        <v>-1.5358E-6</v>
      </c>
      <c r="Z1209" s="2">
        <v>-4.3149E-6</v>
      </c>
      <c r="AA1209" s="2">
        <v>-3.0448999999999998E-6</v>
      </c>
      <c r="AB1209">
        <v>1.2605</v>
      </c>
      <c r="AC1209">
        <v>1.6607000000000001</v>
      </c>
      <c r="AD1209">
        <v>105.4</v>
      </c>
      <c r="AE1209">
        <v>-1.1592</v>
      </c>
      <c r="AF1209">
        <v>-0.48979</v>
      </c>
      <c r="AG1209" s="2">
        <v>3.9806000000000001E-2</v>
      </c>
      <c r="AH1209" s="2">
        <v>5.7196999999999996E-9</v>
      </c>
    </row>
    <row r="1210" spans="1:34" x14ac:dyDescent="0.25">
      <c r="A1210">
        <v>126</v>
      </c>
      <c r="B1210">
        <v>0</v>
      </c>
      <c r="C1210">
        <v>30</v>
      </c>
      <c r="D1210">
        <v>126</v>
      </c>
      <c r="E1210">
        <v>1</v>
      </c>
      <c r="F1210">
        <v>0</v>
      </c>
      <c r="G1210">
        <v>36000</v>
      </c>
      <c r="H1210">
        <v>1.3759999999999999</v>
      </c>
      <c r="I1210" s="2">
        <v>-4.8294999999999998E-17</v>
      </c>
      <c r="J1210" s="2">
        <v>8.5810999999999995E-3</v>
      </c>
      <c r="K1210">
        <v>281.38</v>
      </c>
      <c r="L1210" s="2">
        <v>7.4735000000000001E-3</v>
      </c>
      <c r="M1210" s="2">
        <v>5.9306000000000003E-3</v>
      </c>
      <c r="N1210" s="2">
        <v>7.8512999999999999E-4</v>
      </c>
      <c r="O1210" s="2">
        <v>6.2299000000000002E-4</v>
      </c>
      <c r="P1210" t="e">
        <f>NA()</f>
        <v>#N/A</v>
      </c>
      <c r="Q1210" t="e">
        <f>NA()</f>
        <v>#N/A</v>
      </c>
      <c r="R1210" t="e">
        <f>NA()</f>
        <v>#N/A</v>
      </c>
      <c r="S1210" t="e">
        <f>NA()</f>
        <v>#N/A</v>
      </c>
      <c r="T1210" t="e">
        <f>NA()</f>
        <v>#N/A</v>
      </c>
      <c r="U1210" t="e">
        <f>NA()</f>
        <v>#N/A</v>
      </c>
      <c r="V1210" t="e">
        <f>NA()</f>
        <v>#N/A</v>
      </c>
      <c r="W1210" t="e">
        <f>NA()</f>
        <v>#N/A</v>
      </c>
      <c r="X1210" s="2">
        <v>-7.0470999999999998E-6</v>
      </c>
      <c r="Y1210" s="2">
        <v>4.7265000000000004E-6</v>
      </c>
      <c r="Z1210" s="2">
        <v>-1.0784E-5</v>
      </c>
      <c r="AA1210" s="2">
        <v>-7.4279999999999999E-6</v>
      </c>
      <c r="AB1210">
        <v>1.2602</v>
      </c>
      <c r="AC1210">
        <v>1.3759999999999999</v>
      </c>
      <c r="AD1210">
        <v>114.78</v>
      </c>
      <c r="AE1210">
        <v>-4.9797000000000002</v>
      </c>
      <c r="AF1210">
        <v>-0.50826000000000005</v>
      </c>
      <c r="AG1210" s="2">
        <v>3.9884999999999997E-2</v>
      </c>
      <c r="AH1210" s="2">
        <v>2.5847E-9</v>
      </c>
    </row>
    <row r="1211" spans="1:34" x14ac:dyDescent="0.25">
      <c r="A1211">
        <v>126</v>
      </c>
      <c r="B1211">
        <v>1</v>
      </c>
      <c r="C1211">
        <v>0</v>
      </c>
      <c r="D1211">
        <v>126</v>
      </c>
      <c r="E1211">
        <v>1</v>
      </c>
      <c r="F1211">
        <v>30</v>
      </c>
      <c r="G1211">
        <v>36000</v>
      </c>
      <c r="H1211">
        <v>1.3997999999999999</v>
      </c>
      <c r="I1211" s="2">
        <v>1.3866000000000001E-15</v>
      </c>
      <c r="J1211" s="2">
        <v>2.2997E-2</v>
      </c>
      <c r="K1211">
        <v>280.55</v>
      </c>
      <c r="L1211" s="2">
        <v>7.5728000000000002E-3</v>
      </c>
      <c r="M1211" s="2">
        <v>5.9918000000000003E-3</v>
      </c>
      <c r="N1211" s="2">
        <v>8.0984999999999998E-4</v>
      </c>
      <c r="O1211" s="2">
        <v>6.4073000000000005E-4</v>
      </c>
      <c r="P1211" t="e">
        <f>NA()</f>
        <v>#N/A</v>
      </c>
      <c r="Q1211" t="e">
        <f>NA()</f>
        <v>#N/A</v>
      </c>
      <c r="R1211" t="e">
        <f>NA()</f>
        <v>#N/A</v>
      </c>
      <c r="S1211" t="e">
        <f>NA()</f>
        <v>#N/A</v>
      </c>
      <c r="T1211" t="e">
        <f>NA()</f>
        <v>#N/A</v>
      </c>
      <c r="U1211" t="e">
        <f>NA()</f>
        <v>#N/A</v>
      </c>
      <c r="V1211" t="e">
        <f>NA()</f>
        <v>#N/A</v>
      </c>
      <c r="W1211" t="e">
        <f>NA()</f>
        <v>#N/A</v>
      </c>
      <c r="X1211" s="2">
        <v>9.3142999999999999E-6</v>
      </c>
      <c r="Y1211" s="2">
        <v>1.7112000000000002E-5</v>
      </c>
      <c r="Z1211" s="2">
        <v>-1.1103E-5</v>
      </c>
      <c r="AA1211" s="2">
        <v>-7.7107000000000006E-6</v>
      </c>
      <c r="AB1211">
        <v>1.2639</v>
      </c>
      <c r="AC1211">
        <v>1.3997999999999999</v>
      </c>
      <c r="AD1211">
        <v>108.93</v>
      </c>
      <c r="AE1211">
        <v>3.3708999999999998</v>
      </c>
      <c r="AF1211">
        <v>0.49772</v>
      </c>
      <c r="AG1211" s="2">
        <v>4.4974E-2</v>
      </c>
      <c r="AH1211" s="2">
        <v>-8.2935999999999996E-8</v>
      </c>
    </row>
    <row r="1212" spans="1:34" x14ac:dyDescent="0.25">
      <c r="A1212">
        <v>126</v>
      </c>
      <c r="B1212">
        <v>1</v>
      </c>
      <c r="C1212">
        <v>30</v>
      </c>
      <c r="D1212">
        <v>126</v>
      </c>
      <c r="E1212">
        <v>2</v>
      </c>
      <c r="F1212">
        <v>0</v>
      </c>
      <c r="G1212">
        <v>36000</v>
      </c>
      <c r="H1212">
        <v>1.665</v>
      </c>
      <c r="I1212" s="2">
        <v>-1.2488000000000001E-15</v>
      </c>
      <c r="J1212" s="2">
        <v>2.1269E-2</v>
      </c>
      <c r="K1212">
        <v>280.94</v>
      </c>
      <c r="L1212" s="2">
        <v>7.6220999999999997E-3</v>
      </c>
      <c r="M1212" s="2">
        <v>6.0404999999999999E-3</v>
      </c>
      <c r="N1212" s="2">
        <v>7.8427E-4</v>
      </c>
      <c r="O1212" s="2">
        <v>6.2153000000000002E-4</v>
      </c>
      <c r="P1212" t="e">
        <f>NA()</f>
        <v>#N/A</v>
      </c>
      <c r="Q1212" t="e">
        <f>NA()</f>
        <v>#N/A</v>
      </c>
      <c r="R1212" t="e">
        <f>NA()</f>
        <v>#N/A</v>
      </c>
      <c r="S1212" t="e">
        <f>NA()</f>
        <v>#N/A</v>
      </c>
      <c r="T1212" t="e">
        <f>NA()</f>
        <v>#N/A</v>
      </c>
      <c r="U1212" t="e">
        <f>NA()</f>
        <v>#N/A</v>
      </c>
      <c r="V1212" t="e">
        <f>NA()</f>
        <v>#N/A</v>
      </c>
      <c r="W1212" t="e">
        <f>NA()</f>
        <v>#N/A</v>
      </c>
      <c r="X1212" s="2">
        <v>-2.0729000000000001E-6</v>
      </c>
      <c r="Y1212" s="2">
        <v>-3.8850000000000002E-7</v>
      </c>
      <c r="Z1212" s="2">
        <v>-7.1658999999999999E-7</v>
      </c>
      <c r="AA1212" s="2">
        <v>-4.3691000000000001E-7</v>
      </c>
      <c r="AB1212">
        <v>1.2619</v>
      </c>
      <c r="AC1212">
        <v>1.665</v>
      </c>
      <c r="AD1212">
        <v>109.18</v>
      </c>
      <c r="AE1212">
        <v>-2.0670999999999999</v>
      </c>
      <c r="AF1212">
        <v>-0.29870999999999998</v>
      </c>
      <c r="AG1212" s="2">
        <v>3.0759999999999999E-2</v>
      </c>
      <c r="AH1212" s="2">
        <v>1.9296E-8</v>
      </c>
    </row>
    <row r="1213" spans="1:34" x14ac:dyDescent="0.25">
      <c r="A1213">
        <v>126</v>
      </c>
      <c r="B1213">
        <v>2</v>
      </c>
      <c r="C1213">
        <v>0</v>
      </c>
      <c r="D1213">
        <v>126</v>
      </c>
      <c r="E1213">
        <v>2</v>
      </c>
      <c r="F1213">
        <v>30</v>
      </c>
      <c r="G1213">
        <v>36000</v>
      </c>
      <c r="H1213">
        <v>1.5757000000000001</v>
      </c>
      <c r="I1213" s="2">
        <v>-6.7590999999999997E-16</v>
      </c>
      <c r="J1213" s="2">
        <v>-1.2755000000000001E-4</v>
      </c>
      <c r="K1213">
        <v>280.92</v>
      </c>
      <c r="L1213" s="2">
        <v>7.5630000000000003E-3</v>
      </c>
      <c r="M1213" s="2">
        <v>5.9933E-3</v>
      </c>
      <c r="N1213" s="2">
        <v>7.8361999999999995E-4</v>
      </c>
      <c r="O1213" s="2">
        <v>6.2096999999999999E-4</v>
      </c>
      <c r="P1213" t="e">
        <f>NA()</f>
        <v>#N/A</v>
      </c>
      <c r="Q1213" t="e">
        <f>NA()</f>
        <v>#N/A</v>
      </c>
      <c r="R1213" t="e">
        <f>NA()</f>
        <v>#N/A</v>
      </c>
      <c r="S1213" t="e">
        <f>NA()</f>
        <v>#N/A</v>
      </c>
      <c r="T1213" t="e">
        <f>NA()</f>
        <v>#N/A</v>
      </c>
      <c r="U1213" t="e">
        <f>NA()</f>
        <v>#N/A</v>
      </c>
      <c r="V1213" t="e">
        <f>NA()</f>
        <v>#N/A</v>
      </c>
      <c r="W1213" t="e">
        <f>NA()</f>
        <v>#N/A</v>
      </c>
      <c r="X1213" s="2">
        <v>-1.2897999999999999E-6</v>
      </c>
      <c r="Y1213" s="2">
        <v>9.1813999999999999E-7</v>
      </c>
      <c r="Z1213" s="2">
        <v>-1.1334E-6</v>
      </c>
      <c r="AA1213" s="2">
        <v>-6.9640999999999997E-7</v>
      </c>
      <c r="AB1213">
        <v>1.262</v>
      </c>
      <c r="AC1213">
        <v>1.5757000000000001</v>
      </c>
      <c r="AD1213">
        <v>124.48</v>
      </c>
      <c r="AE1213">
        <v>-5.6528</v>
      </c>
      <c r="AF1213">
        <v>-0.12523000000000001</v>
      </c>
      <c r="AG1213" s="2">
        <v>5.6829999999999999E-2</v>
      </c>
      <c r="AH1213" s="2">
        <v>4.2574000000000001E-8</v>
      </c>
    </row>
    <row r="1214" spans="1:34" x14ac:dyDescent="0.25">
      <c r="A1214">
        <v>126</v>
      </c>
      <c r="B1214">
        <v>2</v>
      </c>
      <c r="C1214">
        <v>30</v>
      </c>
      <c r="D1214">
        <v>126</v>
      </c>
      <c r="E1214">
        <v>3</v>
      </c>
      <c r="F1214">
        <v>0</v>
      </c>
      <c r="G1214">
        <v>36000</v>
      </c>
      <c r="H1214">
        <v>1.5905</v>
      </c>
      <c r="I1214" s="2">
        <v>1.0991000000000001E-15</v>
      </c>
      <c r="J1214" s="2">
        <v>-2.6245999999999999E-3</v>
      </c>
      <c r="K1214">
        <v>280.91000000000003</v>
      </c>
      <c r="L1214" s="2">
        <v>7.5487999999999996E-3</v>
      </c>
      <c r="M1214" s="2">
        <v>5.9822E-3</v>
      </c>
      <c r="N1214" s="2">
        <v>7.7349999999999999E-4</v>
      </c>
      <c r="O1214" s="2">
        <v>6.1297999999999995E-4</v>
      </c>
      <c r="P1214" t="e">
        <f>NA()</f>
        <v>#N/A</v>
      </c>
      <c r="Q1214" t="e">
        <f>NA()</f>
        <v>#N/A</v>
      </c>
      <c r="R1214" t="e">
        <f>NA()</f>
        <v>#N/A</v>
      </c>
      <c r="S1214" t="e">
        <f>NA()</f>
        <v>#N/A</v>
      </c>
      <c r="T1214" t="e">
        <f>NA()</f>
        <v>#N/A</v>
      </c>
      <c r="U1214" t="e">
        <f>NA()</f>
        <v>#N/A</v>
      </c>
      <c r="V1214" t="e">
        <f>NA()</f>
        <v>#N/A</v>
      </c>
      <c r="W1214" t="e">
        <f>NA()</f>
        <v>#N/A</v>
      </c>
      <c r="X1214" s="2">
        <v>7.6222000000000001E-7</v>
      </c>
      <c r="Y1214" s="2">
        <v>3.2198999999999999E-6</v>
      </c>
      <c r="Z1214" s="2">
        <v>-1.8701999999999999E-6</v>
      </c>
      <c r="AA1214" s="2">
        <v>-1.2110999999999999E-6</v>
      </c>
      <c r="AB1214">
        <v>1.2619</v>
      </c>
      <c r="AC1214">
        <v>1.5905</v>
      </c>
      <c r="AD1214">
        <v>130.94999999999999</v>
      </c>
      <c r="AE1214">
        <v>-6.3164999999999996</v>
      </c>
      <c r="AF1214">
        <v>-0.12740000000000001</v>
      </c>
      <c r="AG1214" s="2">
        <v>5.7459999999999997E-2</v>
      </c>
      <c r="AH1214" s="2">
        <v>3.7440999999999998E-8</v>
      </c>
    </row>
    <row r="1215" spans="1:34" x14ac:dyDescent="0.25">
      <c r="A1215">
        <v>126</v>
      </c>
      <c r="B1215">
        <v>3</v>
      </c>
      <c r="C1215">
        <v>0</v>
      </c>
      <c r="D1215">
        <v>126</v>
      </c>
      <c r="E1215">
        <v>3</v>
      </c>
      <c r="F1215">
        <v>30</v>
      </c>
      <c r="G1215">
        <v>36000</v>
      </c>
      <c r="H1215">
        <v>1.6948000000000001</v>
      </c>
      <c r="I1215" s="2">
        <v>-5.3940000000000005E-16</v>
      </c>
      <c r="J1215" s="2">
        <v>-4.6886999999999996E-3</v>
      </c>
      <c r="K1215">
        <v>280.7</v>
      </c>
      <c r="L1215" s="2">
        <v>7.5684999999999997E-3</v>
      </c>
      <c r="M1215" s="2">
        <v>5.9938999999999999E-3</v>
      </c>
      <c r="N1215" s="2">
        <v>7.6583E-4</v>
      </c>
      <c r="O1215" s="2">
        <v>6.0650000000000005E-4</v>
      </c>
      <c r="P1215" t="e">
        <f>NA()</f>
        <v>#N/A</v>
      </c>
      <c r="Q1215" t="e">
        <f>NA()</f>
        <v>#N/A</v>
      </c>
      <c r="R1215" t="e">
        <f>NA()</f>
        <v>#N/A</v>
      </c>
      <c r="S1215" t="e">
        <f>NA()</f>
        <v>#N/A</v>
      </c>
      <c r="T1215" t="e">
        <f>NA()</f>
        <v>#N/A</v>
      </c>
      <c r="U1215" t="e">
        <f>NA()</f>
        <v>#N/A</v>
      </c>
      <c r="V1215" t="e">
        <f>NA()</f>
        <v>#N/A</v>
      </c>
      <c r="W1215" t="e">
        <f>NA()</f>
        <v>#N/A</v>
      </c>
      <c r="X1215" s="2">
        <v>-8.4669000000000002E-8</v>
      </c>
      <c r="Y1215" s="2">
        <v>2.4493E-6</v>
      </c>
      <c r="Z1215" s="2">
        <v>-1.3388E-6</v>
      </c>
      <c r="AA1215" s="2">
        <v>-8.0426999999999999E-7</v>
      </c>
      <c r="AB1215">
        <v>1.2626999999999999</v>
      </c>
      <c r="AC1215">
        <v>1.6948000000000001</v>
      </c>
      <c r="AD1215">
        <v>132.32</v>
      </c>
      <c r="AE1215">
        <v>-10.579000000000001</v>
      </c>
      <c r="AF1215">
        <v>-0.55774000000000001</v>
      </c>
      <c r="AG1215" s="2">
        <v>5.9992999999999998E-2</v>
      </c>
      <c r="AH1215" s="2">
        <v>5.2175999999999997E-8</v>
      </c>
    </row>
    <row r="1216" spans="1:34" x14ac:dyDescent="0.25">
      <c r="A1216">
        <v>126</v>
      </c>
      <c r="B1216">
        <v>3</v>
      </c>
      <c r="C1216">
        <v>30</v>
      </c>
      <c r="D1216">
        <v>126</v>
      </c>
      <c r="E1216">
        <v>4</v>
      </c>
      <c r="F1216">
        <v>0</v>
      </c>
      <c r="G1216">
        <v>36000</v>
      </c>
      <c r="H1216">
        <v>1.4767999999999999</v>
      </c>
      <c r="I1216" s="2">
        <v>8.7883000000000002E-16</v>
      </c>
      <c r="J1216" s="2">
        <v>-6.4422999999999998E-3</v>
      </c>
      <c r="K1216">
        <v>280.22000000000003</v>
      </c>
      <c r="L1216" s="2">
        <v>7.6054E-3</v>
      </c>
      <c r="M1216" s="2">
        <v>6.0141999999999999E-3</v>
      </c>
      <c r="N1216" s="2">
        <v>7.7556000000000001E-4</v>
      </c>
      <c r="O1216" s="2">
        <v>6.133E-4</v>
      </c>
      <c r="P1216" t="e">
        <f>NA()</f>
        <v>#N/A</v>
      </c>
      <c r="Q1216" t="e">
        <f>NA()</f>
        <v>#N/A</v>
      </c>
      <c r="R1216" t="e">
        <f>NA()</f>
        <v>#N/A</v>
      </c>
      <c r="S1216" t="e">
        <f>NA()</f>
        <v>#N/A</v>
      </c>
      <c r="T1216" t="e">
        <f>NA()</f>
        <v>#N/A</v>
      </c>
      <c r="U1216" t="e">
        <f>NA()</f>
        <v>#N/A</v>
      </c>
      <c r="V1216" t="e">
        <f>NA()</f>
        <v>#N/A</v>
      </c>
      <c r="W1216" t="e">
        <f>NA()</f>
        <v>#N/A</v>
      </c>
      <c r="X1216" s="2">
        <v>6.7253E-7</v>
      </c>
      <c r="Y1216" s="2">
        <v>3.4400999999999999E-6</v>
      </c>
      <c r="Z1216" s="2">
        <v>-2.3734999999999998E-6</v>
      </c>
      <c r="AA1216" s="2">
        <v>-1.5791000000000001E-6</v>
      </c>
      <c r="AB1216">
        <v>1.2645999999999999</v>
      </c>
      <c r="AC1216">
        <v>1.4767999999999999</v>
      </c>
      <c r="AD1216">
        <v>128.11000000000001</v>
      </c>
      <c r="AE1216">
        <v>-5.6492000000000004</v>
      </c>
      <c r="AF1216">
        <v>-0.17071</v>
      </c>
      <c r="AG1216" s="2">
        <v>4.6510000000000003E-2</v>
      </c>
      <c r="AH1216" s="2">
        <v>2.4073E-8</v>
      </c>
    </row>
    <row r="1217" spans="1:34" x14ac:dyDescent="0.25">
      <c r="A1217">
        <v>126</v>
      </c>
      <c r="B1217">
        <v>4</v>
      </c>
      <c r="C1217">
        <v>0</v>
      </c>
      <c r="D1217">
        <v>126</v>
      </c>
      <c r="E1217">
        <v>4</v>
      </c>
      <c r="F1217">
        <v>30</v>
      </c>
      <c r="G1217">
        <v>36000</v>
      </c>
      <c r="H1217">
        <v>1.6523000000000001</v>
      </c>
      <c r="I1217" s="2">
        <v>1.4759E-16</v>
      </c>
      <c r="J1217" s="2">
        <v>-3.6265999999999998E-3</v>
      </c>
      <c r="K1217">
        <v>280.27999999999997</v>
      </c>
      <c r="L1217" s="2">
        <v>7.6112999999999997E-3</v>
      </c>
      <c r="M1217" s="2">
        <v>6.0207999999999998E-3</v>
      </c>
      <c r="N1217" s="2">
        <v>7.6886000000000001E-4</v>
      </c>
      <c r="O1217" s="2">
        <v>6.0818999999999999E-4</v>
      </c>
      <c r="P1217" t="e">
        <f>NA()</f>
        <v>#N/A</v>
      </c>
      <c r="Q1217" t="e">
        <f>NA()</f>
        <v>#N/A</v>
      </c>
      <c r="R1217" t="e">
        <f>NA()</f>
        <v>#N/A</v>
      </c>
      <c r="S1217" t="e">
        <f>NA()</f>
        <v>#N/A</v>
      </c>
      <c r="T1217" t="e">
        <f>NA()</f>
        <v>#N/A</v>
      </c>
      <c r="U1217" t="e">
        <f>NA()</f>
        <v>#N/A</v>
      </c>
      <c r="V1217" t="e">
        <f>NA()</f>
        <v>#N/A</v>
      </c>
      <c r="W1217" t="e">
        <f>NA()</f>
        <v>#N/A</v>
      </c>
      <c r="X1217" s="2">
        <v>-2.5778999999999999E-6</v>
      </c>
      <c r="Y1217" s="2">
        <v>7.9643999999999995E-7</v>
      </c>
      <c r="Z1217" s="2">
        <v>-1.009E-6</v>
      </c>
      <c r="AA1217" s="2">
        <v>-5.1101000000000002E-7</v>
      </c>
      <c r="AB1217">
        <v>1.2642</v>
      </c>
      <c r="AC1217">
        <v>1.6523000000000001</v>
      </c>
      <c r="AD1217">
        <v>133.38</v>
      </c>
      <c r="AE1217">
        <v>-11.677</v>
      </c>
      <c r="AF1217">
        <v>-0.42903000000000002</v>
      </c>
      <c r="AG1217" s="2">
        <v>7.0069000000000006E-2</v>
      </c>
      <c r="AH1217" s="2">
        <v>3.9585E-8</v>
      </c>
    </row>
    <row r="1218" spans="1:34" x14ac:dyDescent="0.25">
      <c r="A1218">
        <v>126</v>
      </c>
      <c r="B1218">
        <v>4</v>
      </c>
      <c r="C1218">
        <v>30</v>
      </c>
      <c r="D1218">
        <v>126</v>
      </c>
      <c r="E1218">
        <v>5</v>
      </c>
      <c r="F1218">
        <v>0</v>
      </c>
      <c r="G1218">
        <v>36000</v>
      </c>
      <c r="H1218">
        <v>1.9159999999999999</v>
      </c>
      <c r="I1218" s="2">
        <v>-6.5431999999999995E-16</v>
      </c>
      <c r="J1218" s="2">
        <v>-6.9116999999999998E-3</v>
      </c>
      <c r="K1218">
        <v>280.33999999999997</v>
      </c>
      <c r="L1218" s="2">
        <v>7.6991999999999998E-3</v>
      </c>
      <c r="M1218" s="2">
        <v>6.0911999999999997E-3</v>
      </c>
      <c r="N1218" s="2">
        <v>7.6340000000000002E-4</v>
      </c>
      <c r="O1218" s="2">
        <v>6.0395999999999996E-4</v>
      </c>
      <c r="P1218" t="e">
        <f>NA()</f>
        <v>#N/A</v>
      </c>
      <c r="Q1218" t="e">
        <f>NA()</f>
        <v>#N/A</v>
      </c>
      <c r="R1218" t="e">
        <f>NA()</f>
        <v>#N/A</v>
      </c>
      <c r="S1218" t="e">
        <f>NA()</f>
        <v>#N/A</v>
      </c>
      <c r="T1218" t="e">
        <f>NA()</f>
        <v>#N/A</v>
      </c>
      <c r="U1218" t="e">
        <f>NA()</f>
        <v>#N/A</v>
      </c>
      <c r="V1218" t="e">
        <f>NA()</f>
        <v>#N/A</v>
      </c>
      <c r="W1218" t="e">
        <f>NA()</f>
        <v>#N/A</v>
      </c>
      <c r="X1218" s="2">
        <v>-1.4836E-5</v>
      </c>
      <c r="Y1218" s="2">
        <v>-9.1911999999999993E-6</v>
      </c>
      <c r="Z1218" s="2">
        <v>-2.3237999999999999E-7</v>
      </c>
      <c r="AA1218" s="2">
        <v>6.8823999999999995E-8</v>
      </c>
      <c r="AB1218">
        <v>1.264</v>
      </c>
      <c r="AC1218">
        <v>1.9159999999999999</v>
      </c>
      <c r="AD1218">
        <v>127.63</v>
      </c>
      <c r="AE1218">
        <v>-18.893999999999998</v>
      </c>
      <c r="AF1218">
        <v>4.5090000000000003</v>
      </c>
      <c r="AG1218" s="2">
        <v>9.7937999999999997E-2</v>
      </c>
      <c r="AH1218" s="2">
        <v>-2.2703999999999999E-8</v>
      </c>
    </row>
    <row r="1219" spans="1:34" x14ac:dyDescent="0.25">
      <c r="A1219">
        <v>126</v>
      </c>
      <c r="B1219">
        <v>5</v>
      </c>
      <c r="C1219">
        <v>0</v>
      </c>
      <c r="D1219">
        <v>126</v>
      </c>
      <c r="E1219">
        <v>5</v>
      </c>
      <c r="F1219">
        <v>30</v>
      </c>
      <c r="G1219">
        <v>36000</v>
      </c>
      <c r="H1219">
        <v>1.5839000000000001</v>
      </c>
      <c r="I1219" s="2">
        <v>-2.9984000000000001E-16</v>
      </c>
      <c r="J1219" s="2">
        <v>-6.1552000000000004E-3</v>
      </c>
      <c r="K1219">
        <v>280.94</v>
      </c>
      <c r="L1219" s="2">
        <v>7.8382E-3</v>
      </c>
      <c r="M1219" s="2">
        <v>6.2154999999999997E-3</v>
      </c>
      <c r="N1219" s="2">
        <v>7.5562999999999997E-4</v>
      </c>
      <c r="O1219" s="2">
        <v>5.9920999999999998E-4</v>
      </c>
      <c r="P1219" t="e">
        <f>NA()</f>
        <v>#N/A</v>
      </c>
      <c r="Q1219" t="e">
        <f>NA()</f>
        <v>#N/A</v>
      </c>
      <c r="R1219" t="e">
        <f>NA()</f>
        <v>#N/A</v>
      </c>
      <c r="S1219" t="e">
        <f>NA()</f>
        <v>#N/A</v>
      </c>
      <c r="T1219" t="e">
        <f>NA()</f>
        <v>#N/A</v>
      </c>
      <c r="U1219" t="e">
        <f>NA()</f>
        <v>#N/A</v>
      </c>
      <c r="V1219" t="e">
        <f>NA()</f>
        <v>#N/A</v>
      </c>
      <c r="W1219" t="e">
        <f>NA()</f>
        <v>#N/A</v>
      </c>
      <c r="X1219" s="2">
        <v>-2.5188999999999999E-5</v>
      </c>
      <c r="Y1219" s="2">
        <v>-1.8816000000000001E-5</v>
      </c>
      <c r="Z1219" s="2">
        <v>4.0308999999999999E-7</v>
      </c>
      <c r="AA1219" s="2">
        <v>4.3154000000000001E-7</v>
      </c>
      <c r="AB1219">
        <v>1.2611000000000001</v>
      </c>
      <c r="AC1219">
        <v>1.5839000000000001</v>
      </c>
      <c r="AD1219">
        <v>129.38</v>
      </c>
      <c r="AE1219">
        <v>-12.682</v>
      </c>
      <c r="AF1219">
        <v>12.872999999999999</v>
      </c>
      <c r="AG1219">
        <v>0.10842</v>
      </c>
      <c r="AH1219" s="2">
        <v>-1.1885E-7</v>
      </c>
    </row>
    <row r="1220" spans="1:34" x14ac:dyDescent="0.25">
      <c r="A1220">
        <v>126</v>
      </c>
      <c r="B1220">
        <v>5</v>
      </c>
      <c r="C1220">
        <v>30</v>
      </c>
      <c r="D1220">
        <v>126</v>
      </c>
      <c r="E1220">
        <v>6</v>
      </c>
      <c r="F1220">
        <v>0</v>
      </c>
      <c r="G1220">
        <v>36000</v>
      </c>
      <c r="H1220">
        <v>1.3952</v>
      </c>
      <c r="I1220" s="2">
        <v>-4.3920000000000002E-16</v>
      </c>
      <c r="J1220" s="2">
        <v>-9.5574000000000006E-3</v>
      </c>
      <c r="K1220">
        <v>282.01</v>
      </c>
      <c r="L1220" s="2">
        <v>7.9603E-3</v>
      </c>
      <c r="M1220" s="2">
        <v>6.3356999999999997E-3</v>
      </c>
      <c r="N1220" s="2">
        <v>7.4960999999999995E-4</v>
      </c>
      <c r="O1220" s="2">
        <v>5.9661999999999996E-4</v>
      </c>
      <c r="P1220" t="e">
        <f>NA()</f>
        <v>#N/A</v>
      </c>
      <c r="Q1220" t="e">
        <f>NA()</f>
        <v>#N/A</v>
      </c>
      <c r="R1220" t="e">
        <f>NA()</f>
        <v>#N/A</v>
      </c>
      <c r="S1220" t="e">
        <f>NA()</f>
        <v>#N/A</v>
      </c>
      <c r="T1220" t="e">
        <f>NA()</f>
        <v>#N/A</v>
      </c>
      <c r="U1220" t="e">
        <f>NA()</f>
        <v>#N/A</v>
      </c>
      <c r="V1220" t="e">
        <f>NA()</f>
        <v>#N/A</v>
      </c>
      <c r="W1220" t="e">
        <f>NA()</f>
        <v>#N/A</v>
      </c>
      <c r="X1220" s="2">
        <v>-4.5378E-6</v>
      </c>
      <c r="Y1220" s="2">
        <v>-3.7389999999999998E-7</v>
      </c>
      <c r="Z1220" s="2">
        <v>-9.9445000000000007E-7</v>
      </c>
      <c r="AA1220" s="2">
        <v>-4.8696000000000001E-7</v>
      </c>
      <c r="AB1220">
        <v>1.2565</v>
      </c>
      <c r="AC1220">
        <v>1.3952</v>
      </c>
      <c r="AD1220">
        <v>131.72999999999999</v>
      </c>
      <c r="AE1220">
        <v>-5.6951000000000001</v>
      </c>
      <c r="AF1220">
        <v>47.59</v>
      </c>
      <c r="AG1220">
        <v>0.15171999999999999</v>
      </c>
      <c r="AH1220" s="2">
        <v>-4.7739999999999997E-7</v>
      </c>
    </row>
    <row r="1221" spans="1:34" x14ac:dyDescent="0.25">
      <c r="A1221">
        <v>126</v>
      </c>
      <c r="B1221">
        <v>6</v>
      </c>
      <c r="C1221">
        <v>0</v>
      </c>
      <c r="D1221">
        <v>126</v>
      </c>
      <c r="E1221">
        <v>6</v>
      </c>
      <c r="F1221">
        <v>30</v>
      </c>
      <c r="G1221">
        <v>36000</v>
      </c>
      <c r="H1221">
        <v>1.569</v>
      </c>
      <c r="I1221" s="2">
        <v>5.3234999999999996E-16</v>
      </c>
      <c r="J1221" s="2">
        <v>-2.7831999999999999E-2</v>
      </c>
      <c r="K1221">
        <v>283.45999999999998</v>
      </c>
      <c r="L1221" s="2">
        <v>7.9903999999999999E-3</v>
      </c>
      <c r="M1221" s="2">
        <v>6.3918999999999998E-3</v>
      </c>
      <c r="N1221" s="2">
        <v>7.3391999999999999E-4</v>
      </c>
      <c r="O1221" s="2">
        <v>5.8708999999999996E-4</v>
      </c>
      <c r="P1221" t="e">
        <f>NA()</f>
        <v>#N/A</v>
      </c>
      <c r="Q1221" t="e">
        <f>NA()</f>
        <v>#N/A</v>
      </c>
      <c r="R1221" t="e">
        <f>NA()</f>
        <v>#N/A</v>
      </c>
      <c r="S1221" t="e">
        <f>NA()</f>
        <v>#N/A</v>
      </c>
      <c r="T1221" t="e">
        <f>NA()</f>
        <v>#N/A</v>
      </c>
      <c r="U1221" t="e">
        <f>NA()</f>
        <v>#N/A</v>
      </c>
      <c r="V1221" t="e">
        <f>NA()</f>
        <v>#N/A</v>
      </c>
      <c r="W1221" t="e">
        <f>NA()</f>
        <v>#N/A</v>
      </c>
      <c r="X1221" s="2">
        <v>-1.3091999999999999E-5</v>
      </c>
      <c r="Y1221" s="2">
        <v>-1.0393E-5</v>
      </c>
      <c r="Z1221" s="2">
        <v>2.2581999999999999E-7</v>
      </c>
      <c r="AA1221" s="2">
        <v>1.8761E-7</v>
      </c>
      <c r="AB1221">
        <v>1.2501</v>
      </c>
      <c r="AC1221">
        <v>1.569</v>
      </c>
      <c r="AD1221">
        <v>140.26</v>
      </c>
      <c r="AE1221">
        <v>-6.2967000000000004</v>
      </c>
      <c r="AF1221">
        <v>76.143000000000001</v>
      </c>
      <c r="AG1221">
        <v>0.20677999999999999</v>
      </c>
      <c r="AH1221" s="2">
        <v>-6.0986000000000004E-7</v>
      </c>
    </row>
    <row r="1222" spans="1:34" x14ac:dyDescent="0.25">
      <c r="A1222">
        <v>126</v>
      </c>
      <c r="B1222">
        <v>6</v>
      </c>
      <c r="C1222">
        <v>30</v>
      </c>
      <c r="D1222">
        <v>126</v>
      </c>
      <c r="E1222">
        <v>7</v>
      </c>
      <c r="F1222">
        <v>0</v>
      </c>
      <c r="G1222">
        <v>36000</v>
      </c>
      <c r="H1222">
        <v>2.0179999999999998</v>
      </c>
      <c r="I1222" s="2">
        <v>-1.9121E-16</v>
      </c>
      <c r="J1222" s="2">
        <v>-3.9044000000000002E-2</v>
      </c>
      <c r="K1222">
        <v>284.76</v>
      </c>
      <c r="L1222" s="2">
        <v>7.9544999999999998E-3</v>
      </c>
      <c r="M1222" s="2">
        <v>6.3924000000000003E-3</v>
      </c>
      <c r="N1222" s="2">
        <v>7.2188000000000005E-4</v>
      </c>
      <c r="O1222" s="2">
        <v>5.8011E-4</v>
      </c>
      <c r="P1222" t="e">
        <f>NA()</f>
        <v>#N/A</v>
      </c>
      <c r="Q1222" t="e">
        <f>NA()</f>
        <v>#N/A</v>
      </c>
      <c r="R1222" t="e">
        <f>NA()</f>
        <v>#N/A</v>
      </c>
      <c r="S1222" t="e">
        <f>NA()</f>
        <v>#N/A</v>
      </c>
      <c r="T1222" t="e">
        <f>NA()</f>
        <v>#N/A</v>
      </c>
      <c r="U1222" t="e">
        <f>NA()</f>
        <v>#N/A</v>
      </c>
      <c r="V1222" t="e">
        <f>NA()</f>
        <v>#N/A</v>
      </c>
      <c r="W1222" t="e">
        <f>NA()</f>
        <v>#N/A</v>
      </c>
      <c r="X1222" s="2">
        <v>1.1382999999999999E-5</v>
      </c>
      <c r="Y1222" s="2">
        <v>1.1851999999999999E-5</v>
      </c>
      <c r="Z1222" s="2">
        <v>-8.3760000000000004E-7</v>
      </c>
      <c r="AA1222" s="2">
        <v>-4.3239000000000002E-7</v>
      </c>
      <c r="AB1222">
        <v>1.2444</v>
      </c>
      <c r="AC1222">
        <v>2.0179999999999998</v>
      </c>
      <c r="AD1222">
        <v>159.05000000000001</v>
      </c>
      <c r="AE1222">
        <v>14.103999999999999</v>
      </c>
      <c r="AF1222">
        <v>89.147999999999996</v>
      </c>
      <c r="AG1222">
        <v>0.21424000000000001</v>
      </c>
      <c r="AH1222" s="2">
        <v>-5.8994E-7</v>
      </c>
    </row>
    <row r="1223" spans="1:34" x14ac:dyDescent="0.25">
      <c r="A1223">
        <v>126</v>
      </c>
      <c r="B1223">
        <v>7</v>
      </c>
      <c r="C1223">
        <v>0</v>
      </c>
      <c r="D1223">
        <v>126</v>
      </c>
      <c r="E1223">
        <v>7</v>
      </c>
      <c r="F1223">
        <v>30</v>
      </c>
      <c r="G1223">
        <v>36000</v>
      </c>
      <c r="H1223">
        <v>2.085</v>
      </c>
      <c r="I1223" s="2">
        <v>5.8150999999999996E-16</v>
      </c>
      <c r="J1223" s="2">
        <v>1.7375999999999999E-2</v>
      </c>
      <c r="K1223">
        <v>286.16000000000003</v>
      </c>
      <c r="L1223" s="2">
        <v>8.0031000000000008E-3</v>
      </c>
      <c r="M1223" s="2">
        <v>6.4641999999999998E-3</v>
      </c>
      <c r="N1223" s="2">
        <v>7.1701000000000002E-4</v>
      </c>
      <c r="O1223" s="2">
        <v>5.7910999999999998E-4</v>
      </c>
      <c r="P1223" t="e">
        <f>NA()</f>
        <v>#N/A</v>
      </c>
      <c r="Q1223" t="e">
        <f>NA()</f>
        <v>#N/A</v>
      </c>
      <c r="R1223" t="e">
        <f>NA()</f>
        <v>#N/A</v>
      </c>
      <c r="S1223" t="e">
        <f>NA()</f>
        <v>#N/A</v>
      </c>
      <c r="T1223" t="e">
        <f>NA()</f>
        <v>#N/A</v>
      </c>
      <c r="U1223" t="e">
        <f>NA()</f>
        <v>#N/A</v>
      </c>
      <c r="V1223" t="e">
        <f>NA()</f>
        <v>#N/A</v>
      </c>
      <c r="W1223" t="e">
        <f>NA()</f>
        <v>#N/A</v>
      </c>
      <c r="X1223" s="2">
        <v>6.2256999999999997E-5</v>
      </c>
      <c r="Y1223" s="2">
        <v>5.1727999999999997E-5</v>
      </c>
      <c r="Z1223" s="2">
        <v>-1.1683000000000001E-6</v>
      </c>
      <c r="AA1223" s="2">
        <v>-8.1978000000000005E-7</v>
      </c>
      <c r="AB1223">
        <v>1.2382</v>
      </c>
      <c r="AC1223">
        <v>2.085</v>
      </c>
      <c r="AD1223">
        <v>165.91</v>
      </c>
      <c r="AE1223">
        <v>35.576999999999998</v>
      </c>
      <c r="AF1223">
        <v>135.26</v>
      </c>
      <c r="AG1223">
        <v>0.27342</v>
      </c>
      <c r="AH1223" s="2">
        <v>-8.8372999999999999E-7</v>
      </c>
    </row>
    <row r="1224" spans="1:34" x14ac:dyDescent="0.25">
      <c r="A1224">
        <v>126</v>
      </c>
      <c r="B1224">
        <v>7</v>
      </c>
      <c r="C1224">
        <v>30</v>
      </c>
      <c r="D1224">
        <v>126</v>
      </c>
      <c r="E1224">
        <v>8</v>
      </c>
      <c r="F1224">
        <v>0</v>
      </c>
      <c r="G1224">
        <v>36000</v>
      </c>
      <c r="H1224">
        <v>1.9836</v>
      </c>
      <c r="I1224" s="2">
        <v>-3.9947000000000001E-16</v>
      </c>
      <c r="J1224" s="2">
        <v>-2.8625999999999999E-2</v>
      </c>
      <c r="K1224">
        <v>287.5</v>
      </c>
      <c r="L1224" s="2">
        <v>7.8770000000000003E-3</v>
      </c>
      <c r="M1224" s="2">
        <v>6.3933000000000002E-3</v>
      </c>
      <c r="N1224" s="2">
        <v>7.1615999999999997E-4</v>
      </c>
      <c r="O1224" s="2">
        <v>5.8122999999999996E-4</v>
      </c>
      <c r="P1224" t="e">
        <f>NA()</f>
        <v>#N/A</v>
      </c>
      <c r="Q1224" t="e">
        <f>NA()</f>
        <v>#N/A</v>
      </c>
      <c r="R1224" t="e">
        <f>NA()</f>
        <v>#N/A</v>
      </c>
      <c r="S1224" t="e">
        <f>NA()</f>
        <v>#N/A</v>
      </c>
      <c r="T1224" t="e">
        <f>NA()</f>
        <v>#N/A</v>
      </c>
      <c r="U1224" t="e">
        <f>NA()</f>
        <v>#N/A</v>
      </c>
      <c r="V1224" t="e">
        <f>NA()</f>
        <v>#N/A</v>
      </c>
      <c r="W1224" t="e">
        <f>NA()</f>
        <v>#N/A</v>
      </c>
      <c r="X1224" s="2">
        <v>1.063E-4</v>
      </c>
      <c r="Y1224" s="2">
        <v>9.1891000000000005E-5</v>
      </c>
      <c r="Z1224" s="2">
        <v>-2.1478E-6</v>
      </c>
      <c r="AA1224" s="2">
        <v>-1.251E-6</v>
      </c>
      <c r="AB1224">
        <v>1.2322</v>
      </c>
      <c r="AC1224">
        <v>1.9836</v>
      </c>
      <c r="AD1224">
        <v>162.80000000000001</v>
      </c>
      <c r="AE1224">
        <v>65.882000000000005</v>
      </c>
      <c r="AF1224">
        <v>145.30000000000001</v>
      </c>
      <c r="AG1224">
        <v>0.24989</v>
      </c>
      <c r="AH1224" s="2">
        <v>-8.0179999999999999E-7</v>
      </c>
    </row>
    <row r="1225" spans="1:34" x14ac:dyDescent="0.25">
      <c r="A1225">
        <v>126</v>
      </c>
      <c r="B1225">
        <v>8</v>
      </c>
      <c r="C1225">
        <v>0</v>
      </c>
      <c r="D1225">
        <v>126</v>
      </c>
      <c r="E1225">
        <v>8</v>
      </c>
      <c r="F1225">
        <v>30</v>
      </c>
      <c r="G1225">
        <v>36000</v>
      </c>
      <c r="H1225">
        <v>1.6274</v>
      </c>
      <c r="I1225" s="2">
        <v>4.6080000000000001E-16</v>
      </c>
      <c r="J1225" s="2">
        <v>-2.6096999999999999E-2</v>
      </c>
      <c r="K1225">
        <v>288.73</v>
      </c>
      <c r="L1225" s="2">
        <v>7.8443999999999996E-3</v>
      </c>
      <c r="M1225" s="2">
        <v>6.3946000000000003E-3</v>
      </c>
      <c r="N1225" s="2">
        <v>7.1221000000000001E-4</v>
      </c>
      <c r="O1225" s="2">
        <v>5.8054000000000005E-4</v>
      </c>
      <c r="P1225" t="e">
        <f>NA()</f>
        <v>#N/A</v>
      </c>
      <c r="Q1225" t="e">
        <f>NA()</f>
        <v>#N/A</v>
      </c>
      <c r="R1225" t="e">
        <f>NA()</f>
        <v>#N/A</v>
      </c>
      <c r="S1225" t="e">
        <f>NA()</f>
        <v>#N/A</v>
      </c>
      <c r="T1225" t="e">
        <f>NA()</f>
        <v>#N/A</v>
      </c>
      <c r="U1225" t="e">
        <f>NA()</f>
        <v>#N/A</v>
      </c>
      <c r="V1225" t="e">
        <f>NA()</f>
        <v>#N/A</v>
      </c>
      <c r="W1225" t="e">
        <f>NA()</f>
        <v>#N/A</v>
      </c>
      <c r="X1225" s="2">
        <v>1.2792000000000001E-4</v>
      </c>
      <c r="Y1225" s="2">
        <v>1.0838E-4</v>
      </c>
      <c r="Z1225" s="2">
        <v>-2.1967999999999999E-6</v>
      </c>
      <c r="AA1225" s="2">
        <v>-1.4369E-6</v>
      </c>
      <c r="AB1225">
        <v>1.2267999999999999</v>
      </c>
      <c r="AC1225">
        <v>1.6274</v>
      </c>
      <c r="AD1225">
        <v>152.94999999999999</v>
      </c>
      <c r="AE1225">
        <v>64.337999999999994</v>
      </c>
      <c r="AF1225">
        <v>130.44</v>
      </c>
      <c r="AG1225">
        <v>0.17560000000000001</v>
      </c>
      <c r="AH1225" s="2">
        <v>-7.8955999999999998E-7</v>
      </c>
    </row>
    <row r="1226" spans="1:34" x14ac:dyDescent="0.25">
      <c r="A1226">
        <v>126</v>
      </c>
      <c r="B1226">
        <v>8</v>
      </c>
      <c r="C1226">
        <v>30</v>
      </c>
      <c r="D1226">
        <v>126</v>
      </c>
      <c r="E1226">
        <v>9</v>
      </c>
      <c r="F1226">
        <v>0</v>
      </c>
      <c r="G1226">
        <v>36000</v>
      </c>
      <c r="H1226">
        <v>1.0786</v>
      </c>
      <c r="I1226" s="2">
        <v>1.1635000000000001E-15</v>
      </c>
      <c r="J1226" s="2">
        <v>-2.5038999999999999E-3</v>
      </c>
      <c r="K1226">
        <v>289.63</v>
      </c>
      <c r="L1226" s="2">
        <v>7.5982000000000003E-3</v>
      </c>
      <c r="M1226" s="2">
        <v>6.2132999999999997E-3</v>
      </c>
      <c r="N1226" s="2">
        <v>6.9912000000000001E-4</v>
      </c>
      <c r="O1226" s="2">
        <v>5.7164E-4</v>
      </c>
      <c r="P1226" t="e">
        <f>NA()</f>
        <v>#N/A</v>
      </c>
      <c r="Q1226" t="e">
        <f>NA()</f>
        <v>#N/A</v>
      </c>
      <c r="R1226" t="e">
        <f>NA()</f>
        <v>#N/A</v>
      </c>
      <c r="S1226" t="e">
        <f>NA()</f>
        <v>#N/A</v>
      </c>
      <c r="T1226" t="e">
        <f>NA()</f>
        <v>#N/A</v>
      </c>
      <c r="U1226" t="e">
        <f>NA()</f>
        <v>#N/A</v>
      </c>
      <c r="V1226" t="e">
        <f>NA()</f>
        <v>#N/A</v>
      </c>
      <c r="W1226" t="e">
        <f>NA()</f>
        <v>#N/A</v>
      </c>
      <c r="X1226" s="2">
        <v>1.4732999999999999E-4</v>
      </c>
      <c r="Y1226" s="2">
        <v>1.2734000000000001E-4</v>
      </c>
      <c r="Z1226" s="2">
        <v>-3.6051999999999998E-6</v>
      </c>
      <c r="AA1226" s="2">
        <v>-2.3429999999999998E-6</v>
      </c>
      <c r="AB1226">
        <v>1.2230000000000001</v>
      </c>
      <c r="AC1226">
        <v>1.0786</v>
      </c>
      <c r="AD1226">
        <v>143.6</v>
      </c>
      <c r="AE1226">
        <v>91.694999999999993</v>
      </c>
      <c r="AF1226">
        <v>146.93</v>
      </c>
      <c r="AG1226">
        <v>0.13891999999999999</v>
      </c>
      <c r="AH1226" s="2">
        <v>-8.1757000000000003E-7</v>
      </c>
    </row>
    <row r="1227" spans="1:34" x14ac:dyDescent="0.25">
      <c r="A1227">
        <v>126</v>
      </c>
      <c r="B1227">
        <v>9</v>
      </c>
      <c r="C1227">
        <v>0</v>
      </c>
      <c r="D1227">
        <v>126</v>
      </c>
      <c r="E1227">
        <v>9</v>
      </c>
      <c r="F1227">
        <v>30</v>
      </c>
      <c r="G1227">
        <v>36000</v>
      </c>
      <c r="H1227">
        <v>1.4542999999999999</v>
      </c>
      <c r="I1227" s="2">
        <v>3.0338999999999999E-17</v>
      </c>
      <c r="J1227" s="2">
        <v>-2.9073999999999999E-2</v>
      </c>
      <c r="K1227">
        <v>290.33</v>
      </c>
      <c r="L1227" s="2">
        <v>7.0092000000000002E-3</v>
      </c>
      <c r="M1227" s="2">
        <v>5.7445999999999999E-3</v>
      </c>
      <c r="N1227" s="2">
        <v>6.8331999999999996E-4</v>
      </c>
      <c r="O1227" s="2">
        <v>5.5995999999999997E-4</v>
      </c>
      <c r="P1227" t="e">
        <f>NA()</f>
        <v>#N/A</v>
      </c>
      <c r="Q1227" t="e">
        <f>NA()</f>
        <v>#N/A</v>
      </c>
      <c r="R1227" t="e">
        <f>NA()</f>
        <v>#N/A</v>
      </c>
      <c r="S1227" t="e">
        <f>NA()</f>
        <v>#N/A</v>
      </c>
      <c r="T1227" t="e">
        <f>NA()</f>
        <v>#N/A</v>
      </c>
      <c r="U1227" t="e">
        <f>NA()</f>
        <v>#N/A</v>
      </c>
      <c r="V1227" t="e">
        <f>NA()</f>
        <v>#N/A</v>
      </c>
      <c r="W1227" t="e">
        <f>NA()</f>
        <v>#N/A</v>
      </c>
      <c r="X1227" s="2">
        <v>1.9082999999999999E-4</v>
      </c>
      <c r="Y1227" s="2">
        <v>1.6215000000000001E-4</v>
      </c>
      <c r="Z1227" s="2">
        <v>-2.3147E-6</v>
      </c>
      <c r="AA1227" s="2">
        <v>-1.3838E-6</v>
      </c>
      <c r="AB1227">
        <v>1.2202999999999999</v>
      </c>
      <c r="AC1227">
        <v>1.4542999999999999</v>
      </c>
      <c r="AD1227">
        <v>118.87</v>
      </c>
      <c r="AE1227">
        <v>89.015000000000001</v>
      </c>
      <c r="AF1227">
        <v>189.54</v>
      </c>
      <c r="AG1227">
        <v>0.13156000000000001</v>
      </c>
      <c r="AH1227" s="2">
        <v>-6.257E-7</v>
      </c>
    </row>
    <row r="1228" spans="1:34" x14ac:dyDescent="0.25">
      <c r="A1228">
        <v>126</v>
      </c>
      <c r="B1228">
        <v>9</v>
      </c>
      <c r="C1228">
        <v>30</v>
      </c>
      <c r="D1228">
        <v>126</v>
      </c>
      <c r="E1228">
        <v>10</v>
      </c>
      <c r="F1228">
        <v>0</v>
      </c>
      <c r="G1228">
        <v>36000</v>
      </c>
      <c r="H1228">
        <v>1.6026</v>
      </c>
      <c r="I1228" s="2">
        <v>5.5537999999999996E-16</v>
      </c>
      <c r="J1228" s="2">
        <v>1.0484E-2</v>
      </c>
      <c r="K1228">
        <v>290.92</v>
      </c>
      <c r="L1228" s="2">
        <v>6.9798999999999998E-3</v>
      </c>
      <c r="M1228" s="2">
        <v>5.7323000000000001E-3</v>
      </c>
      <c r="N1228" s="2">
        <v>6.7615999999999998E-4</v>
      </c>
      <c r="O1228" s="2">
        <v>5.5522000000000004E-4</v>
      </c>
      <c r="P1228" t="e">
        <f>NA()</f>
        <v>#N/A</v>
      </c>
      <c r="Q1228" t="e">
        <f>NA()</f>
        <v>#N/A</v>
      </c>
      <c r="R1228" t="e">
        <f>NA()</f>
        <v>#N/A</v>
      </c>
      <c r="S1228" t="e">
        <f>NA()</f>
        <v>#N/A</v>
      </c>
      <c r="T1228" t="e">
        <f>NA()</f>
        <v>#N/A</v>
      </c>
      <c r="U1228" t="e">
        <f>NA()</f>
        <v>#N/A</v>
      </c>
      <c r="V1228" t="e">
        <f>NA()</f>
        <v>#N/A</v>
      </c>
      <c r="W1228" t="e">
        <f>NA()</f>
        <v>#N/A</v>
      </c>
      <c r="X1228" s="2">
        <v>2.3592E-4</v>
      </c>
      <c r="Y1228" s="2">
        <v>2.0165999999999999E-4</v>
      </c>
      <c r="Z1228" s="2">
        <v>-2.9521000000000001E-6</v>
      </c>
      <c r="AA1228" s="2">
        <v>-1.7063000000000001E-6</v>
      </c>
      <c r="AB1228">
        <v>1.2178</v>
      </c>
      <c r="AC1228">
        <v>1.6026</v>
      </c>
      <c r="AD1228">
        <v>121.32</v>
      </c>
      <c r="AE1228">
        <v>125.25</v>
      </c>
      <c r="AF1228">
        <v>226.87</v>
      </c>
      <c r="AG1228">
        <v>0.1661</v>
      </c>
      <c r="AH1228" s="2">
        <v>-7.5672000000000002E-7</v>
      </c>
    </row>
    <row r="1229" spans="1:34" x14ac:dyDescent="0.25">
      <c r="A1229">
        <v>126</v>
      </c>
      <c r="B1229">
        <v>10</v>
      </c>
      <c r="C1229">
        <v>0</v>
      </c>
      <c r="D1229">
        <v>126</v>
      </c>
      <c r="E1229">
        <v>10</v>
      </c>
      <c r="F1229">
        <v>30</v>
      </c>
      <c r="G1229">
        <v>36000</v>
      </c>
      <c r="H1229">
        <v>1.9734</v>
      </c>
      <c r="I1229" s="2">
        <v>2.195E-15</v>
      </c>
      <c r="J1229" s="2">
        <v>4.2525E-2</v>
      </c>
      <c r="K1229">
        <v>291.36</v>
      </c>
      <c r="L1229" s="2">
        <v>6.8349999999999999E-3</v>
      </c>
      <c r="M1229" s="2">
        <v>5.6226000000000002E-3</v>
      </c>
      <c r="N1229" s="2">
        <v>6.7069000000000004E-4</v>
      </c>
      <c r="O1229" s="2">
        <v>5.5164000000000005E-4</v>
      </c>
      <c r="P1229" t="e">
        <f>NA()</f>
        <v>#N/A</v>
      </c>
      <c r="Q1229" t="e">
        <f>NA()</f>
        <v>#N/A</v>
      </c>
      <c r="R1229" t="e">
        <f>NA()</f>
        <v>#N/A</v>
      </c>
      <c r="S1229" t="e">
        <f>NA()</f>
        <v>#N/A</v>
      </c>
      <c r="T1229" t="e">
        <f>NA()</f>
        <v>#N/A</v>
      </c>
      <c r="U1229" t="e">
        <f>NA()</f>
        <v>#N/A</v>
      </c>
      <c r="V1229" t="e">
        <f>NA()</f>
        <v>#N/A</v>
      </c>
      <c r="W1229" t="e">
        <f>NA()</f>
        <v>#N/A</v>
      </c>
      <c r="X1229" s="2">
        <v>2.3670000000000001E-4</v>
      </c>
      <c r="Y1229" s="2">
        <v>2.0233999999999999E-4</v>
      </c>
      <c r="Z1229" s="2">
        <v>-2.7435000000000001E-6</v>
      </c>
      <c r="AA1229" s="2">
        <v>-1.5489999999999999E-6</v>
      </c>
      <c r="AB1229">
        <v>1.2158</v>
      </c>
      <c r="AC1229">
        <v>1.9734</v>
      </c>
      <c r="AD1229">
        <v>118.41</v>
      </c>
      <c r="AE1229">
        <v>116.46</v>
      </c>
      <c r="AF1229">
        <v>207.14</v>
      </c>
      <c r="AG1229">
        <v>0.21894</v>
      </c>
      <c r="AH1229" s="2">
        <v>-6.5868999999999998E-7</v>
      </c>
    </row>
    <row r="1230" spans="1:34" x14ac:dyDescent="0.25">
      <c r="A1230">
        <v>126</v>
      </c>
      <c r="B1230">
        <v>10</v>
      </c>
      <c r="C1230">
        <v>30</v>
      </c>
      <c r="D1230">
        <v>126</v>
      </c>
      <c r="E1230">
        <v>11</v>
      </c>
      <c r="F1230">
        <v>0</v>
      </c>
      <c r="G1230">
        <v>36000</v>
      </c>
      <c r="H1230">
        <v>2.2719999999999998</v>
      </c>
      <c r="I1230" s="2">
        <v>9.0119999999999993E-16</v>
      </c>
      <c r="J1230" s="2">
        <v>9.0563999999999992E-3</v>
      </c>
      <c r="K1230">
        <v>291.83</v>
      </c>
      <c r="L1230" s="2">
        <v>6.6904E-3</v>
      </c>
      <c r="M1230" s="2">
        <v>5.5133999999999999E-3</v>
      </c>
      <c r="N1230" s="2">
        <v>6.6967999999999997E-4</v>
      </c>
      <c r="O1230" s="2">
        <v>5.5177000000000004E-4</v>
      </c>
      <c r="P1230" t="e">
        <f>NA()</f>
        <v>#N/A</v>
      </c>
      <c r="Q1230" t="e">
        <f>NA()</f>
        <v>#N/A</v>
      </c>
      <c r="R1230" t="e">
        <f>NA()</f>
        <v>#N/A</v>
      </c>
      <c r="S1230" t="e">
        <f>NA()</f>
        <v>#N/A</v>
      </c>
      <c r="T1230" t="e">
        <f>NA()</f>
        <v>#N/A</v>
      </c>
      <c r="U1230" t="e">
        <f>NA()</f>
        <v>#N/A</v>
      </c>
      <c r="V1230" t="e">
        <f>NA()</f>
        <v>#N/A</v>
      </c>
      <c r="W1230" t="e">
        <f>NA()</f>
        <v>#N/A</v>
      </c>
      <c r="X1230" s="2">
        <v>2.6777000000000002E-4</v>
      </c>
      <c r="Y1230" s="2">
        <v>2.2939E-4</v>
      </c>
      <c r="Z1230" s="2">
        <v>-2.9911999999999998E-6</v>
      </c>
      <c r="AA1230" s="2">
        <v>-1.6326E-6</v>
      </c>
      <c r="AB1230">
        <v>1.2137</v>
      </c>
      <c r="AC1230">
        <v>2.2719999999999998</v>
      </c>
      <c r="AD1230">
        <v>153.79</v>
      </c>
      <c r="AE1230">
        <v>131.99</v>
      </c>
      <c r="AF1230">
        <v>255.99</v>
      </c>
      <c r="AG1230">
        <v>0.30687999999999999</v>
      </c>
      <c r="AH1230" s="2">
        <v>-8.089E-7</v>
      </c>
    </row>
    <row r="1231" spans="1:34" x14ac:dyDescent="0.25">
      <c r="A1231">
        <v>126</v>
      </c>
      <c r="B1231">
        <v>11</v>
      </c>
      <c r="C1231">
        <v>0</v>
      </c>
      <c r="D1231">
        <v>126</v>
      </c>
      <c r="E1231">
        <v>11</v>
      </c>
      <c r="F1231">
        <v>30</v>
      </c>
      <c r="G1231">
        <v>36000</v>
      </c>
      <c r="H1231">
        <v>2.1631</v>
      </c>
      <c r="I1231" s="2">
        <v>1.4968E-15</v>
      </c>
      <c r="J1231" s="2">
        <v>-9.273E-3</v>
      </c>
      <c r="K1231">
        <v>291.83999999999997</v>
      </c>
      <c r="L1231" s="2">
        <v>6.6546000000000001E-3</v>
      </c>
      <c r="M1231" s="2">
        <v>5.4849E-3</v>
      </c>
      <c r="N1231" s="2">
        <v>6.7217000000000004E-4</v>
      </c>
      <c r="O1231" s="2">
        <v>5.5393E-4</v>
      </c>
      <c r="P1231" t="e">
        <f>NA()</f>
        <v>#N/A</v>
      </c>
      <c r="Q1231" t="e">
        <f>NA()</f>
        <v>#N/A</v>
      </c>
      <c r="R1231" t="e">
        <f>NA()</f>
        <v>#N/A</v>
      </c>
      <c r="S1231" t="e">
        <f>NA()</f>
        <v>#N/A</v>
      </c>
      <c r="T1231" t="e">
        <f>NA()</f>
        <v>#N/A</v>
      </c>
      <c r="U1231" t="e">
        <f>NA()</f>
        <v>#N/A</v>
      </c>
      <c r="V1231" t="e">
        <f>NA()</f>
        <v>#N/A</v>
      </c>
      <c r="W1231" t="e">
        <f>NA()</f>
        <v>#N/A</v>
      </c>
      <c r="X1231" s="2">
        <v>2.0676000000000001E-4</v>
      </c>
      <c r="Y1231" s="2">
        <v>1.7691000000000001E-4</v>
      </c>
      <c r="Z1231" s="2">
        <v>-2.4011000000000002E-6</v>
      </c>
      <c r="AA1231" s="2">
        <v>-1.3708000000000001E-6</v>
      </c>
      <c r="AB1231">
        <v>1.2135</v>
      </c>
      <c r="AC1231">
        <v>2.1631</v>
      </c>
      <c r="AD1231">
        <v>132.66999999999999</v>
      </c>
      <c r="AE1231">
        <v>101.67</v>
      </c>
      <c r="AF1231">
        <v>189.47</v>
      </c>
      <c r="AG1231">
        <v>0.19009999999999999</v>
      </c>
      <c r="AH1231" s="2">
        <v>-6.2198999999999997E-7</v>
      </c>
    </row>
    <row r="1232" spans="1:34" x14ac:dyDescent="0.25">
      <c r="A1232">
        <v>126</v>
      </c>
      <c r="B1232">
        <v>11</v>
      </c>
      <c r="C1232">
        <v>30</v>
      </c>
      <c r="D1232">
        <v>126</v>
      </c>
      <c r="E1232">
        <v>12</v>
      </c>
      <c r="F1232">
        <v>0</v>
      </c>
      <c r="G1232">
        <v>36000</v>
      </c>
      <c r="H1232">
        <v>2.2044999999999999</v>
      </c>
      <c r="I1232" s="2">
        <v>2.4554E-15</v>
      </c>
      <c r="J1232" s="2">
        <v>3.9274000000000002E-3</v>
      </c>
      <c r="K1232">
        <v>292.35000000000002</v>
      </c>
      <c r="L1232" s="2">
        <v>6.9636000000000003E-3</v>
      </c>
      <c r="M1232" s="2">
        <v>5.7515999999999999E-3</v>
      </c>
      <c r="N1232" s="2">
        <v>6.7184000000000005E-4</v>
      </c>
      <c r="O1232" s="2">
        <v>5.5482999999999997E-4</v>
      </c>
      <c r="P1232" t="e">
        <f>NA()</f>
        <v>#N/A</v>
      </c>
      <c r="Q1232" t="e">
        <f>NA()</f>
        <v>#N/A</v>
      </c>
      <c r="R1232" t="e">
        <f>NA()</f>
        <v>#N/A</v>
      </c>
      <c r="S1232" t="e">
        <f>NA()</f>
        <v>#N/A</v>
      </c>
      <c r="T1232" t="e">
        <f>NA()</f>
        <v>#N/A</v>
      </c>
      <c r="U1232" t="e">
        <f>NA()</f>
        <v>#N/A</v>
      </c>
      <c r="V1232" t="e">
        <f>NA()</f>
        <v>#N/A</v>
      </c>
      <c r="W1232" t="e">
        <f>NA()</f>
        <v>#N/A</v>
      </c>
      <c r="X1232" s="2">
        <v>1.9628000000000001E-4</v>
      </c>
      <c r="Y1232" s="2">
        <v>1.6835E-4</v>
      </c>
      <c r="Z1232" s="2">
        <v>-2.2743E-6</v>
      </c>
      <c r="AA1232" s="2">
        <v>-1.3074E-6</v>
      </c>
      <c r="AB1232">
        <v>1.2109000000000001</v>
      </c>
      <c r="AC1232">
        <v>2.2044999999999999</v>
      </c>
      <c r="AD1232">
        <v>133.49</v>
      </c>
      <c r="AE1232">
        <v>105.47</v>
      </c>
      <c r="AF1232">
        <v>230.37</v>
      </c>
      <c r="AG1232">
        <v>0.23471</v>
      </c>
      <c r="AH1232" s="2">
        <v>-7.9480999999999996E-7</v>
      </c>
    </row>
    <row r="1233" spans="1:34" x14ac:dyDescent="0.25">
      <c r="A1233">
        <v>126</v>
      </c>
      <c r="B1233">
        <v>12</v>
      </c>
      <c r="C1233">
        <v>0</v>
      </c>
      <c r="D1233">
        <v>126</v>
      </c>
      <c r="E1233">
        <v>12</v>
      </c>
      <c r="F1233">
        <v>30</v>
      </c>
      <c r="G1233">
        <v>36000</v>
      </c>
      <c r="H1233">
        <v>2.1076000000000001</v>
      </c>
      <c r="I1233" s="2">
        <v>-4.7333000000000004E-16</v>
      </c>
      <c r="J1233" s="2">
        <v>5.0889000000000004E-3</v>
      </c>
      <c r="K1233">
        <v>292.61</v>
      </c>
      <c r="L1233" s="2">
        <v>6.7678E-3</v>
      </c>
      <c r="M1233" s="2">
        <v>5.5947000000000002E-3</v>
      </c>
      <c r="N1233" s="2">
        <v>6.7029000000000004E-4</v>
      </c>
      <c r="O1233" s="2">
        <v>5.5402999999999995E-4</v>
      </c>
      <c r="P1233" t="e">
        <f>NA()</f>
        <v>#N/A</v>
      </c>
      <c r="Q1233" t="e">
        <f>NA()</f>
        <v>#N/A</v>
      </c>
      <c r="R1233" t="e">
        <f>NA()</f>
        <v>#N/A</v>
      </c>
      <c r="S1233" t="e">
        <f>NA()</f>
        <v>#N/A</v>
      </c>
      <c r="T1233" t="e">
        <f>NA()</f>
        <v>#N/A</v>
      </c>
      <c r="U1233" t="e">
        <f>NA()</f>
        <v>#N/A</v>
      </c>
      <c r="V1233" t="e">
        <f>NA()</f>
        <v>#N/A</v>
      </c>
      <c r="W1233" t="e">
        <f>NA()</f>
        <v>#N/A</v>
      </c>
      <c r="X1233" s="2">
        <v>1.8043000000000001E-4</v>
      </c>
      <c r="Y1233" s="2">
        <v>1.5346000000000001E-4</v>
      </c>
      <c r="Z1233" s="2">
        <v>-2.0878000000000002E-6</v>
      </c>
      <c r="AA1233" s="2">
        <v>-1.3258000000000001E-6</v>
      </c>
      <c r="AB1233">
        <v>1.2098</v>
      </c>
      <c r="AC1233">
        <v>2.1076000000000001</v>
      </c>
      <c r="AD1233">
        <v>163.21</v>
      </c>
      <c r="AE1233">
        <v>80.433999999999997</v>
      </c>
      <c r="AF1233">
        <v>226.27</v>
      </c>
      <c r="AG1233">
        <v>0.22839000000000001</v>
      </c>
      <c r="AH1233" s="2">
        <v>-8.3043000000000001E-7</v>
      </c>
    </row>
    <row r="1234" spans="1:34" x14ac:dyDescent="0.25">
      <c r="A1234">
        <v>126</v>
      </c>
      <c r="B1234">
        <v>12</v>
      </c>
      <c r="C1234">
        <v>30</v>
      </c>
      <c r="D1234">
        <v>126</v>
      </c>
      <c r="E1234">
        <v>13</v>
      </c>
      <c r="F1234">
        <v>0</v>
      </c>
      <c r="G1234">
        <v>36000</v>
      </c>
      <c r="H1234">
        <v>1.6507000000000001</v>
      </c>
      <c r="I1234" s="2">
        <v>-4.4974999999999999E-14</v>
      </c>
      <c r="J1234" s="2">
        <v>1.2238000000000001E-2</v>
      </c>
      <c r="K1234">
        <v>292.83</v>
      </c>
      <c r="L1234" s="2">
        <v>6.7362999999999998E-3</v>
      </c>
      <c r="M1234" s="2">
        <v>5.5729000000000004E-3</v>
      </c>
      <c r="N1234" s="2">
        <v>6.7007000000000004E-4</v>
      </c>
      <c r="O1234" s="2">
        <v>5.5426E-4</v>
      </c>
      <c r="P1234" t="e">
        <f>NA()</f>
        <v>#N/A</v>
      </c>
      <c r="Q1234" t="e">
        <f>NA()</f>
        <v>#N/A</v>
      </c>
      <c r="R1234" t="e">
        <f>NA()</f>
        <v>#N/A</v>
      </c>
      <c r="S1234" t="e">
        <f>NA()</f>
        <v>#N/A</v>
      </c>
      <c r="T1234" t="e">
        <f>NA()</f>
        <v>#N/A</v>
      </c>
      <c r="U1234" t="e">
        <f>NA()</f>
        <v>#N/A</v>
      </c>
      <c r="V1234" t="e">
        <f>NA()</f>
        <v>#N/A</v>
      </c>
      <c r="W1234" t="e">
        <f>NA()</f>
        <v>#N/A</v>
      </c>
      <c r="X1234" s="2">
        <v>1.864E-4</v>
      </c>
      <c r="Y1234" s="2">
        <v>1.5971E-4</v>
      </c>
      <c r="Z1234" s="2">
        <v>-2.2939000000000002E-6</v>
      </c>
      <c r="AA1234" s="2">
        <v>-1.3801999999999999E-6</v>
      </c>
      <c r="AB1234">
        <v>1.2090000000000001</v>
      </c>
      <c r="AC1234">
        <v>1.6507000000000001</v>
      </c>
      <c r="AD1234">
        <v>179.97</v>
      </c>
      <c r="AE1234">
        <v>98.412999999999997</v>
      </c>
      <c r="AF1234">
        <v>226.79</v>
      </c>
      <c r="AG1234">
        <v>0.24589</v>
      </c>
      <c r="AH1234" s="2">
        <v>-7.9571999999999998E-7</v>
      </c>
    </row>
    <row r="1235" spans="1:34" x14ac:dyDescent="0.25">
      <c r="A1235">
        <v>126</v>
      </c>
      <c r="B1235">
        <v>13</v>
      </c>
      <c r="C1235">
        <v>0</v>
      </c>
      <c r="D1235">
        <v>126</v>
      </c>
      <c r="E1235">
        <v>13</v>
      </c>
      <c r="F1235">
        <v>30</v>
      </c>
      <c r="G1235">
        <v>36000</v>
      </c>
      <c r="H1235">
        <v>2.2462</v>
      </c>
      <c r="I1235" s="2">
        <v>2.3533999999999999E-15</v>
      </c>
      <c r="J1235" s="2">
        <v>-2.4053999999999999E-2</v>
      </c>
      <c r="K1235">
        <v>292.91000000000003</v>
      </c>
      <c r="L1235" s="2">
        <v>6.5503000000000002E-3</v>
      </c>
      <c r="M1235" s="2">
        <v>5.4203999999999997E-3</v>
      </c>
      <c r="N1235" s="2">
        <v>6.7387000000000002E-4</v>
      </c>
      <c r="O1235" s="2">
        <v>5.5756999999999996E-4</v>
      </c>
      <c r="P1235" t="e">
        <f>NA()</f>
        <v>#N/A</v>
      </c>
      <c r="Q1235" t="e">
        <f>NA()</f>
        <v>#N/A</v>
      </c>
      <c r="R1235" t="e">
        <f>NA()</f>
        <v>#N/A</v>
      </c>
      <c r="S1235" t="e">
        <f>NA()</f>
        <v>#N/A</v>
      </c>
      <c r="T1235" t="e">
        <f>NA()</f>
        <v>#N/A</v>
      </c>
      <c r="U1235" t="e">
        <f>NA()</f>
        <v>#N/A</v>
      </c>
      <c r="V1235" t="e">
        <f>NA()</f>
        <v>#N/A</v>
      </c>
      <c r="W1235" t="e">
        <f>NA()</f>
        <v>#N/A</v>
      </c>
      <c r="X1235" s="2">
        <v>1.2470999999999999E-4</v>
      </c>
      <c r="Y1235" s="2">
        <v>1.0593E-4</v>
      </c>
      <c r="Z1235" s="2">
        <v>-1.3997999999999999E-6</v>
      </c>
      <c r="AA1235" s="2">
        <v>-8.9840000000000005E-7</v>
      </c>
      <c r="AB1235">
        <v>1.2085999999999999</v>
      </c>
      <c r="AC1235">
        <v>2.2462</v>
      </c>
      <c r="AD1235">
        <v>175.06</v>
      </c>
      <c r="AE1235">
        <v>57.875999999999998</v>
      </c>
      <c r="AF1235">
        <v>190.28</v>
      </c>
      <c r="AG1235">
        <v>0.26273000000000002</v>
      </c>
      <c r="AH1235" s="2">
        <v>-6.9055999999999996E-7</v>
      </c>
    </row>
    <row r="1236" spans="1:34" x14ac:dyDescent="0.25">
      <c r="A1236">
        <v>126</v>
      </c>
      <c r="B1236">
        <v>13</v>
      </c>
      <c r="C1236">
        <v>30</v>
      </c>
      <c r="D1236">
        <v>126</v>
      </c>
      <c r="E1236">
        <v>14</v>
      </c>
      <c r="F1236">
        <v>0</v>
      </c>
      <c r="G1236">
        <v>36000</v>
      </c>
      <c r="H1236">
        <v>1.9282999999999999</v>
      </c>
      <c r="I1236" s="2">
        <v>5.9016999999999998E-16</v>
      </c>
      <c r="J1236" s="2">
        <v>7.9612999999999993E-3</v>
      </c>
      <c r="K1236">
        <v>293.05</v>
      </c>
      <c r="L1236" s="2">
        <v>6.8951000000000004E-3</v>
      </c>
      <c r="M1236" s="2">
        <v>5.7107E-3</v>
      </c>
      <c r="N1236" s="2">
        <v>6.7007000000000004E-4</v>
      </c>
      <c r="O1236" s="2">
        <v>5.5489999999999999E-4</v>
      </c>
      <c r="P1236" t="e">
        <f>NA()</f>
        <v>#N/A</v>
      </c>
      <c r="Q1236" t="e">
        <f>NA()</f>
        <v>#N/A</v>
      </c>
      <c r="R1236" t="e">
        <f>NA()</f>
        <v>#N/A</v>
      </c>
      <c r="S1236" t="e">
        <f>NA()</f>
        <v>#N/A</v>
      </c>
      <c r="T1236" t="e">
        <f>NA()</f>
        <v>#N/A</v>
      </c>
      <c r="U1236" t="e">
        <f>NA()</f>
        <v>#N/A</v>
      </c>
      <c r="V1236" t="e">
        <f>NA()</f>
        <v>#N/A</v>
      </c>
      <c r="W1236" t="e">
        <f>NA()</f>
        <v>#N/A</v>
      </c>
      <c r="X1236" s="2">
        <v>1.5332E-4</v>
      </c>
      <c r="Y1236" s="2">
        <v>1.3079000000000001E-4</v>
      </c>
      <c r="Z1236" s="2">
        <v>-1.6554000000000001E-6</v>
      </c>
      <c r="AA1236" s="2">
        <v>-1.0201E-6</v>
      </c>
      <c r="AB1236">
        <v>1.2076</v>
      </c>
      <c r="AC1236">
        <v>1.9282999999999999</v>
      </c>
      <c r="AD1236">
        <v>171.89</v>
      </c>
      <c r="AE1236">
        <v>73.789000000000001</v>
      </c>
      <c r="AF1236">
        <v>221.27</v>
      </c>
      <c r="AG1236">
        <v>0.22655</v>
      </c>
      <c r="AH1236" s="2">
        <v>-7.4918000000000004E-7</v>
      </c>
    </row>
    <row r="1237" spans="1:34" x14ac:dyDescent="0.25">
      <c r="A1237">
        <v>126</v>
      </c>
      <c r="B1237">
        <v>14</v>
      </c>
      <c r="C1237">
        <v>0</v>
      </c>
      <c r="D1237">
        <v>126</v>
      </c>
      <c r="E1237">
        <v>14</v>
      </c>
      <c r="F1237">
        <v>30</v>
      </c>
      <c r="G1237">
        <v>36000</v>
      </c>
      <c r="H1237">
        <v>2.0041000000000002</v>
      </c>
      <c r="I1237" s="2">
        <v>7.9442E-16</v>
      </c>
      <c r="J1237" s="2">
        <v>2.0605999999999999E-2</v>
      </c>
      <c r="K1237">
        <v>293.20999999999998</v>
      </c>
      <c r="L1237" s="2">
        <v>6.7210000000000004E-3</v>
      </c>
      <c r="M1237" s="2">
        <v>5.5694999999999998E-3</v>
      </c>
      <c r="N1237" s="2">
        <v>6.6248000000000001E-4</v>
      </c>
      <c r="O1237" s="2">
        <v>5.4892000000000005E-4</v>
      </c>
      <c r="P1237" t="e">
        <f>NA()</f>
        <v>#N/A</v>
      </c>
      <c r="Q1237" t="e">
        <f>NA()</f>
        <v>#N/A</v>
      </c>
      <c r="R1237" t="e">
        <f>NA()</f>
        <v>#N/A</v>
      </c>
      <c r="S1237" t="e">
        <f>NA()</f>
        <v>#N/A</v>
      </c>
      <c r="T1237" t="e">
        <f>NA()</f>
        <v>#N/A</v>
      </c>
      <c r="U1237" t="e">
        <f>NA()</f>
        <v>#N/A</v>
      </c>
      <c r="V1237" t="e">
        <f>NA()</f>
        <v>#N/A</v>
      </c>
      <c r="W1237" t="e">
        <f>NA()</f>
        <v>#N/A</v>
      </c>
      <c r="X1237" s="2">
        <v>1.1299E-4</v>
      </c>
      <c r="Y1237" s="2">
        <v>9.5556999999999993E-5</v>
      </c>
      <c r="Z1237" s="2">
        <v>-1.1666E-6</v>
      </c>
      <c r="AA1237" s="2">
        <v>-7.9009E-7</v>
      </c>
      <c r="AB1237">
        <v>1.2069000000000001</v>
      </c>
      <c r="AC1237">
        <v>2.0041000000000002</v>
      </c>
      <c r="AD1237">
        <v>143.58000000000001</v>
      </c>
      <c r="AE1237">
        <v>38.462000000000003</v>
      </c>
      <c r="AF1237">
        <v>195.15</v>
      </c>
      <c r="AG1237">
        <v>0.21597</v>
      </c>
      <c r="AH1237" s="2">
        <v>-7.1220000000000004E-7</v>
      </c>
    </row>
    <row r="1238" spans="1:34" x14ac:dyDescent="0.25">
      <c r="A1238">
        <v>126</v>
      </c>
      <c r="B1238">
        <v>14</v>
      </c>
      <c r="C1238">
        <v>30</v>
      </c>
      <c r="D1238">
        <v>126</v>
      </c>
      <c r="E1238">
        <v>15</v>
      </c>
      <c r="F1238">
        <v>0</v>
      </c>
      <c r="G1238">
        <v>36000</v>
      </c>
      <c r="H1238">
        <v>1.4041999999999999</v>
      </c>
      <c r="I1238" s="2">
        <v>1.5397E-15</v>
      </c>
      <c r="J1238" s="2">
        <v>1.5547E-3</v>
      </c>
      <c r="K1238">
        <v>293.37</v>
      </c>
      <c r="L1238" s="2">
        <v>6.5072000000000003E-3</v>
      </c>
      <c r="M1238" s="2">
        <v>5.3950999999999999E-3</v>
      </c>
      <c r="N1238" s="2">
        <v>6.6587000000000005E-4</v>
      </c>
      <c r="O1238" s="2">
        <v>5.5203000000000001E-4</v>
      </c>
      <c r="P1238" t="e">
        <f>NA()</f>
        <v>#N/A</v>
      </c>
      <c r="Q1238" t="e">
        <f>NA()</f>
        <v>#N/A</v>
      </c>
      <c r="R1238" t="e">
        <f>NA()</f>
        <v>#N/A</v>
      </c>
      <c r="S1238" t="e">
        <f>NA()</f>
        <v>#N/A</v>
      </c>
      <c r="T1238" t="e">
        <f>NA()</f>
        <v>#N/A</v>
      </c>
      <c r="U1238" t="e">
        <f>NA()</f>
        <v>#N/A</v>
      </c>
      <c r="V1238" t="e">
        <f>NA()</f>
        <v>#N/A</v>
      </c>
      <c r="W1238" t="e">
        <f>NA()</f>
        <v>#N/A</v>
      </c>
      <c r="X1238" s="2">
        <v>6.2002999999999996E-5</v>
      </c>
      <c r="Y1238" s="2">
        <v>5.2346000000000003E-5</v>
      </c>
      <c r="Z1238" s="2">
        <v>-6.6110000000000001E-7</v>
      </c>
      <c r="AA1238" s="2">
        <v>-4.5840999999999999E-7</v>
      </c>
      <c r="AB1238">
        <v>1.2061999999999999</v>
      </c>
      <c r="AC1238">
        <v>1.4041999999999999</v>
      </c>
      <c r="AD1238">
        <v>173.19</v>
      </c>
      <c r="AE1238">
        <v>17.948</v>
      </c>
      <c r="AF1238">
        <v>150.35</v>
      </c>
      <c r="AG1238">
        <v>0.15190999999999999</v>
      </c>
      <c r="AH1238" s="2">
        <v>-6.0857999999999996E-7</v>
      </c>
    </row>
    <row r="1239" spans="1:34" x14ac:dyDescent="0.25">
      <c r="A1239">
        <v>126</v>
      </c>
      <c r="B1239">
        <v>15</v>
      </c>
      <c r="C1239">
        <v>0</v>
      </c>
      <c r="D1239">
        <v>126</v>
      </c>
      <c r="E1239">
        <v>15</v>
      </c>
      <c r="F1239">
        <v>30</v>
      </c>
      <c r="G1239">
        <v>36000</v>
      </c>
      <c r="H1239">
        <v>1.7883</v>
      </c>
      <c r="I1239" s="2">
        <v>7.4157000000000004E-16</v>
      </c>
      <c r="J1239" s="2">
        <v>-5.6077000000000002E-3</v>
      </c>
      <c r="K1239">
        <v>293.45</v>
      </c>
      <c r="L1239" s="2">
        <v>6.5367999999999997E-3</v>
      </c>
      <c r="M1239" s="2">
        <v>5.4209999999999996E-3</v>
      </c>
      <c r="N1239" s="2">
        <v>6.7058000000000005E-4</v>
      </c>
      <c r="O1239" s="2">
        <v>5.5608000000000003E-4</v>
      </c>
      <c r="P1239" t="e">
        <f>NA()</f>
        <v>#N/A</v>
      </c>
      <c r="Q1239" t="e">
        <f>NA()</f>
        <v>#N/A</v>
      </c>
      <c r="R1239" t="e">
        <f>NA()</f>
        <v>#N/A</v>
      </c>
      <c r="S1239" t="e">
        <f>NA()</f>
        <v>#N/A</v>
      </c>
      <c r="T1239" t="e">
        <f>NA()</f>
        <v>#N/A</v>
      </c>
      <c r="U1239" t="e">
        <f>NA()</f>
        <v>#N/A</v>
      </c>
      <c r="V1239" t="e">
        <f>NA()</f>
        <v>#N/A</v>
      </c>
      <c r="W1239" t="e">
        <f>NA()</f>
        <v>#N/A</v>
      </c>
      <c r="X1239" s="2">
        <v>2.2815000000000001E-5</v>
      </c>
      <c r="Y1239" s="2">
        <v>1.9375999999999999E-5</v>
      </c>
      <c r="Z1239" s="2">
        <v>-1.9056999999999999E-7</v>
      </c>
      <c r="AA1239" s="2">
        <v>-1.1274E-7</v>
      </c>
      <c r="AB1239">
        <v>1.2059</v>
      </c>
      <c r="AC1239">
        <v>1.7883</v>
      </c>
      <c r="AD1239">
        <v>170.18</v>
      </c>
      <c r="AE1239">
        <v>4.0138999999999996</v>
      </c>
      <c r="AF1239">
        <v>156.83000000000001</v>
      </c>
      <c r="AG1239">
        <v>0.21367</v>
      </c>
      <c r="AH1239" s="2">
        <v>-6.2554000000000003E-7</v>
      </c>
    </row>
    <row r="1240" spans="1:34" x14ac:dyDescent="0.25">
      <c r="A1240">
        <v>126</v>
      </c>
      <c r="B1240">
        <v>15</v>
      </c>
      <c r="C1240">
        <v>30</v>
      </c>
      <c r="D1240">
        <v>126</v>
      </c>
      <c r="E1240">
        <v>16</v>
      </c>
      <c r="F1240">
        <v>0</v>
      </c>
      <c r="G1240">
        <v>36000</v>
      </c>
      <c r="H1240">
        <v>1.7061999999999999</v>
      </c>
      <c r="I1240" s="2">
        <v>-5.8699999999999997E-17</v>
      </c>
      <c r="J1240" s="2">
        <v>2.4219000000000001E-2</v>
      </c>
      <c r="K1240">
        <v>293.39</v>
      </c>
      <c r="L1240" s="2">
        <v>6.3461000000000004E-3</v>
      </c>
      <c r="M1240" s="2">
        <v>5.2610000000000001E-3</v>
      </c>
      <c r="N1240" s="2">
        <v>6.7728000000000005E-4</v>
      </c>
      <c r="O1240" s="2">
        <v>5.6148000000000005E-4</v>
      </c>
      <c r="P1240" t="e">
        <f>NA()</f>
        <v>#N/A</v>
      </c>
      <c r="Q1240" t="e">
        <f>NA()</f>
        <v>#N/A</v>
      </c>
      <c r="R1240" t="e">
        <f>NA()</f>
        <v>#N/A</v>
      </c>
      <c r="S1240" t="e">
        <f>NA()</f>
        <v>#N/A</v>
      </c>
      <c r="T1240" t="e">
        <f>NA()</f>
        <v>#N/A</v>
      </c>
      <c r="U1240" t="e">
        <f>NA()</f>
        <v>#N/A</v>
      </c>
      <c r="V1240" t="e">
        <f>NA()</f>
        <v>#N/A</v>
      </c>
      <c r="W1240" t="e">
        <f>NA()</f>
        <v>#N/A</v>
      </c>
      <c r="X1240" s="2">
        <v>-3.2271000000000003E-5</v>
      </c>
      <c r="Y1240" s="2">
        <v>-2.6601000000000002E-5</v>
      </c>
      <c r="Z1240" s="2">
        <v>3.8344E-7</v>
      </c>
      <c r="AA1240" s="2">
        <v>3.3351000000000003E-7</v>
      </c>
      <c r="AB1240">
        <v>1.2062999999999999</v>
      </c>
      <c r="AC1240">
        <v>1.7061999999999999</v>
      </c>
      <c r="AD1240">
        <v>208.61</v>
      </c>
      <c r="AE1240">
        <v>-9.5488999999999997</v>
      </c>
      <c r="AF1240">
        <v>123.58</v>
      </c>
      <c r="AG1240">
        <v>0.17504</v>
      </c>
      <c r="AH1240" s="2">
        <v>-5.0536000000000002E-7</v>
      </c>
    </row>
    <row r="1241" spans="1:34" x14ac:dyDescent="0.25">
      <c r="A1241">
        <v>126</v>
      </c>
      <c r="B1241">
        <v>16</v>
      </c>
      <c r="C1241">
        <v>0</v>
      </c>
      <c r="D1241">
        <v>126</v>
      </c>
      <c r="E1241">
        <v>16</v>
      </c>
      <c r="F1241">
        <v>30</v>
      </c>
      <c r="G1241">
        <v>36000</v>
      </c>
      <c r="H1241">
        <v>2.0583</v>
      </c>
      <c r="I1241" s="2">
        <v>-1.545E-16</v>
      </c>
      <c r="J1241" s="2">
        <v>2.6918999999999998E-2</v>
      </c>
      <c r="K1241">
        <v>293.42</v>
      </c>
      <c r="L1241" s="2">
        <v>6.1929999999999997E-3</v>
      </c>
      <c r="M1241" s="2">
        <v>5.1342000000000002E-3</v>
      </c>
      <c r="N1241" s="2">
        <v>6.7498000000000005E-4</v>
      </c>
      <c r="O1241" s="2">
        <v>5.5959E-4</v>
      </c>
      <c r="P1241" t="e">
        <f>NA()</f>
        <v>#N/A</v>
      </c>
      <c r="Q1241" t="e">
        <f>NA()</f>
        <v>#N/A</v>
      </c>
      <c r="R1241" t="e">
        <f>NA()</f>
        <v>#N/A</v>
      </c>
      <c r="S1241" t="e">
        <f>NA()</f>
        <v>#N/A</v>
      </c>
      <c r="T1241" t="e">
        <f>NA()</f>
        <v>#N/A</v>
      </c>
      <c r="U1241" t="e">
        <f>NA()</f>
        <v>#N/A</v>
      </c>
      <c r="V1241" t="e">
        <f>NA()</f>
        <v>#N/A</v>
      </c>
      <c r="W1241" t="e">
        <f>NA()</f>
        <v>#N/A</v>
      </c>
      <c r="X1241" s="2">
        <v>-4.2867999999999997E-5</v>
      </c>
      <c r="Y1241" s="2">
        <v>-3.5221E-5</v>
      </c>
      <c r="Z1241" s="2">
        <v>3.4018000000000002E-7</v>
      </c>
      <c r="AA1241" s="2">
        <v>3.1474000000000002E-7</v>
      </c>
      <c r="AB1241">
        <v>1.2061999999999999</v>
      </c>
      <c r="AC1241">
        <v>2.0583</v>
      </c>
      <c r="AD1241">
        <v>196.59</v>
      </c>
      <c r="AE1241">
        <v>-16.713999999999999</v>
      </c>
      <c r="AF1241">
        <v>76.537999999999997</v>
      </c>
      <c r="AG1241">
        <v>0.13095999999999999</v>
      </c>
      <c r="AH1241" s="2">
        <v>-2.4016E-7</v>
      </c>
    </row>
    <row r="1242" spans="1:34" x14ac:dyDescent="0.25">
      <c r="A1242">
        <v>126</v>
      </c>
      <c r="B1242">
        <v>16</v>
      </c>
      <c r="C1242">
        <v>30</v>
      </c>
      <c r="D1242">
        <v>126</v>
      </c>
      <c r="E1242">
        <v>17</v>
      </c>
      <c r="F1242">
        <v>0</v>
      </c>
      <c r="G1242">
        <v>36000</v>
      </c>
      <c r="H1242">
        <v>1.6701999999999999</v>
      </c>
      <c r="I1242" s="2">
        <v>1.5754999999999999E-16</v>
      </c>
      <c r="J1242" s="2">
        <v>1.9273999999999999E-2</v>
      </c>
      <c r="K1242">
        <v>293.27</v>
      </c>
      <c r="L1242" s="2">
        <v>6.5947999999999996E-3</v>
      </c>
      <c r="M1242" s="2">
        <v>5.4662000000000001E-3</v>
      </c>
      <c r="N1242" s="2">
        <v>6.6606E-4</v>
      </c>
      <c r="O1242" s="2">
        <v>5.5208000000000004E-4</v>
      </c>
      <c r="P1242" t="e">
        <f>NA()</f>
        <v>#N/A</v>
      </c>
      <c r="Q1242" t="e">
        <f>NA()</f>
        <v>#N/A</v>
      </c>
      <c r="R1242" t="e">
        <f>NA()</f>
        <v>#N/A</v>
      </c>
      <c r="S1242" t="e">
        <f>NA()</f>
        <v>#N/A</v>
      </c>
      <c r="T1242" t="e">
        <f>NA()</f>
        <v>#N/A</v>
      </c>
      <c r="U1242" t="e">
        <f>NA()</f>
        <v>#N/A</v>
      </c>
      <c r="V1242" t="e">
        <f>NA()</f>
        <v>#N/A</v>
      </c>
      <c r="W1242" t="e">
        <f>NA()</f>
        <v>#N/A</v>
      </c>
      <c r="X1242" s="2">
        <v>-5.9651999999999997E-5</v>
      </c>
      <c r="Y1242" s="2">
        <v>-4.9005000000000003E-5</v>
      </c>
      <c r="Z1242" s="2">
        <v>4.362E-7</v>
      </c>
      <c r="AA1242" s="2">
        <v>4.0400999999999998E-7</v>
      </c>
      <c r="AB1242">
        <v>1.2064999999999999</v>
      </c>
      <c r="AC1242">
        <v>1.6701999999999999</v>
      </c>
      <c r="AD1242">
        <v>197.12</v>
      </c>
      <c r="AE1242">
        <v>-19.187999999999999</v>
      </c>
      <c r="AF1242">
        <v>87.257999999999996</v>
      </c>
      <c r="AG1242">
        <v>0.14792</v>
      </c>
      <c r="AH1242" s="2">
        <v>-2.7290000000000002E-7</v>
      </c>
    </row>
    <row r="1243" spans="1:34" x14ac:dyDescent="0.25">
      <c r="A1243">
        <v>126</v>
      </c>
      <c r="B1243">
        <v>17</v>
      </c>
      <c r="C1243">
        <v>0</v>
      </c>
      <c r="D1243">
        <v>126</v>
      </c>
      <c r="E1243">
        <v>17</v>
      </c>
      <c r="F1243">
        <v>30</v>
      </c>
      <c r="G1243">
        <v>36000</v>
      </c>
      <c r="H1243">
        <v>1.641</v>
      </c>
      <c r="I1243" s="2">
        <v>2.176E-16</v>
      </c>
      <c r="J1243" s="2">
        <v>1.6906E-3</v>
      </c>
      <c r="K1243">
        <v>293.25</v>
      </c>
      <c r="L1243" s="2">
        <v>6.8116000000000001E-3</v>
      </c>
      <c r="M1243" s="2">
        <v>5.6461999999999997E-3</v>
      </c>
      <c r="N1243" s="2">
        <v>6.6684000000000003E-4</v>
      </c>
      <c r="O1243" s="2">
        <v>5.5276000000000001E-4</v>
      </c>
      <c r="P1243" t="e">
        <f>NA()</f>
        <v>#N/A</v>
      </c>
      <c r="Q1243" t="e">
        <f>NA()</f>
        <v>#N/A</v>
      </c>
      <c r="R1243" t="e">
        <f>NA()</f>
        <v>#N/A</v>
      </c>
      <c r="S1243" t="e">
        <f>NA()</f>
        <v>#N/A</v>
      </c>
      <c r="T1243" t="e">
        <f>NA()</f>
        <v>#N/A</v>
      </c>
      <c r="U1243" t="e">
        <f>NA()</f>
        <v>#N/A</v>
      </c>
      <c r="V1243" t="e">
        <f>NA()</f>
        <v>#N/A</v>
      </c>
      <c r="W1243" t="e">
        <f>NA()</f>
        <v>#N/A</v>
      </c>
      <c r="X1243" s="2">
        <v>-7.6893999999999999E-5</v>
      </c>
      <c r="Y1243" s="2">
        <v>-6.3015999999999994E-5</v>
      </c>
      <c r="Z1243" s="2">
        <v>3.8683999999999999E-7</v>
      </c>
      <c r="AA1243" s="2">
        <v>3.8901000000000001E-7</v>
      </c>
      <c r="AB1243">
        <v>1.2063999999999999</v>
      </c>
      <c r="AC1243">
        <v>1.641</v>
      </c>
      <c r="AD1243">
        <v>188.2</v>
      </c>
      <c r="AE1243">
        <v>-15.882</v>
      </c>
      <c r="AF1243">
        <v>59.850999999999999</v>
      </c>
      <c r="AG1243">
        <v>0.12906000000000001</v>
      </c>
      <c r="AH1243" s="2">
        <v>-1.4959E-7</v>
      </c>
    </row>
    <row r="1244" spans="1:34" x14ac:dyDescent="0.25">
      <c r="A1244">
        <v>126</v>
      </c>
      <c r="B1244">
        <v>17</v>
      </c>
      <c r="C1244">
        <v>30</v>
      </c>
      <c r="D1244">
        <v>126</v>
      </c>
      <c r="E1244">
        <v>18</v>
      </c>
      <c r="F1244">
        <v>0</v>
      </c>
      <c r="G1244">
        <v>36000</v>
      </c>
      <c r="H1244">
        <v>1.1761999999999999</v>
      </c>
      <c r="I1244" s="2">
        <v>-5.1599000000000003E-16</v>
      </c>
      <c r="J1244" s="2">
        <v>3.2074999999999998E-3</v>
      </c>
      <c r="K1244">
        <v>292.74</v>
      </c>
      <c r="L1244" s="2">
        <v>6.9132999999999998E-3</v>
      </c>
      <c r="M1244" s="2">
        <v>5.7204999999999999E-3</v>
      </c>
      <c r="N1244" s="2">
        <v>6.7248999999999998E-4</v>
      </c>
      <c r="O1244" s="2">
        <v>5.5648999999999998E-4</v>
      </c>
      <c r="P1244" t="e">
        <f>NA()</f>
        <v>#N/A</v>
      </c>
      <c r="Q1244" t="e">
        <f>NA()</f>
        <v>#N/A</v>
      </c>
      <c r="R1244" t="e">
        <f>NA()</f>
        <v>#N/A</v>
      </c>
      <c r="S1244" t="e">
        <f>NA()</f>
        <v>#N/A</v>
      </c>
      <c r="T1244" t="e">
        <f>NA()</f>
        <v>#N/A</v>
      </c>
      <c r="U1244" t="e">
        <f>NA()</f>
        <v>#N/A</v>
      </c>
      <c r="V1244" t="e">
        <f>NA()</f>
        <v>#N/A</v>
      </c>
      <c r="W1244" t="e">
        <f>NA()</f>
        <v>#N/A</v>
      </c>
      <c r="X1244" s="2">
        <v>-1.1529E-4</v>
      </c>
      <c r="Y1244" s="2">
        <v>-9.3539E-5</v>
      </c>
      <c r="Z1244" s="2">
        <v>-1.6369999999999999E-7</v>
      </c>
      <c r="AA1244" s="2">
        <v>4.2885999999999998E-8</v>
      </c>
      <c r="AB1244">
        <v>1.2084999999999999</v>
      </c>
      <c r="AC1244">
        <v>1.1761999999999999</v>
      </c>
      <c r="AD1244">
        <v>191.35</v>
      </c>
      <c r="AE1244">
        <v>-6.4987000000000004</v>
      </c>
      <c r="AF1244">
        <v>12.477</v>
      </c>
      <c r="AG1244" s="2">
        <v>7.4809E-2</v>
      </c>
      <c r="AH1244" s="2">
        <v>-1.2914000000000001E-8</v>
      </c>
    </row>
    <row r="1245" spans="1:34" x14ac:dyDescent="0.25">
      <c r="A1245">
        <v>126</v>
      </c>
      <c r="B1245">
        <v>18</v>
      </c>
      <c r="C1245">
        <v>0</v>
      </c>
      <c r="D1245">
        <v>126</v>
      </c>
      <c r="E1245">
        <v>18</v>
      </c>
      <c r="F1245">
        <v>30</v>
      </c>
      <c r="G1245">
        <v>35996</v>
      </c>
      <c r="H1245">
        <v>0.48686000000000001</v>
      </c>
      <c r="I1245" s="2">
        <v>3.7516000000000001E-18</v>
      </c>
      <c r="J1245" s="2">
        <v>-4.7301000000000001E-3</v>
      </c>
      <c r="K1245">
        <v>292.45999999999998</v>
      </c>
      <c r="L1245" s="2">
        <v>6.999E-3</v>
      </c>
      <c r="M1245" s="2">
        <v>5.7856000000000001E-3</v>
      </c>
      <c r="N1245" s="2">
        <v>6.7491000000000003E-4</v>
      </c>
      <c r="O1245" s="2">
        <v>5.5792000000000005E-4</v>
      </c>
      <c r="P1245" t="e">
        <f>NA()</f>
        <v>#N/A</v>
      </c>
      <c r="Q1245" t="e">
        <f>NA()</f>
        <v>#N/A</v>
      </c>
      <c r="R1245" t="e">
        <f>NA()</f>
        <v>#N/A</v>
      </c>
      <c r="S1245" t="e">
        <f>NA()</f>
        <v>#N/A</v>
      </c>
      <c r="T1245" t="e">
        <f>NA()</f>
        <v>#N/A</v>
      </c>
      <c r="U1245" t="e">
        <f>NA()</f>
        <v>#N/A</v>
      </c>
      <c r="V1245" t="e">
        <f>NA()</f>
        <v>#N/A</v>
      </c>
      <c r="W1245" t="e">
        <f>NA()</f>
        <v>#N/A</v>
      </c>
      <c r="X1245" s="2">
        <v>-1.0784E-4</v>
      </c>
      <c r="Y1245" s="2">
        <v>-8.7200000000000005E-5</v>
      </c>
      <c r="Z1245" s="2">
        <v>-2.9182999999999999E-7</v>
      </c>
      <c r="AA1245" s="2">
        <v>-6.0397999999999996E-8</v>
      </c>
      <c r="AB1245">
        <v>1.2097</v>
      </c>
      <c r="AC1245">
        <v>0.48686000000000001</v>
      </c>
      <c r="AD1245">
        <v>151.56</v>
      </c>
      <c r="AE1245">
        <v>-1.2616000000000001</v>
      </c>
      <c r="AF1245" s="2">
        <v>1.9443999999999999E-2</v>
      </c>
      <c r="AG1245" s="2">
        <v>2.7949000000000002E-2</v>
      </c>
      <c r="AH1245" s="2">
        <v>1.2019999999999999E-8</v>
      </c>
    </row>
    <row r="1246" spans="1:34" x14ac:dyDescent="0.25">
      <c r="A1246">
        <v>126</v>
      </c>
      <c r="B1246">
        <v>18</v>
      </c>
      <c r="C1246">
        <v>30</v>
      </c>
      <c r="D1246">
        <v>126</v>
      </c>
      <c r="E1246">
        <v>19</v>
      </c>
      <c r="F1246">
        <v>0</v>
      </c>
      <c r="G1246">
        <v>36000</v>
      </c>
      <c r="H1246">
        <v>0.91271000000000002</v>
      </c>
      <c r="I1246" s="2">
        <v>-1.1436E-16</v>
      </c>
      <c r="J1246" s="2">
        <v>6.7498999999999997E-3</v>
      </c>
      <c r="K1246">
        <v>290.29000000000002</v>
      </c>
      <c r="L1246" s="2">
        <v>7.6258999999999997E-3</v>
      </c>
      <c r="M1246" s="2">
        <v>6.2572000000000001E-3</v>
      </c>
      <c r="N1246" s="2">
        <v>7.4801999999999996E-4</v>
      </c>
      <c r="O1246" s="2">
        <v>6.1381999999999995E-4</v>
      </c>
      <c r="P1246" t="e">
        <f>NA()</f>
        <v>#N/A</v>
      </c>
      <c r="Q1246" t="e">
        <f>NA()</f>
        <v>#N/A</v>
      </c>
      <c r="R1246" t="e">
        <f>NA()</f>
        <v>#N/A</v>
      </c>
      <c r="S1246" t="e">
        <f>NA()</f>
        <v>#N/A</v>
      </c>
      <c r="T1246" t="e">
        <f>NA()</f>
        <v>#N/A</v>
      </c>
      <c r="U1246" t="e">
        <f>NA()</f>
        <v>#N/A</v>
      </c>
      <c r="V1246" t="e">
        <f>NA()</f>
        <v>#N/A</v>
      </c>
      <c r="W1246" t="e">
        <f>NA()</f>
        <v>#N/A</v>
      </c>
      <c r="X1246" s="2">
        <v>-4.1892999999999998E-4</v>
      </c>
      <c r="Y1246" s="2">
        <v>-3.2087000000000001E-4</v>
      </c>
      <c r="Z1246" s="2">
        <v>-2.7416999999999999E-5</v>
      </c>
      <c r="AA1246" s="2">
        <v>-2.0264000000000001E-5</v>
      </c>
      <c r="AB1246">
        <v>1.2184999999999999</v>
      </c>
      <c r="AC1246">
        <v>0.91271000000000002</v>
      </c>
      <c r="AD1246">
        <v>88.504000000000005</v>
      </c>
      <c r="AE1246">
        <v>-3.2698</v>
      </c>
      <c r="AF1246">
        <v>2.4184000000000001</v>
      </c>
      <c r="AG1246" s="2">
        <v>3.6544E-2</v>
      </c>
      <c r="AH1246" s="2">
        <v>1.3936E-7</v>
      </c>
    </row>
    <row r="1247" spans="1:34" x14ac:dyDescent="0.25">
      <c r="A1247">
        <v>126</v>
      </c>
      <c r="B1247">
        <v>19</v>
      </c>
      <c r="C1247">
        <v>0</v>
      </c>
      <c r="D1247">
        <v>126</v>
      </c>
      <c r="E1247">
        <v>19</v>
      </c>
      <c r="F1247">
        <v>30</v>
      </c>
      <c r="G1247">
        <v>36000</v>
      </c>
      <c r="H1247">
        <v>0.56955999999999996</v>
      </c>
      <c r="I1247" s="2">
        <v>-2.0467000000000001E-16</v>
      </c>
      <c r="J1247" s="2">
        <v>-6.8120999999999998E-3</v>
      </c>
      <c r="K1247">
        <v>288.70999999999998</v>
      </c>
      <c r="L1247" s="2">
        <v>8.0035000000000002E-3</v>
      </c>
      <c r="M1247" s="2">
        <v>6.5323999999999998E-3</v>
      </c>
      <c r="N1247" s="2">
        <v>7.4432000000000003E-4</v>
      </c>
      <c r="O1247" s="2">
        <v>6.0749000000000003E-4</v>
      </c>
      <c r="P1247" t="e">
        <f>NA()</f>
        <v>#N/A</v>
      </c>
      <c r="Q1247" t="e">
        <f>NA()</f>
        <v>#N/A</v>
      </c>
      <c r="R1247" t="e">
        <f>NA()</f>
        <v>#N/A</v>
      </c>
      <c r="S1247" t="e">
        <f>NA()</f>
        <v>#N/A</v>
      </c>
      <c r="T1247" t="e">
        <f>NA()</f>
        <v>#N/A</v>
      </c>
      <c r="U1247" t="e">
        <f>NA()</f>
        <v>#N/A</v>
      </c>
      <c r="V1247" t="e">
        <f>NA()</f>
        <v>#N/A</v>
      </c>
      <c r="W1247" t="e">
        <f>NA()</f>
        <v>#N/A</v>
      </c>
      <c r="X1247" s="2">
        <v>-4.5686000000000003E-5</v>
      </c>
      <c r="Y1247" s="2">
        <v>-3.3592E-5</v>
      </c>
      <c r="Z1247" s="2">
        <v>-6.8712000000000004E-6</v>
      </c>
      <c r="AA1247" s="2">
        <v>-5.2626999999999996E-6</v>
      </c>
      <c r="AB1247">
        <v>1.2252000000000001</v>
      </c>
      <c r="AC1247">
        <v>0.56955999999999996</v>
      </c>
      <c r="AD1247">
        <v>102.33</v>
      </c>
      <c r="AE1247">
        <v>-2.1406999999999998</v>
      </c>
      <c r="AF1247">
        <v>1.0417000000000001</v>
      </c>
      <c r="AG1247" s="2">
        <v>1.6211E-2</v>
      </c>
      <c r="AH1247" s="2">
        <v>5.5033000000000001E-8</v>
      </c>
    </row>
    <row r="1248" spans="1:34" x14ac:dyDescent="0.25">
      <c r="A1248">
        <v>126</v>
      </c>
      <c r="B1248">
        <v>19</v>
      </c>
      <c r="C1248">
        <v>30</v>
      </c>
      <c r="D1248">
        <v>126</v>
      </c>
      <c r="E1248">
        <v>20</v>
      </c>
      <c r="F1248">
        <v>0</v>
      </c>
      <c r="G1248">
        <v>36000</v>
      </c>
      <c r="H1248">
        <v>0.64885000000000004</v>
      </c>
      <c r="I1248" s="2">
        <v>3.897E-16</v>
      </c>
      <c r="J1248" s="2">
        <v>1.8147E-3</v>
      </c>
      <c r="K1248">
        <v>287.25</v>
      </c>
      <c r="L1248" s="2">
        <v>8.1162999999999999E-3</v>
      </c>
      <c r="M1248" s="2">
        <v>6.5906000000000003E-3</v>
      </c>
      <c r="N1248" s="2">
        <v>7.8264999999999997E-4</v>
      </c>
      <c r="O1248" s="2">
        <v>6.3548999999999995E-4</v>
      </c>
      <c r="P1248" t="e">
        <f>NA()</f>
        <v>#N/A</v>
      </c>
      <c r="Q1248" t="e">
        <f>NA()</f>
        <v>#N/A</v>
      </c>
      <c r="R1248" t="e">
        <f>NA()</f>
        <v>#N/A</v>
      </c>
      <c r="S1248" t="e">
        <f>NA()</f>
        <v>#N/A</v>
      </c>
      <c r="T1248" t="e">
        <f>NA()</f>
        <v>#N/A</v>
      </c>
      <c r="U1248" t="e">
        <f>NA()</f>
        <v>#N/A</v>
      </c>
      <c r="V1248" t="e">
        <f>NA()</f>
        <v>#N/A</v>
      </c>
      <c r="W1248" t="e">
        <f>NA()</f>
        <v>#N/A</v>
      </c>
      <c r="X1248" s="2">
        <v>-2.6957999999999998E-5</v>
      </c>
      <c r="Y1248" s="2">
        <v>-1.4284000000000001E-5</v>
      </c>
      <c r="Z1248" s="2">
        <v>-1.6208000000000001E-5</v>
      </c>
      <c r="AA1248" s="2">
        <v>-1.2415000000000001E-5</v>
      </c>
      <c r="AB1248">
        <v>1.2315</v>
      </c>
      <c r="AC1248">
        <v>0.64885000000000004</v>
      </c>
      <c r="AD1248">
        <v>105.23</v>
      </c>
      <c r="AE1248">
        <v>-1.2161999999999999</v>
      </c>
      <c r="AF1248">
        <v>0.70347000000000004</v>
      </c>
      <c r="AG1248" s="2">
        <v>4.0348000000000002E-2</v>
      </c>
      <c r="AH1248" s="2">
        <v>-2.9700999999999999E-8</v>
      </c>
    </row>
    <row r="1249" spans="1:34" x14ac:dyDescent="0.25">
      <c r="A1249">
        <v>126</v>
      </c>
      <c r="B1249">
        <v>20</v>
      </c>
      <c r="C1249">
        <v>0</v>
      </c>
      <c r="D1249">
        <v>126</v>
      </c>
      <c r="E1249">
        <v>20</v>
      </c>
      <c r="F1249">
        <v>30</v>
      </c>
      <c r="G1249">
        <v>36000</v>
      </c>
      <c r="H1249">
        <v>0.79566999999999999</v>
      </c>
      <c r="I1249" s="2">
        <v>6.2528999999999995E-16</v>
      </c>
      <c r="J1249" s="2">
        <v>-3.1735000000000001E-3</v>
      </c>
      <c r="K1249">
        <v>286.10000000000002</v>
      </c>
      <c r="L1249" s="2">
        <v>8.3055999999999998E-3</v>
      </c>
      <c r="M1249" s="2">
        <v>6.7175999999999998E-3</v>
      </c>
      <c r="N1249" s="2">
        <v>7.9858000000000001E-4</v>
      </c>
      <c r="O1249" s="2">
        <v>6.4586000000000005E-4</v>
      </c>
      <c r="P1249" t="e">
        <f>NA()</f>
        <v>#N/A</v>
      </c>
      <c r="Q1249" t="e">
        <f>NA()</f>
        <v>#N/A</v>
      </c>
      <c r="R1249" t="e">
        <f>NA()</f>
        <v>#N/A</v>
      </c>
      <c r="S1249" t="e">
        <f>NA()</f>
        <v>#N/A</v>
      </c>
      <c r="T1249" t="e">
        <f>NA()</f>
        <v>#N/A</v>
      </c>
      <c r="U1249" t="e">
        <f>NA()</f>
        <v>#N/A</v>
      </c>
      <c r="V1249" t="e">
        <f>NA()</f>
        <v>#N/A</v>
      </c>
      <c r="W1249" t="e">
        <f>NA()</f>
        <v>#N/A</v>
      </c>
      <c r="X1249" s="2">
        <v>-4.8331999999999997E-5</v>
      </c>
      <c r="Y1249" s="2">
        <v>-3.0341999999999999E-5</v>
      </c>
      <c r="Z1249" s="2">
        <v>-1.3251000000000001E-5</v>
      </c>
      <c r="AA1249" s="2">
        <v>-9.8562000000000006E-6</v>
      </c>
      <c r="AB1249">
        <v>1.2363999999999999</v>
      </c>
      <c r="AC1249">
        <v>0.79566999999999999</v>
      </c>
      <c r="AD1249">
        <v>78.988</v>
      </c>
      <c r="AE1249">
        <v>1.6494</v>
      </c>
      <c r="AF1249">
        <v>-1.0481</v>
      </c>
      <c r="AG1249" s="2">
        <v>2.3262999999999999E-2</v>
      </c>
      <c r="AH1249" s="2">
        <v>-3.7858000000000001E-8</v>
      </c>
    </row>
    <row r="1250" spans="1:34" x14ac:dyDescent="0.25">
      <c r="A1250">
        <v>126</v>
      </c>
      <c r="B1250">
        <v>20</v>
      </c>
      <c r="C1250">
        <v>30</v>
      </c>
      <c r="D1250">
        <v>126</v>
      </c>
      <c r="E1250">
        <v>21</v>
      </c>
      <c r="F1250">
        <v>0</v>
      </c>
      <c r="G1250">
        <v>36000</v>
      </c>
      <c r="H1250">
        <v>0.56284000000000001</v>
      </c>
      <c r="I1250" s="2">
        <v>3.1166999999999999E-16</v>
      </c>
      <c r="J1250" s="2">
        <v>-4.64E-3</v>
      </c>
      <c r="K1250">
        <v>284.49</v>
      </c>
      <c r="L1250" s="2">
        <v>8.3429000000000003E-3</v>
      </c>
      <c r="M1250" s="2">
        <v>6.7099000000000004E-3</v>
      </c>
      <c r="N1250" s="2">
        <v>8.5787999999999999E-4</v>
      </c>
      <c r="O1250" s="2">
        <v>6.8992999999999995E-4</v>
      </c>
      <c r="P1250" t="e">
        <f>NA()</f>
        <v>#N/A</v>
      </c>
      <c r="Q1250" t="e">
        <f>NA()</f>
        <v>#N/A</v>
      </c>
      <c r="R1250" t="e">
        <f>NA()</f>
        <v>#N/A</v>
      </c>
      <c r="S1250" t="e">
        <f>NA()</f>
        <v>#N/A</v>
      </c>
      <c r="T1250" t="e">
        <f>NA()</f>
        <v>#N/A</v>
      </c>
      <c r="U1250" t="e">
        <f>NA()</f>
        <v>#N/A</v>
      </c>
      <c r="V1250" t="e">
        <f>NA()</f>
        <v>#N/A</v>
      </c>
      <c r="W1250" t="e">
        <f>NA()</f>
        <v>#N/A</v>
      </c>
      <c r="X1250" s="2">
        <v>1.2105E-5</v>
      </c>
      <c r="Y1250" s="2">
        <v>1.9151E-5</v>
      </c>
      <c r="Z1250" s="2">
        <v>-1.3457E-5</v>
      </c>
      <c r="AA1250" s="2">
        <v>-9.8452000000000002E-6</v>
      </c>
      <c r="AB1250">
        <v>1.2434000000000001</v>
      </c>
      <c r="AC1250">
        <v>0.56284000000000001</v>
      </c>
      <c r="AD1250">
        <v>75.378</v>
      </c>
      <c r="AE1250">
        <v>-0.70515000000000005</v>
      </c>
      <c r="AF1250">
        <v>0.35496</v>
      </c>
      <c r="AG1250" s="2">
        <v>1.8918000000000001E-2</v>
      </c>
      <c r="AH1250" s="2">
        <v>1.599E-8</v>
      </c>
    </row>
    <row r="1251" spans="1:34" x14ac:dyDescent="0.25">
      <c r="A1251">
        <v>126</v>
      </c>
      <c r="B1251">
        <v>21</v>
      </c>
      <c r="C1251">
        <v>0</v>
      </c>
      <c r="D1251">
        <v>126</v>
      </c>
      <c r="E1251">
        <v>21</v>
      </c>
      <c r="F1251">
        <v>30</v>
      </c>
      <c r="G1251">
        <v>36000</v>
      </c>
      <c r="H1251">
        <v>0.89900999999999998</v>
      </c>
      <c r="I1251" s="2">
        <v>4.4528999999999998E-16</v>
      </c>
      <c r="J1251" s="2">
        <v>9.9963000000000005E-4</v>
      </c>
      <c r="K1251">
        <v>284.63</v>
      </c>
      <c r="L1251" s="2">
        <v>8.3382999999999999E-3</v>
      </c>
      <c r="M1251" s="2">
        <v>6.7091E-3</v>
      </c>
      <c r="N1251" s="2">
        <v>8.5347999999999999E-4</v>
      </c>
      <c r="O1251" s="2">
        <v>6.8659999999999999E-4</v>
      </c>
      <c r="P1251" t="e">
        <f>NA()</f>
        <v>#N/A</v>
      </c>
      <c r="Q1251" t="e">
        <f>NA()</f>
        <v>#N/A</v>
      </c>
      <c r="R1251" t="e">
        <f>NA()</f>
        <v>#N/A</v>
      </c>
      <c r="S1251" t="e">
        <f>NA()</f>
        <v>#N/A</v>
      </c>
      <c r="T1251" t="e">
        <f>NA()</f>
        <v>#N/A</v>
      </c>
      <c r="U1251" t="e">
        <f>NA()</f>
        <v>#N/A</v>
      </c>
      <c r="V1251" t="e">
        <f>NA()</f>
        <v>#N/A</v>
      </c>
      <c r="W1251" t="e">
        <f>NA()</f>
        <v>#N/A</v>
      </c>
      <c r="X1251" s="2">
        <v>-8.5310999999999997E-5</v>
      </c>
      <c r="Y1251" s="2">
        <v>-4.9670999999999999E-5</v>
      </c>
      <c r="Z1251" s="2">
        <v>-3.5290999999999998E-5</v>
      </c>
      <c r="AA1251" s="2">
        <v>-2.6333E-5</v>
      </c>
      <c r="AB1251">
        <v>1.2427999999999999</v>
      </c>
      <c r="AC1251">
        <v>0.89900999999999998</v>
      </c>
      <c r="AD1251">
        <v>84.406000000000006</v>
      </c>
      <c r="AE1251">
        <v>3.0402</v>
      </c>
      <c r="AF1251">
        <v>-0.40433000000000002</v>
      </c>
      <c r="AG1251" s="2">
        <v>2.3789000000000001E-2</v>
      </c>
      <c r="AH1251" s="2">
        <v>-8.5362999999999995E-8</v>
      </c>
    </row>
    <row r="1252" spans="1:34" x14ac:dyDescent="0.25">
      <c r="A1252">
        <v>126</v>
      </c>
      <c r="B1252">
        <v>21</v>
      </c>
      <c r="C1252">
        <v>30</v>
      </c>
      <c r="D1252">
        <v>126</v>
      </c>
      <c r="E1252">
        <v>22</v>
      </c>
      <c r="F1252">
        <v>0</v>
      </c>
      <c r="G1252">
        <v>36000</v>
      </c>
      <c r="H1252">
        <v>0.97314000000000001</v>
      </c>
      <c r="I1252" s="2">
        <v>6.6609000000000004E-16</v>
      </c>
      <c r="J1252" s="2">
        <v>-1.3563E-3</v>
      </c>
      <c r="K1252">
        <v>284.17</v>
      </c>
      <c r="L1252" s="2">
        <v>8.2886999999999995E-3</v>
      </c>
      <c r="M1252" s="2">
        <v>6.6592999999999999E-3</v>
      </c>
      <c r="N1252" s="2">
        <v>8.6361000000000001E-4</v>
      </c>
      <c r="O1252" s="2">
        <v>6.9381E-4</v>
      </c>
      <c r="P1252" t="e">
        <f>NA()</f>
        <v>#N/A</v>
      </c>
      <c r="Q1252" t="e">
        <f>NA()</f>
        <v>#N/A</v>
      </c>
      <c r="R1252" t="e">
        <f>NA()</f>
        <v>#N/A</v>
      </c>
      <c r="S1252" t="e">
        <f>NA()</f>
        <v>#N/A</v>
      </c>
      <c r="T1252" t="e">
        <f>NA()</f>
        <v>#N/A</v>
      </c>
      <c r="U1252" t="e">
        <f>NA()</f>
        <v>#N/A</v>
      </c>
      <c r="V1252" t="e">
        <f>NA()</f>
        <v>#N/A</v>
      </c>
      <c r="W1252" t="e">
        <f>NA()</f>
        <v>#N/A</v>
      </c>
      <c r="X1252" s="2">
        <v>-1.5367E-5</v>
      </c>
      <c r="Y1252" s="2">
        <v>1.4464E-6</v>
      </c>
      <c r="Z1252" s="2">
        <v>-1.5238E-5</v>
      </c>
      <c r="AA1252" s="2">
        <v>-1.0835E-5</v>
      </c>
      <c r="AB1252">
        <v>1.2446999999999999</v>
      </c>
      <c r="AC1252">
        <v>0.97314000000000001</v>
      </c>
      <c r="AD1252">
        <v>85.549000000000007</v>
      </c>
      <c r="AE1252">
        <v>1.1651</v>
      </c>
      <c r="AF1252" s="2">
        <v>-8.3912E-2</v>
      </c>
      <c r="AG1252" s="2">
        <v>2.3630999999999999E-2</v>
      </c>
      <c r="AH1252" s="2">
        <v>5.8630999999999997E-9</v>
      </c>
    </row>
    <row r="1253" spans="1:34" x14ac:dyDescent="0.25">
      <c r="A1253">
        <v>126</v>
      </c>
      <c r="B1253">
        <v>22</v>
      </c>
      <c r="C1253">
        <v>0</v>
      </c>
      <c r="D1253">
        <v>126</v>
      </c>
      <c r="E1253">
        <v>22</v>
      </c>
      <c r="F1253">
        <v>30</v>
      </c>
      <c r="G1253">
        <v>35975</v>
      </c>
      <c r="H1253">
        <v>0.92979999999999996</v>
      </c>
      <c r="I1253" s="2">
        <v>5.0659999999999999E-16</v>
      </c>
      <c r="J1253" s="2">
        <v>-3.1565999999999999E-3</v>
      </c>
      <c r="K1253">
        <v>284.25</v>
      </c>
      <c r="L1253" s="2">
        <v>8.1884999999999996E-3</v>
      </c>
      <c r="M1253" s="2">
        <v>6.5801000000000002E-3</v>
      </c>
      <c r="N1253" s="2">
        <v>8.7976999999999999E-4</v>
      </c>
      <c r="O1253" s="2">
        <v>7.0686000000000002E-4</v>
      </c>
      <c r="P1253" t="e">
        <f>NA()</f>
        <v>#N/A</v>
      </c>
      <c r="Q1253" t="e">
        <f>NA()</f>
        <v>#N/A</v>
      </c>
      <c r="R1253" t="e">
        <f>NA()</f>
        <v>#N/A</v>
      </c>
      <c r="S1253" t="e">
        <f>NA()</f>
        <v>#N/A</v>
      </c>
      <c r="T1253" t="e">
        <f>NA()</f>
        <v>#N/A</v>
      </c>
      <c r="U1253" t="e">
        <f>NA()</f>
        <v>#N/A</v>
      </c>
      <c r="V1253" t="e">
        <f>NA()</f>
        <v>#N/A</v>
      </c>
      <c r="W1253" t="e">
        <f>NA()</f>
        <v>#N/A</v>
      </c>
      <c r="X1253" s="2">
        <v>-6.3794999999999995E-5</v>
      </c>
      <c r="Y1253" s="2">
        <v>-2.5922E-5</v>
      </c>
      <c r="Z1253" s="2">
        <v>-4.1174999999999998E-5</v>
      </c>
      <c r="AA1253" s="2">
        <v>-3.0321999999999999E-5</v>
      </c>
      <c r="AB1253">
        <v>1.2444</v>
      </c>
      <c r="AC1253">
        <v>0.92979999999999996</v>
      </c>
      <c r="AD1253">
        <v>104.92</v>
      </c>
      <c r="AE1253">
        <v>8.6988000000000003</v>
      </c>
      <c r="AF1253">
        <v>-1.5477000000000001</v>
      </c>
      <c r="AG1253" s="2">
        <v>6.6857E-2</v>
      </c>
      <c r="AH1253" s="2">
        <v>-2.2695E-7</v>
      </c>
    </row>
    <row r="1254" spans="1:34" x14ac:dyDescent="0.25">
      <c r="A1254">
        <v>126</v>
      </c>
      <c r="B1254">
        <v>22</v>
      </c>
      <c r="C1254">
        <v>30</v>
      </c>
      <c r="D1254">
        <v>126</v>
      </c>
      <c r="E1254">
        <v>23</v>
      </c>
      <c r="F1254">
        <v>0</v>
      </c>
      <c r="G1254">
        <v>36000</v>
      </c>
      <c r="H1254">
        <v>0.99492999999999998</v>
      </c>
      <c r="I1254" s="2">
        <v>1.4315999999999999E-16</v>
      </c>
      <c r="J1254" s="2">
        <v>9.7173999999999993E-3</v>
      </c>
      <c r="K1254">
        <v>283.64999999999998</v>
      </c>
      <c r="L1254" s="2">
        <v>8.1574999999999998E-3</v>
      </c>
      <c r="M1254" s="2">
        <v>6.5414000000000002E-3</v>
      </c>
      <c r="N1254" s="2">
        <v>9.1173000000000003E-4</v>
      </c>
      <c r="O1254" s="2">
        <v>7.3101999999999998E-4</v>
      </c>
      <c r="P1254" t="e">
        <f>NA()</f>
        <v>#N/A</v>
      </c>
      <c r="Q1254" t="e">
        <f>NA()</f>
        <v>#N/A</v>
      </c>
      <c r="R1254" t="e">
        <f>NA()</f>
        <v>#N/A</v>
      </c>
      <c r="S1254" t="e">
        <f>NA()</f>
        <v>#N/A</v>
      </c>
      <c r="T1254" t="e">
        <f>NA()</f>
        <v>#N/A</v>
      </c>
      <c r="U1254" t="e">
        <f>NA()</f>
        <v>#N/A</v>
      </c>
      <c r="V1254" t="e">
        <f>NA()</f>
        <v>#N/A</v>
      </c>
      <c r="W1254" t="e">
        <f>NA()</f>
        <v>#N/A</v>
      </c>
      <c r="X1254" s="2">
        <v>-2.8578E-5</v>
      </c>
      <c r="Y1254" s="2">
        <v>-9.2909999999999996E-6</v>
      </c>
      <c r="Z1254" s="2">
        <v>-3.0984E-5</v>
      </c>
      <c r="AA1254" s="2">
        <v>-2.3343999999999999E-5</v>
      </c>
      <c r="AB1254">
        <v>1.2471000000000001</v>
      </c>
      <c r="AC1254">
        <v>0.99492999999999998</v>
      </c>
      <c r="AD1254">
        <v>88.837999999999994</v>
      </c>
      <c r="AE1254">
        <v>0.33002999999999999</v>
      </c>
      <c r="AF1254">
        <v>-0.54673000000000005</v>
      </c>
      <c r="AG1254" s="2">
        <v>3.1475999999999997E-2</v>
      </c>
      <c r="AH1254" s="2">
        <v>-2.36E-8</v>
      </c>
    </row>
    <row r="1255" spans="1:34" x14ac:dyDescent="0.25">
      <c r="A1255">
        <v>126</v>
      </c>
      <c r="B1255">
        <v>23</v>
      </c>
      <c r="C1255">
        <v>0</v>
      </c>
      <c r="D1255">
        <v>126</v>
      </c>
      <c r="E1255">
        <v>23</v>
      </c>
      <c r="F1255">
        <v>30</v>
      </c>
      <c r="G1255">
        <v>36000</v>
      </c>
      <c r="H1255">
        <v>1.5582</v>
      </c>
      <c r="I1255" s="2">
        <v>1.0652E-15</v>
      </c>
      <c r="J1255" s="2">
        <v>9.5066999999999999E-3</v>
      </c>
      <c r="K1255">
        <v>284.67</v>
      </c>
      <c r="L1255" s="2">
        <v>7.9097000000000004E-3</v>
      </c>
      <c r="M1255" s="2">
        <v>6.3648000000000003E-3</v>
      </c>
      <c r="N1255" s="2">
        <v>8.4121E-4</v>
      </c>
      <c r="O1255" s="2">
        <v>6.7688999999999998E-4</v>
      </c>
      <c r="P1255" t="e">
        <f>NA()</f>
        <v>#N/A</v>
      </c>
      <c r="Q1255" t="e">
        <f>NA()</f>
        <v>#N/A</v>
      </c>
      <c r="R1255" t="e">
        <f>NA()</f>
        <v>#N/A</v>
      </c>
      <c r="S1255" t="e">
        <f>NA()</f>
        <v>#N/A</v>
      </c>
      <c r="T1255" t="e">
        <f>NA()</f>
        <v>#N/A</v>
      </c>
      <c r="U1255" t="e">
        <f>NA()</f>
        <v>#N/A</v>
      </c>
      <c r="V1255" t="e">
        <f>NA()</f>
        <v>#N/A</v>
      </c>
      <c r="W1255" t="e">
        <f>NA()</f>
        <v>#N/A</v>
      </c>
      <c r="X1255" s="2">
        <v>-2.1362999999999999E-5</v>
      </c>
      <c r="Y1255" s="2">
        <v>-1.2323E-5</v>
      </c>
      <c r="Z1255" s="2">
        <v>-9.4026000000000004E-6</v>
      </c>
      <c r="AA1255" s="2">
        <v>-7.0473999999999996E-6</v>
      </c>
      <c r="AB1255">
        <v>1.2426999999999999</v>
      </c>
      <c r="AC1255">
        <v>1.5582</v>
      </c>
      <c r="AD1255">
        <v>90.566000000000003</v>
      </c>
      <c r="AE1255">
        <v>-0.22750000000000001</v>
      </c>
      <c r="AF1255">
        <v>-0.53622000000000003</v>
      </c>
      <c r="AG1255" s="2">
        <v>2.8469999999999999E-2</v>
      </c>
      <c r="AH1255" s="2">
        <v>2.5203000000000001E-9</v>
      </c>
    </row>
    <row r="1256" spans="1:34" x14ac:dyDescent="0.25">
      <c r="A1256">
        <v>126</v>
      </c>
      <c r="B1256">
        <v>23</v>
      </c>
      <c r="C1256">
        <v>30</v>
      </c>
      <c r="D1256">
        <v>127</v>
      </c>
      <c r="E1256">
        <v>0</v>
      </c>
      <c r="F1256">
        <v>0</v>
      </c>
      <c r="G1256">
        <v>36000</v>
      </c>
      <c r="H1256">
        <v>1.5375000000000001</v>
      </c>
      <c r="I1256" s="2">
        <v>4.5708000000000002E-16</v>
      </c>
      <c r="J1256" s="2">
        <v>7.5867E-3</v>
      </c>
      <c r="K1256">
        <v>285.04000000000002</v>
      </c>
      <c r="L1256" s="2">
        <v>7.7514000000000003E-3</v>
      </c>
      <c r="M1256" s="2">
        <v>6.2452000000000002E-3</v>
      </c>
      <c r="N1256" s="2">
        <v>8.1402999999999998E-4</v>
      </c>
      <c r="O1256" s="2">
        <v>6.5583999999999998E-4</v>
      </c>
      <c r="P1256" t="e">
        <f>NA()</f>
        <v>#N/A</v>
      </c>
      <c r="Q1256" t="e">
        <f>NA()</f>
        <v>#N/A</v>
      </c>
      <c r="R1256" t="e">
        <f>NA()</f>
        <v>#N/A</v>
      </c>
      <c r="S1256" t="e">
        <f>NA()</f>
        <v>#N/A</v>
      </c>
      <c r="T1256" t="e">
        <f>NA()</f>
        <v>#N/A</v>
      </c>
      <c r="U1256" t="e">
        <f>NA()</f>
        <v>#N/A</v>
      </c>
      <c r="V1256" t="e">
        <f>NA()</f>
        <v>#N/A</v>
      </c>
      <c r="W1256" t="e">
        <f>NA()</f>
        <v>#N/A</v>
      </c>
      <c r="X1256" s="2">
        <v>-1.4337E-5</v>
      </c>
      <c r="Y1256" s="2">
        <v>-9.4661000000000007E-6</v>
      </c>
      <c r="Z1256" s="2">
        <v>-2.3825000000000001E-6</v>
      </c>
      <c r="AA1256" s="2">
        <v>-1.7006000000000001E-6</v>
      </c>
      <c r="AB1256">
        <v>1.2412000000000001</v>
      </c>
      <c r="AC1256">
        <v>1.5375000000000001</v>
      </c>
      <c r="AD1256">
        <v>90.554000000000002</v>
      </c>
      <c r="AE1256">
        <v>-0.39418999999999998</v>
      </c>
      <c r="AF1256">
        <v>-0.44103999999999999</v>
      </c>
      <c r="AG1256" s="2">
        <v>1.2892000000000001E-2</v>
      </c>
      <c r="AH1256" s="2">
        <v>-3.0664000000000002E-8</v>
      </c>
    </row>
    <row r="1257" spans="1:34" x14ac:dyDescent="0.25">
      <c r="A1257">
        <v>127</v>
      </c>
      <c r="B1257">
        <v>0</v>
      </c>
      <c r="C1257">
        <v>0</v>
      </c>
      <c r="D1257">
        <v>127</v>
      </c>
      <c r="E1257">
        <v>0</v>
      </c>
      <c r="F1257">
        <v>30</v>
      </c>
      <c r="G1257">
        <v>35980</v>
      </c>
      <c r="H1257">
        <v>1.6192</v>
      </c>
      <c r="I1257" s="2">
        <v>-7.6213000000000002E-16</v>
      </c>
      <c r="J1257" s="2">
        <v>-5.8497000000000002E-3</v>
      </c>
      <c r="K1257">
        <v>284.95</v>
      </c>
      <c r="L1257" s="2">
        <v>7.6392999999999999E-3</v>
      </c>
      <c r="M1257" s="2">
        <v>6.1536999999999998E-3</v>
      </c>
      <c r="N1257" s="2">
        <v>8.0374000000000005E-4</v>
      </c>
      <c r="O1257" s="2">
        <v>6.4743999999999999E-4</v>
      </c>
      <c r="P1257" t="e">
        <f>NA()</f>
        <v>#N/A</v>
      </c>
      <c r="Q1257" t="e">
        <f>NA()</f>
        <v>#N/A</v>
      </c>
      <c r="R1257" t="e">
        <f>NA()</f>
        <v>#N/A</v>
      </c>
      <c r="S1257" t="e">
        <f>NA()</f>
        <v>#N/A</v>
      </c>
      <c r="T1257" t="e">
        <f>NA()</f>
        <v>#N/A</v>
      </c>
      <c r="U1257" t="e">
        <f>NA()</f>
        <v>#N/A</v>
      </c>
      <c r="V1257" t="e">
        <f>NA()</f>
        <v>#N/A</v>
      </c>
      <c r="W1257" t="e">
        <f>NA()</f>
        <v>#N/A</v>
      </c>
      <c r="X1257" s="2">
        <v>-8.6376000000000001E-6</v>
      </c>
      <c r="Y1257" s="2">
        <v>-5.7702000000000003E-6</v>
      </c>
      <c r="Z1257" s="2">
        <v>-1.0841999999999999E-6</v>
      </c>
      <c r="AA1257" s="2">
        <v>-7.4848999999999995E-7</v>
      </c>
      <c r="AB1257">
        <v>1.2414000000000001</v>
      </c>
      <c r="AC1257">
        <v>1.6192</v>
      </c>
      <c r="AD1257">
        <v>102.56</v>
      </c>
      <c r="AE1257">
        <v>-1.4142999999999999</v>
      </c>
      <c r="AF1257">
        <v>-0.33228999999999997</v>
      </c>
      <c r="AG1257" s="2">
        <v>1.6404999999999999E-2</v>
      </c>
      <c r="AH1257" s="2">
        <v>-1.5022E-8</v>
      </c>
    </row>
    <row r="1258" spans="1:34" x14ac:dyDescent="0.25">
      <c r="A1258">
        <v>127</v>
      </c>
      <c r="B1258">
        <v>0</v>
      </c>
      <c r="C1258">
        <v>30</v>
      </c>
      <c r="D1258">
        <v>127</v>
      </c>
      <c r="E1258">
        <v>1</v>
      </c>
      <c r="F1258">
        <v>0</v>
      </c>
      <c r="G1258">
        <v>36000</v>
      </c>
      <c r="H1258">
        <v>1.8796999999999999</v>
      </c>
      <c r="I1258" s="2">
        <v>7.9996999999999996E-16</v>
      </c>
      <c r="J1258" s="2">
        <v>7.0870000000000004E-3</v>
      </c>
      <c r="K1258">
        <v>285.08</v>
      </c>
      <c r="L1258" s="2">
        <v>7.5465000000000003E-3</v>
      </c>
      <c r="M1258" s="2">
        <v>6.0826999999999999E-3</v>
      </c>
      <c r="N1258" s="2">
        <v>7.9040999999999996E-4</v>
      </c>
      <c r="O1258" s="2">
        <v>6.3708999999999999E-4</v>
      </c>
      <c r="P1258" t="e">
        <f>NA()</f>
        <v>#N/A</v>
      </c>
      <c r="Q1258" t="e">
        <f>NA()</f>
        <v>#N/A</v>
      </c>
      <c r="R1258" t="e">
        <f>NA()</f>
        <v>#N/A</v>
      </c>
      <c r="S1258" t="e">
        <f>NA()</f>
        <v>#N/A</v>
      </c>
      <c r="T1258" t="e">
        <f>NA()</f>
        <v>#N/A</v>
      </c>
      <c r="U1258" t="e">
        <f>NA()</f>
        <v>#N/A</v>
      </c>
      <c r="V1258" t="e">
        <f>NA()</f>
        <v>#N/A</v>
      </c>
      <c r="W1258" t="e">
        <f>NA()</f>
        <v>#N/A</v>
      </c>
      <c r="X1258" s="2">
        <v>-1.1439E-5</v>
      </c>
      <c r="Y1258" s="2">
        <v>-7.5672000000000002E-6</v>
      </c>
      <c r="Z1258" s="2">
        <v>-2.1894000000000002E-6</v>
      </c>
      <c r="AA1258" s="2">
        <v>-1.5910999999999999E-6</v>
      </c>
      <c r="AB1258">
        <v>1.2406999999999999</v>
      </c>
      <c r="AC1258">
        <v>1.8796999999999999</v>
      </c>
      <c r="AD1258">
        <v>97.566999999999993</v>
      </c>
      <c r="AE1258">
        <v>-1.2553000000000001</v>
      </c>
      <c r="AF1258">
        <v>-0.28066000000000002</v>
      </c>
      <c r="AG1258" s="2">
        <v>2.3831000000000001E-2</v>
      </c>
      <c r="AH1258" s="2">
        <v>-3.6688999999999999E-8</v>
      </c>
    </row>
    <row r="1259" spans="1:34" x14ac:dyDescent="0.25">
      <c r="A1259">
        <v>127</v>
      </c>
      <c r="B1259">
        <v>1</v>
      </c>
      <c r="C1259">
        <v>0</v>
      </c>
      <c r="D1259">
        <v>127</v>
      </c>
      <c r="E1259">
        <v>1</v>
      </c>
      <c r="F1259">
        <v>30</v>
      </c>
      <c r="G1259">
        <v>36000</v>
      </c>
      <c r="H1259">
        <v>1.8097000000000001</v>
      </c>
      <c r="I1259" s="2">
        <v>1.1080000000000001E-15</v>
      </c>
      <c r="J1259" s="2">
        <v>1.1957000000000001E-2</v>
      </c>
      <c r="K1259">
        <v>284.8</v>
      </c>
      <c r="L1259" s="2">
        <v>7.6194000000000001E-3</v>
      </c>
      <c r="M1259" s="2">
        <v>6.1354000000000001E-3</v>
      </c>
      <c r="N1259" s="2">
        <v>7.8786000000000004E-4</v>
      </c>
      <c r="O1259" s="2">
        <v>6.3440999999999997E-4</v>
      </c>
      <c r="P1259" t="e">
        <f>NA()</f>
        <v>#N/A</v>
      </c>
      <c r="Q1259" t="e">
        <f>NA()</f>
        <v>#N/A</v>
      </c>
      <c r="R1259" t="e">
        <f>NA()</f>
        <v>#N/A</v>
      </c>
      <c r="S1259" t="e">
        <f>NA()</f>
        <v>#N/A</v>
      </c>
      <c r="T1259" t="e">
        <f>NA()</f>
        <v>#N/A</v>
      </c>
      <c r="U1259" t="e">
        <f>NA()</f>
        <v>#N/A</v>
      </c>
      <c r="V1259" t="e">
        <f>NA()</f>
        <v>#N/A</v>
      </c>
      <c r="W1259" t="e">
        <f>NA()</f>
        <v>#N/A</v>
      </c>
      <c r="X1259" s="2">
        <v>-3.6508999999999999E-5</v>
      </c>
      <c r="Y1259" s="2">
        <v>-2.3243000000000001E-5</v>
      </c>
      <c r="Z1259" s="2">
        <v>-5.4036000000000002E-6</v>
      </c>
      <c r="AA1259" s="2">
        <v>-3.7133000000000001E-6</v>
      </c>
      <c r="AB1259">
        <v>1.2419</v>
      </c>
      <c r="AC1259">
        <v>1.8097000000000001</v>
      </c>
      <c r="AD1259">
        <v>97.501999999999995</v>
      </c>
      <c r="AE1259">
        <v>-3.1375999999999999</v>
      </c>
      <c r="AF1259">
        <v>-0.44298999999999999</v>
      </c>
      <c r="AG1259" s="2">
        <v>2.7095999999999999E-2</v>
      </c>
      <c r="AH1259" s="2">
        <v>-7.4682000000000001E-10</v>
      </c>
    </row>
    <row r="1260" spans="1:34" x14ac:dyDescent="0.25">
      <c r="A1260">
        <v>127</v>
      </c>
      <c r="B1260">
        <v>1</v>
      </c>
      <c r="C1260">
        <v>30</v>
      </c>
      <c r="D1260">
        <v>127</v>
      </c>
      <c r="E1260">
        <v>2</v>
      </c>
      <c r="F1260">
        <v>0</v>
      </c>
      <c r="G1260">
        <v>36000</v>
      </c>
      <c r="H1260">
        <v>1.9281999999999999</v>
      </c>
      <c r="I1260" s="2">
        <v>4.6584999999999997E-16</v>
      </c>
      <c r="J1260" s="2">
        <v>1.2767000000000001E-2</v>
      </c>
      <c r="K1260">
        <v>285.18</v>
      </c>
      <c r="L1260" s="2">
        <v>7.6128000000000003E-3</v>
      </c>
      <c r="M1260" s="2">
        <v>6.1386000000000001E-3</v>
      </c>
      <c r="N1260" s="2">
        <v>7.7757E-4</v>
      </c>
      <c r="O1260" s="2">
        <v>6.2697999999999996E-4</v>
      </c>
      <c r="P1260" t="e">
        <f>NA()</f>
        <v>#N/A</v>
      </c>
      <c r="Q1260" t="e">
        <f>NA()</f>
        <v>#N/A</v>
      </c>
      <c r="R1260" t="e">
        <f>NA()</f>
        <v>#N/A</v>
      </c>
      <c r="S1260" t="e">
        <f>NA()</f>
        <v>#N/A</v>
      </c>
      <c r="T1260" t="e">
        <f>NA()</f>
        <v>#N/A</v>
      </c>
      <c r="U1260" t="e">
        <f>NA()</f>
        <v>#N/A</v>
      </c>
      <c r="V1260" t="e">
        <f>NA()</f>
        <v>#N/A</v>
      </c>
      <c r="W1260" t="e">
        <f>NA()</f>
        <v>#N/A</v>
      </c>
      <c r="X1260" s="2">
        <v>-1.1185E-5</v>
      </c>
      <c r="Y1260" s="2">
        <v>-5.9761000000000003E-6</v>
      </c>
      <c r="Z1260" s="2">
        <v>-4.5287999999999997E-6</v>
      </c>
      <c r="AA1260" s="2">
        <v>-3.3363000000000001E-6</v>
      </c>
      <c r="AB1260">
        <v>1.2402</v>
      </c>
      <c r="AC1260">
        <v>1.9281999999999999</v>
      </c>
      <c r="AD1260">
        <v>96.028000000000006</v>
      </c>
      <c r="AE1260">
        <v>0.66193000000000002</v>
      </c>
      <c r="AF1260">
        <v>-0.24193999999999999</v>
      </c>
      <c r="AG1260" s="2">
        <v>3.8619000000000001E-2</v>
      </c>
      <c r="AH1260" s="2">
        <v>-9.1347000000000004E-8</v>
      </c>
    </row>
    <row r="1261" spans="1:34" x14ac:dyDescent="0.25">
      <c r="A1261">
        <v>127</v>
      </c>
      <c r="B1261">
        <v>2</v>
      </c>
      <c r="C1261">
        <v>0</v>
      </c>
      <c r="D1261">
        <v>127</v>
      </c>
      <c r="E1261">
        <v>2</v>
      </c>
      <c r="F1261">
        <v>30</v>
      </c>
      <c r="G1261">
        <v>36000</v>
      </c>
      <c r="H1261">
        <v>2.0190999999999999</v>
      </c>
      <c r="I1261" s="2">
        <v>3.4435000000000001E-16</v>
      </c>
      <c r="J1261" s="2">
        <v>6.6484999999999999E-3</v>
      </c>
      <c r="K1261">
        <v>285.17</v>
      </c>
      <c r="L1261" s="2">
        <v>7.9255000000000003E-3</v>
      </c>
      <c r="M1261" s="2">
        <v>6.3918999999999998E-3</v>
      </c>
      <c r="N1261" s="2">
        <v>7.6228000000000005E-4</v>
      </c>
      <c r="O1261" s="2">
        <v>6.1477000000000005E-4</v>
      </c>
      <c r="P1261" t="e">
        <f>NA()</f>
        <v>#N/A</v>
      </c>
      <c r="Q1261" t="e">
        <f>NA()</f>
        <v>#N/A</v>
      </c>
      <c r="R1261" t="e">
        <f>NA()</f>
        <v>#N/A</v>
      </c>
      <c r="S1261" t="e">
        <f>NA()</f>
        <v>#N/A</v>
      </c>
      <c r="T1261" t="e">
        <f>NA()</f>
        <v>#N/A</v>
      </c>
      <c r="U1261" t="e">
        <f>NA()</f>
        <v>#N/A</v>
      </c>
      <c r="V1261" t="e">
        <f>NA()</f>
        <v>#N/A</v>
      </c>
      <c r="W1261" t="e">
        <f>NA()</f>
        <v>#N/A</v>
      </c>
      <c r="X1261" s="2">
        <v>-1.7101000000000001E-5</v>
      </c>
      <c r="Y1261" s="2">
        <v>-1.1494999999999999E-5</v>
      </c>
      <c r="Z1261" s="2">
        <v>-1.2117E-6</v>
      </c>
      <c r="AA1261" s="2">
        <v>-7.5652E-7</v>
      </c>
      <c r="AB1261">
        <v>1.24</v>
      </c>
      <c r="AC1261">
        <v>2.0190999999999999</v>
      </c>
      <c r="AD1261">
        <v>105.54</v>
      </c>
      <c r="AE1261">
        <v>-3.6421000000000001</v>
      </c>
      <c r="AF1261">
        <v>0.53347999999999995</v>
      </c>
      <c r="AG1261" s="2">
        <v>3.1801000000000003E-2</v>
      </c>
      <c r="AH1261" s="2">
        <v>1.5802999999999999E-8</v>
      </c>
    </row>
    <row r="1262" spans="1:34" x14ac:dyDescent="0.25">
      <c r="A1262">
        <v>127</v>
      </c>
      <c r="B1262">
        <v>2</v>
      </c>
      <c r="C1262">
        <v>30</v>
      </c>
      <c r="D1262">
        <v>127</v>
      </c>
      <c r="E1262">
        <v>3</v>
      </c>
      <c r="F1262">
        <v>0</v>
      </c>
      <c r="G1262">
        <v>36000</v>
      </c>
      <c r="H1262">
        <v>2.319</v>
      </c>
      <c r="I1262" s="2">
        <v>2.1801999999999998E-15</v>
      </c>
      <c r="J1262" s="2">
        <v>1.1124E-2</v>
      </c>
      <c r="K1262">
        <v>284.67</v>
      </c>
      <c r="L1262" s="2">
        <v>8.1691000000000003E-3</v>
      </c>
      <c r="M1262" s="2">
        <v>6.5782000000000002E-3</v>
      </c>
      <c r="N1262" s="2">
        <v>7.6181999999999997E-4</v>
      </c>
      <c r="O1262" s="2">
        <v>6.1346000000000003E-4</v>
      </c>
      <c r="P1262" t="e">
        <f>NA()</f>
        <v>#N/A</v>
      </c>
      <c r="Q1262" t="e">
        <f>NA()</f>
        <v>#N/A</v>
      </c>
      <c r="R1262" t="e">
        <f>NA()</f>
        <v>#N/A</v>
      </c>
      <c r="S1262" t="e">
        <f>NA()</f>
        <v>#N/A</v>
      </c>
      <c r="T1262" t="e">
        <f>NA()</f>
        <v>#N/A</v>
      </c>
      <c r="U1262" t="e">
        <f>NA()</f>
        <v>#N/A</v>
      </c>
      <c r="V1262" t="e">
        <f>NA()</f>
        <v>#N/A</v>
      </c>
      <c r="W1262" t="e">
        <f>NA()</f>
        <v>#N/A</v>
      </c>
      <c r="X1262" s="2">
        <v>-4.5676000000000001E-5</v>
      </c>
      <c r="Y1262" s="2">
        <v>-3.1912000000000002E-5</v>
      </c>
      <c r="Z1262" s="2">
        <v>-1.3089000000000001E-6</v>
      </c>
      <c r="AA1262" s="2">
        <v>-5.9760999999999996E-7</v>
      </c>
      <c r="AB1262">
        <v>1.2419</v>
      </c>
      <c r="AC1262">
        <v>2.319</v>
      </c>
      <c r="AD1262">
        <v>105.92</v>
      </c>
      <c r="AE1262">
        <v>-15.436999999999999</v>
      </c>
      <c r="AF1262">
        <v>2.9933999999999998</v>
      </c>
      <c r="AG1262" s="2">
        <v>6.7809999999999995E-2</v>
      </c>
      <c r="AH1262" s="2">
        <v>2.0087E-8</v>
      </c>
    </row>
    <row r="1263" spans="1:34" x14ac:dyDescent="0.25">
      <c r="A1263">
        <v>127</v>
      </c>
      <c r="B1263">
        <v>3</v>
      </c>
      <c r="C1263">
        <v>0</v>
      </c>
      <c r="D1263">
        <v>127</v>
      </c>
      <c r="E1263">
        <v>3</v>
      </c>
      <c r="F1263">
        <v>30</v>
      </c>
      <c r="G1263">
        <v>36000</v>
      </c>
      <c r="H1263">
        <v>2.2454999999999998</v>
      </c>
      <c r="I1263" s="2">
        <v>-4.2355E-16</v>
      </c>
      <c r="J1263" s="2">
        <v>-6.8860999999999998E-4</v>
      </c>
      <c r="K1263">
        <v>284.72000000000003</v>
      </c>
      <c r="L1263" s="2">
        <v>8.4536999999999998E-3</v>
      </c>
      <c r="M1263" s="2">
        <v>6.8110000000000002E-3</v>
      </c>
      <c r="N1263" s="2">
        <v>7.5243E-4</v>
      </c>
      <c r="O1263" s="2">
        <v>6.0621999999999998E-4</v>
      </c>
      <c r="P1263" t="e">
        <f>NA()</f>
        <v>#N/A</v>
      </c>
      <c r="Q1263" t="e">
        <f>NA()</f>
        <v>#N/A</v>
      </c>
      <c r="R1263" t="e">
        <f>NA()</f>
        <v>#N/A</v>
      </c>
      <c r="S1263" t="e">
        <f>NA()</f>
        <v>#N/A</v>
      </c>
      <c r="T1263" t="e">
        <f>NA()</f>
        <v>#N/A</v>
      </c>
      <c r="U1263" t="e">
        <f>NA()</f>
        <v>#N/A</v>
      </c>
      <c r="V1263" t="e">
        <f>NA()</f>
        <v>#N/A</v>
      </c>
      <c r="W1263" t="e">
        <f>NA()</f>
        <v>#N/A</v>
      </c>
      <c r="X1263" s="2">
        <v>-2.3852000000000001E-5</v>
      </c>
      <c r="Y1263" s="2">
        <v>-1.5829999999999999E-5</v>
      </c>
      <c r="Z1263" s="2">
        <v>-7.8192E-7</v>
      </c>
      <c r="AA1263" s="2">
        <v>-3.2816E-7</v>
      </c>
      <c r="AB1263">
        <v>1.2412000000000001</v>
      </c>
      <c r="AC1263">
        <v>2.2454999999999998</v>
      </c>
      <c r="AD1263">
        <v>106.25</v>
      </c>
      <c r="AE1263">
        <v>-17.856000000000002</v>
      </c>
      <c r="AF1263">
        <v>4.2701000000000002</v>
      </c>
      <c r="AG1263" s="2">
        <v>7.5397000000000006E-2</v>
      </c>
      <c r="AH1263" s="2">
        <v>3.6623999999999998E-8</v>
      </c>
    </row>
    <row r="1264" spans="1:34" x14ac:dyDescent="0.25">
      <c r="A1264">
        <v>127</v>
      </c>
      <c r="B1264">
        <v>3</v>
      </c>
      <c r="C1264">
        <v>30</v>
      </c>
      <c r="D1264">
        <v>127</v>
      </c>
      <c r="E1264">
        <v>4</v>
      </c>
      <c r="F1264">
        <v>0</v>
      </c>
      <c r="G1264">
        <v>36000</v>
      </c>
      <c r="H1264">
        <v>2.0743</v>
      </c>
      <c r="I1264" s="2">
        <v>-8.6726000000000002E-16</v>
      </c>
      <c r="J1264" s="2">
        <v>1.8557999999999999E-3</v>
      </c>
      <c r="K1264">
        <v>284.69</v>
      </c>
      <c r="L1264" s="2">
        <v>8.4110999999999995E-3</v>
      </c>
      <c r="M1264" s="2">
        <v>6.7765000000000004E-3</v>
      </c>
      <c r="N1264" s="2">
        <v>7.5126999999999995E-4</v>
      </c>
      <c r="O1264" s="2">
        <v>6.0526999999999998E-4</v>
      </c>
      <c r="P1264" t="e">
        <f>NA()</f>
        <v>#N/A</v>
      </c>
      <c r="Q1264" t="e">
        <f>NA()</f>
        <v>#N/A</v>
      </c>
      <c r="R1264" t="e">
        <f>NA()</f>
        <v>#N/A</v>
      </c>
      <c r="S1264" t="e">
        <f>NA()</f>
        <v>#N/A</v>
      </c>
      <c r="T1264" t="e">
        <f>NA()</f>
        <v>#N/A</v>
      </c>
      <c r="U1264" t="e">
        <f>NA()</f>
        <v>#N/A</v>
      </c>
      <c r="V1264" t="e">
        <f>NA()</f>
        <v>#N/A</v>
      </c>
      <c r="W1264" t="e">
        <f>NA()</f>
        <v>#N/A</v>
      </c>
      <c r="X1264" s="2">
        <v>-1.7937000000000001E-5</v>
      </c>
      <c r="Y1264" s="2">
        <v>-1.0627E-5</v>
      </c>
      <c r="Z1264" s="2">
        <v>-1.1053E-6</v>
      </c>
      <c r="AA1264" s="2">
        <v>-5.4870000000000004E-7</v>
      </c>
      <c r="AB1264">
        <v>1.2412000000000001</v>
      </c>
      <c r="AC1264">
        <v>2.0743</v>
      </c>
      <c r="AD1264">
        <v>105.13</v>
      </c>
      <c r="AE1264">
        <v>-13.321</v>
      </c>
      <c r="AF1264">
        <v>1.6454</v>
      </c>
      <c r="AG1264" s="2">
        <v>6.0405E-2</v>
      </c>
      <c r="AH1264" s="2">
        <v>2.7179000000000001E-8</v>
      </c>
    </row>
    <row r="1265" spans="1:34" x14ac:dyDescent="0.25">
      <c r="A1265">
        <v>127</v>
      </c>
      <c r="B1265">
        <v>4</v>
      </c>
      <c r="C1265">
        <v>0</v>
      </c>
      <c r="D1265">
        <v>127</v>
      </c>
      <c r="E1265">
        <v>4</v>
      </c>
      <c r="F1265">
        <v>30</v>
      </c>
      <c r="G1265">
        <v>36000</v>
      </c>
      <c r="H1265">
        <v>2.0344000000000002</v>
      </c>
      <c r="I1265" s="2">
        <v>-2.5746E-16</v>
      </c>
      <c r="J1265" s="2">
        <v>-8.2663000000000007E-3</v>
      </c>
      <c r="K1265">
        <v>284.87</v>
      </c>
      <c r="L1265" s="2">
        <v>8.3403000000000001E-3</v>
      </c>
      <c r="M1265" s="2">
        <v>6.7232999999999998E-3</v>
      </c>
      <c r="N1265" s="2">
        <v>7.448E-4</v>
      </c>
      <c r="O1265" s="2">
        <v>6.0041000000000001E-4</v>
      </c>
      <c r="P1265" t="e">
        <f>NA()</f>
        <v>#N/A</v>
      </c>
      <c r="Q1265" t="e">
        <f>NA()</f>
        <v>#N/A</v>
      </c>
      <c r="R1265" t="e">
        <f>NA()</f>
        <v>#N/A</v>
      </c>
      <c r="S1265" t="e">
        <f>NA()</f>
        <v>#N/A</v>
      </c>
      <c r="T1265" t="e">
        <f>NA()</f>
        <v>#N/A</v>
      </c>
      <c r="U1265" t="e">
        <f>NA()</f>
        <v>#N/A</v>
      </c>
      <c r="V1265" t="e">
        <f>NA()</f>
        <v>#N/A</v>
      </c>
      <c r="W1265" t="e">
        <f>NA()</f>
        <v>#N/A</v>
      </c>
      <c r="X1265" s="2">
        <v>-1.1909000000000001E-5</v>
      </c>
      <c r="Y1265" s="2">
        <v>-7.5351000000000001E-6</v>
      </c>
      <c r="Z1265" s="2">
        <v>-6.5030000000000005E-7</v>
      </c>
      <c r="AA1265" s="2">
        <v>-3.3966000000000001E-7</v>
      </c>
      <c r="AB1265">
        <v>1.2404999999999999</v>
      </c>
      <c r="AC1265">
        <v>2.0344000000000002</v>
      </c>
      <c r="AD1265">
        <v>112.28</v>
      </c>
      <c r="AE1265">
        <v>-6.4851000000000001</v>
      </c>
      <c r="AF1265">
        <v>1.1188</v>
      </c>
      <c r="AG1265" s="2">
        <v>4.2297000000000001E-2</v>
      </c>
      <c r="AH1265" s="2">
        <v>2.3581000000000001E-8</v>
      </c>
    </row>
    <row r="1266" spans="1:34" x14ac:dyDescent="0.25">
      <c r="A1266">
        <v>127</v>
      </c>
      <c r="B1266">
        <v>4</v>
      </c>
      <c r="C1266">
        <v>30</v>
      </c>
      <c r="D1266">
        <v>127</v>
      </c>
      <c r="E1266">
        <v>5</v>
      </c>
      <c r="F1266">
        <v>0</v>
      </c>
      <c r="G1266">
        <v>36000</v>
      </c>
      <c r="H1266">
        <v>2.2376</v>
      </c>
      <c r="I1266" s="2">
        <v>1.6345E-15</v>
      </c>
      <c r="J1266" s="2">
        <v>-1.0281999999999999E-2</v>
      </c>
      <c r="K1266">
        <v>284.88</v>
      </c>
      <c r="L1266" s="2">
        <v>8.3879000000000002E-3</v>
      </c>
      <c r="M1266" s="2">
        <v>6.7615000000000001E-3</v>
      </c>
      <c r="N1266" s="2">
        <v>7.3214000000000005E-4</v>
      </c>
      <c r="O1266" s="2">
        <v>5.9018000000000004E-4</v>
      </c>
      <c r="P1266" t="e">
        <f>NA()</f>
        <v>#N/A</v>
      </c>
      <c r="Q1266" t="e">
        <f>NA()</f>
        <v>#N/A</v>
      </c>
      <c r="R1266" t="e">
        <f>NA()</f>
        <v>#N/A</v>
      </c>
      <c r="S1266" t="e">
        <f>NA()</f>
        <v>#N/A</v>
      </c>
      <c r="T1266" t="e">
        <f>NA()</f>
        <v>#N/A</v>
      </c>
      <c r="U1266" t="e">
        <f>NA()</f>
        <v>#N/A</v>
      </c>
      <c r="V1266" t="e">
        <f>NA()</f>
        <v>#N/A</v>
      </c>
      <c r="W1266" t="e">
        <f>NA()</f>
        <v>#N/A</v>
      </c>
      <c r="X1266" s="2">
        <v>-1.7669E-5</v>
      </c>
      <c r="Y1266" s="2">
        <v>-1.1732E-5</v>
      </c>
      <c r="Z1266" s="2">
        <v>-1.071E-7</v>
      </c>
      <c r="AA1266" s="2">
        <v>1.3262000000000001E-7</v>
      </c>
      <c r="AB1266">
        <v>1.2405999999999999</v>
      </c>
      <c r="AC1266">
        <v>2.2376</v>
      </c>
      <c r="AD1266">
        <v>112.3</v>
      </c>
      <c r="AE1266">
        <v>-12.430999999999999</v>
      </c>
      <c r="AF1266">
        <v>2.9417</v>
      </c>
      <c r="AG1266" s="2">
        <v>7.2452000000000003E-2</v>
      </c>
      <c r="AH1266" s="2">
        <v>1.1965E-8</v>
      </c>
    </row>
    <row r="1267" spans="1:34" x14ac:dyDescent="0.25">
      <c r="A1267">
        <v>127</v>
      </c>
      <c r="B1267">
        <v>5</v>
      </c>
      <c r="C1267">
        <v>0</v>
      </c>
      <c r="D1267">
        <v>127</v>
      </c>
      <c r="E1267">
        <v>5</v>
      </c>
      <c r="F1267">
        <v>30</v>
      </c>
      <c r="G1267">
        <v>36000</v>
      </c>
      <c r="H1267">
        <v>2.4742999999999999</v>
      </c>
      <c r="I1267" s="2">
        <v>2.0206000000000001E-15</v>
      </c>
      <c r="J1267" s="2">
        <v>3.3842E-3</v>
      </c>
      <c r="K1267">
        <v>285.18</v>
      </c>
      <c r="L1267" s="2">
        <v>8.5415000000000005E-3</v>
      </c>
      <c r="M1267" s="2">
        <v>6.8923999999999999E-3</v>
      </c>
      <c r="N1267" s="2">
        <v>7.1664000000000005E-4</v>
      </c>
      <c r="O1267" s="2">
        <v>5.7828000000000003E-4</v>
      </c>
      <c r="P1267" t="e">
        <f>NA()</f>
        <v>#N/A</v>
      </c>
      <c r="Q1267" t="e">
        <f>NA()</f>
        <v>#N/A</v>
      </c>
      <c r="R1267" t="e">
        <f>NA()</f>
        <v>#N/A</v>
      </c>
      <c r="S1267" t="e">
        <f>NA()</f>
        <v>#N/A</v>
      </c>
      <c r="T1267" t="e">
        <f>NA()</f>
        <v>#N/A</v>
      </c>
      <c r="U1267" t="e">
        <f>NA()</f>
        <v>#N/A</v>
      </c>
      <c r="V1267" t="e">
        <f>NA()</f>
        <v>#N/A</v>
      </c>
      <c r="W1267" t="e">
        <f>NA()</f>
        <v>#N/A</v>
      </c>
      <c r="X1267" s="2">
        <v>-3.5621999999999999E-5</v>
      </c>
      <c r="Y1267" s="2">
        <v>-2.6461E-5</v>
      </c>
      <c r="Z1267" s="2">
        <v>2.5106000000000003E-7</v>
      </c>
      <c r="AA1267" s="2">
        <v>3.9523999999999998E-7</v>
      </c>
      <c r="AB1267">
        <v>1.2393000000000001</v>
      </c>
      <c r="AC1267">
        <v>2.4742999999999999</v>
      </c>
      <c r="AD1267">
        <v>109.51</v>
      </c>
      <c r="AE1267">
        <v>-22.927</v>
      </c>
      <c r="AF1267">
        <v>15.994999999999999</v>
      </c>
      <c r="AG1267">
        <v>0.11967</v>
      </c>
      <c r="AH1267" s="2">
        <v>-1.0007999999999999E-7</v>
      </c>
    </row>
    <row r="1268" spans="1:34" x14ac:dyDescent="0.25">
      <c r="A1268">
        <v>127</v>
      </c>
      <c r="B1268">
        <v>5</v>
      </c>
      <c r="C1268">
        <v>30</v>
      </c>
      <c r="D1268">
        <v>127</v>
      </c>
      <c r="E1268">
        <v>6</v>
      </c>
      <c r="F1268">
        <v>0</v>
      </c>
      <c r="G1268">
        <v>36000</v>
      </c>
      <c r="H1268">
        <v>2.5478999999999998</v>
      </c>
      <c r="I1268" s="2">
        <v>1.3237E-15</v>
      </c>
      <c r="J1268" s="2">
        <v>1.4678E-4</v>
      </c>
      <c r="K1268">
        <v>286.16000000000003</v>
      </c>
      <c r="L1268" s="2">
        <v>8.6076E-3</v>
      </c>
      <c r="M1268" s="2">
        <v>6.9705000000000001E-3</v>
      </c>
      <c r="N1268" s="2">
        <v>7.0622000000000002E-4</v>
      </c>
      <c r="O1268" s="2">
        <v>5.7191000000000002E-4</v>
      </c>
      <c r="P1268" t="e">
        <f>NA()</f>
        <v>#N/A</v>
      </c>
      <c r="Q1268" t="e">
        <f>NA()</f>
        <v>#N/A</v>
      </c>
      <c r="R1268" t="e">
        <f>NA()</f>
        <v>#N/A</v>
      </c>
      <c r="S1268" t="e">
        <f>NA()</f>
        <v>#N/A</v>
      </c>
      <c r="T1268" t="e">
        <f>NA()</f>
        <v>#N/A</v>
      </c>
      <c r="U1268" t="e">
        <f>NA()</f>
        <v>#N/A</v>
      </c>
      <c r="V1268" t="e">
        <f>NA()</f>
        <v>#N/A</v>
      </c>
      <c r="W1268" t="e">
        <f>NA()</f>
        <v>#N/A</v>
      </c>
      <c r="X1268" s="2">
        <v>-4.2799000000000001E-5</v>
      </c>
      <c r="Y1268" s="2">
        <v>-3.0959E-5</v>
      </c>
      <c r="Z1268" s="2">
        <v>-1.2284000000000001E-7</v>
      </c>
      <c r="AA1268" s="2">
        <v>2.0463E-7</v>
      </c>
      <c r="AB1268">
        <v>1.2349000000000001</v>
      </c>
      <c r="AC1268">
        <v>2.5478999999999998</v>
      </c>
      <c r="AD1268">
        <v>111.09</v>
      </c>
      <c r="AE1268">
        <v>-19.943000000000001</v>
      </c>
      <c r="AF1268">
        <v>37.978000000000002</v>
      </c>
      <c r="AG1268">
        <v>0.16686999999999999</v>
      </c>
      <c r="AH1268" s="2">
        <v>-2.2688999999999999E-7</v>
      </c>
    </row>
    <row r="1269" spans="1:34" x14ac:dyDescent="0.25">
      <c r="A1269">
        <v>127</v>
      </c>
      <c r="B1269">
        <v>6</v>
      </c>
      <c r="C1269">
        <v>0</v>
      </c>
      <c r="D1269">
        <v>127</v>
      </c>
      <c r="E1269">
        <v>6</v>
      </c>
      <c r="F1269">
        <v>30</v>
      </c>
      <c r="G1269">
        <v>36000</v>
      </c>
      <c r="H1269">
        <v>2.9020999999999999</v>
      </c>
      <c r="I1269" s="2">
        <v>-9.5001000000000003E-16</v>
      </c>
      <c r="J1269" s="2">
        <v>3.1091999999999999E-3</v>
      </c>
      <c r="K1269">
        <v>287.61</v>
      </c>
      <c r="L1269" s="2">
        <v>8.4372000000000006E-3</v>
      </c>
      <c r="M1269" s="2">
        <v>6.8675000000000003E-3</v>
      </c>
      <c r="N1269" s="2">
        <v>7.0206999999999995E-4</v>
      </c>
      <c r="O1269" s="2">
        <v>5.7145999999999998E-4</v>
      </c>
      <c r="P1269" t="e">
        <f>NA()</f>
        <v>#N/A</v>
      </c>
      <c r="Q1269" t="e">
        <f>NA()</f>
        <v>#N/A</v>
      </c>
      <c r="R1269" t="e">
        <f>NA()</f>
        <v>#N/A</v>
      </c>
      <c r="S1269" t="e">
        <f>NA()</f>
        <v>#N/A</v>
      </c>
      <c r="T1269" t="e">
        <f>NA()</f>
        <v>#N/A</v>
      </c>
      <c r="U1269" t="e">
        <f>NA()</f>
        <v>#N/A</v>
      </c>
      <c r="V1269" t="e">
        <f>NA()</f>
        <v>#N/A</v>
      </c>
      <c r="W1269" t="e">
        <f>NA()</f>
        <v>#N/A</v>
      </c>
      <c r="X1269" s="2">
        <v>-2.6376999999999998E-5</v>
      </c>
      <c r="Y1269" s="2">
        <v>-2.1267000000000002E-5</v>
      </c>
      <c r="Z1269" s="2">
        <v>3.0534000000000001E-7</v>
      </c>
      <c r="AA1269" s="2">
        <v>2.6478999999999998E-7</v>
      </c>
      <c r="AB1269">
        <v>1.2285999999999999</v>
      </c>
      <c r="AC1269">
        <v>2.9020999999999999</v>
      </c>
      <c r="AD1269">
        <v>120.9</v>
      </c>
      <c r="AE1269">
        <v>-14.08</v>
      </c>
      <c r="AF1269">
        <v>80.64</v>
      </c>
      <c r="AG1269">
        <v>0.2248</v>
      </c>
      <c r="AH1269" s="2">
        <v>-4.0778000000000002E-7</v>
      </c>
    </row>
    <row r="1270" spans="1:34" x14ac:dyDescent="0.25">
      <c r="A1270">
        <v>127</v>
      </c>
      <c r="B1270">
        <v>6</v>
      </c>
      <c r="C1270">
        <v>30</v>
      </c>
      <c r="D1270">
        <v>127</v>
      </c>
      <c r="E1270">
        <v>7</v>
      </c>
      <c r="F1270">
        <v>0</v>
      </c>
      <c r="G1270">
        <v>36000</v>
      </c>
      <c r="H1270">
        <v>2.9944000000000002</v>
      </c>
      <c r="I1270" s="2">
        <v>1.313E-15</v>
      </c>
      <c r="J1270" s="2">
        <v>-1.8515999999999999E-3</v>
      </c>
      <c r="K1270">
        <v>288.95</v>
      </c>
      <c r="L1270" s="2">
        <v>8.4550000000000007E-3</v>
      </c>
      <c r="M1270" s="2">
        <v>6.9150000000000001E-3</v>
      </c>
      <c r="N1270" s="2">
        <v>6.9368999999999995E-4</v>
      </c>
      <c r="O1270" s="2">
        <v>5.6733E-4</v>
      </c>
      <c r="P1270" t="e">
        <f>NA()</f>
        <v>#N/A</v>
      </c>
      <c r="Q1270" t="e">
        <f>NA()</f>
        <v>#N/A</v>
      </c>
      <c r="R1270" t="e">
        <f>NA()</f>
        <v>#N/A</v>
      </c>
      <c r="S1270" t="e">
        <f>NA()</f>
        <v>#N/A</v>
      </c>
      <c r="T1270" t="e">
        <f>NA()</f>
        <v>#N/A</v>
      </c>
      <c r="U1270" t="e">
        <f>NA()</f>
        <v>#N/A</v>
      </c>
      <c r="V1270" t="e">
        <f>NA()</f>
        <v>#N/A</v>
      </c>
      <c r="W1270" t="e">
        <f>NA()</f>
        <v>#N/A</v>
      </c>
      <c r="X1270" s="2">
        <v>1.3893999999999999E-5</v>
      </c>
      <c r="Y1270" s="2">
        <v>1.4284000000000001E-5</v>
      </c>
      <c r="Z1270" s="2">
        <v>-9.3434000000000004E-7</v>
      </c>
      <c r="AA1270" s="2">
        <v>-5.2918000000000003E-7</v>
      </c>
      <c r="AB1270">
        <v>1.2226999999999999</v>
      </c>
      <c r="AC1270">
        <v>2.9944000000000002</v>
      </c>
      <c r="AD1270">
        <v>121.44</v>
      </c>
      <c r="AE1270">
        <v>11.022</v>
      </c>
      <c r="AF1270">
        <v>94.299000000000007</v>
      </c>
      <c r="AG1270">
        <v>0.23547000000000001</v>
      </c>
      <c r="AH1270" s="2">
        <v>-4.5097000000000002E-7</v>
      </c>
    </row>
    <row r="1271" spans="1:34" x14ac:dyDescent="0.25">
      <c r="A1271">
        <v>127</v>
      </c>
      <c r="B1271">
        <v>7</v>
      </c>
      <c r="C1271">
        <v>0</v>
      </c>
      <c r="D1271">
        <v>127</v>
      </c>
      <c r="E1271">
        <v>7</v>
      </c>
      <c r="F1271">
        <v>30</v>
      </c>
      <c r="G1271">
        <v>36000</v>
      </c>
      <c r="H1271">
        <v>3.3988</v>
      </c>
      <c r="I1271" s="2">
        <v>-4.8918999999999997E-16</v>
      </c>
      <c r="J1271" s="2">
        <v>-1.8683000000000002E-2</v>
      </c>
      <c r="K1271">
        <v>290.14999999999998</v>
      </c>
      <c r="L1271" s="2">
        <v>8.3193999999999994E-3</v>
      </c>
      <c r="M1271" s="2">
        <v>6.8313999999999996E-3</v>
      </c>
      <c r="N1271" s="2">
        <v>6.8815E-4</v>
      </c>
      <c r="O1271" s="2">
        <v>5.6504999999999999E-4</v>
      </c>
      <c r="P1271" t="e">
        <f>NA()</f>
        <v>#N/A</v>
      </c>
      <c r="Q1271" t="e">
        <f>NA()</f>
        <v>#N/A</v>
      </c>
      <c r="R1271" t="e">
        <f>NA()</f>
        <v>#N/A</v>
      </c>
      <c r="S1271" t="e">
        <f>NA()</f>
        <v>#N/A</v>
      </c>
      <c r="T1271" t="e">
        <f>NA()</f>
        <v>#N/A</v>
      </c>
      <c r="U1271" t="e">
        <f>NA()</f>
        <v>#N/A</v>
      </c>
      <c r="V1271" t="e">
        <f>NA()</f>
        <v>#N/A</v>
      </c>
      <c r="W1271" t="e">
        <f>NA()</f>
        <v>#N/A</v>
      </c>
      <c r="X1271" s="2">
        <v>4.1315E-5</v>
      </c>
      <c r="Y1271" s="2">
        <v>3.4755000000000002E-5</v>
      </c>
      <c r="Z1271" s="2">
        <v>-5.101E-7</v>
      </c>
      <c r="AA1271" s="2">
        <v>-3.5358000000000002E-7</v>
      </c>
      <c r="AB1271">
        <v>1.2179</v>
      </c>
      <c r="AC1271">
        <v>3.3988</v>
      </c>
      <c r="AD1271">
        <v>131.68</v>
      </c>
      <c r="AE1271">
        <v>29.535</v>
      </c>
      <c r="AF1271">
        <v>128.1</v>
      </c>
      <c r="AG1271">
        <v>0.29038999999999998</v>
      </c>
      <c r="AH1271" s="2">
        <v>-5.2437999999999999E-7</v>
      </c>
    </row>
    <row r="1272" spans="1:34" x14ac:dyDescent="0.25">
      <c r="A1272">
        <v>127</v>
      </c>
      <c r="B1272">
        <v>7</v>
      </c>
      <c r="C1272">
        <v>30</v>
      </c>
      <c r="D1272">
        <v>127</v>
      </c>
      <c r="E1272">
        <v>8</v>
      </c>
      <c r="F1272">
        <v>0</v>
      </c>
      <c r="G1272">
        <v>36000</v>
      </c>
      <c r="H1272">
        <v>3.7584</v>
      </c>
      <c r="I1272" s="2">
        <v>-6.5178999999999999E-16</v>
      </c>
      <c r="J1272" s="2">
        <v>-1.5252E-2</v>
      </c>
      <c r="K1272">
        <v>290.99</v>
      </c>
      <c r="L1272" s="2">
        <v>8.4110000000000001E-3</v>
      </c>
      <c r="M1272" s="2">
        <v>6.9273E-3</v>
      </c>
      <c r="N1272" s="2">
        <v>6.8636000000000001E-4</v>
      </c>
      <c r="O1272" s="2">
        <v>5.6526000000000005E-4</v>
      </c>
      <c r="P1272" t="e">
        <f>NA()</f>
        <v>#N/A</v>
      </c>
      <c r="Q1272" t="e">
        <f>NA()</f>
        <v>#N/A</v>
      </c>
      <c r="R1272" t="e">
        <f>NA()</f>
        <v>#N/A</v>
      </c>
      <c r="S1272" t="e">
        <f>NA()</f>
        <v>#N/A</v>
      </c>
      <c r="T1272" t="e">
        <f>NA()</f>
        <v>#N/A</v>
      </c>
      <c r="U1272" t="e">
        <f>NA()</f>
        <v>#N/A</v>
      </c>
      <c r="V1272" t="e">
        <f>NA()</f>
        <v>#N/A</v>
      </c>
      <c r="W1272" t="e">
        <f>NA()</f>
        <v>#N/A</v>
      </c>
      <c r="X1272" s="2">
        <v>7.4173999999999998E-5</v>
      </c>
      <c r="Y1272" s="2">
        <v>6.3597999999999997E-5</v>
      </c>
      <c r="Z1272" s="2">
        <v>-8.4285999999999997E-7</v>
      </c>
      <c r="AA1272" s="2">
        <v>-4.9444000000000003E-7</v>
      </c>
      <c r="AB1272">
        <v>1.2142999999999999</v>
      </c>
      <c r="AC1272">
        <v>3.7584</v>
      </c>
      <c r="AD1272">
        <v>130.94</v>
      </c>
      <c r="AE1272">
        <v>52.124000000000002</v>
      </c>
      <c r="AF1272">
        <v>137.29</v>
      </c>
      <c r="AG1272">
        <v>0.32546999999999998</v>
      </c>
      <c r="AH1272" s="2">
        <v>-5.1898999999999996E-7</v>
      </c>
    </row>
    <row r="1273" spans="1:34" x14ac:dyDescent="0.25">
      <c r="A1273">
        <v>127</v>
      </c>
      <c r="B1273">
        <v>8</v>
      </c>
      <c r="C1273">
        <v>0</v>
      </c>
      <c r="D1273">
        <v>127</v>
      </c>
      <c r="E1273">
        <v>8</v>
      </c>
      <c r="F1273">
        <v>30</v>
      </c>
      <c r="G1273">
        <v>36000</v>
      </c>
      <c r="H1273">
        <v>3.3574000000000002</v>
      </c>
      <c r="I1273" s="2">
        <v>5.5765E-16</v>
      </c>
      <c r="J1273" s="2">
        <v>-6.8358000000000004E-3</v>
      </c>
      <c r="K1273">
        <v>291.83</v>
      </c>
      <c r="L1273" s="2">
        <v>8.6049999999999998E-3</v>
      </c>
      <c r="M1273" s="2">
        <v>7.1089999999999999E-3</v>
      </c>
      <c r="N1273" s="2">
        <v>6.8435999999999996E-4</v>
      </c>
      <c r="O1273" s="2">
        <v>5.6535999999999999E-4</v>
      </c>
      <c r="P1273" t="e">
        <f>NA()</f>
        <v>#N/A</v>
      </c>
      <c r="Q1273" t="e">
        <f>NA()</f>
        <v>#N/A</v>
      </c>
      <c r="R1273" t="e">
        <f>NA()</f>
        <v>#N/A</v>
      </c>
      <c r="S1273" t="e">
        <f>NA()</f>
        <v>#N/A</v>
      </c>
      <c r="T1273" t="e">
        <f>NA()</f>
        <v>#N/A</v>
      </c>
      <c r="U1273" t="e">
        <f>NA()</f>
        <v>#N/A</v>
      </c>
      <c r="V1273" t="e">
        <f>NA()</f>
        <v>#N/A</v>
      </c>
      <c r="W1273" t="e">
        <f>NA()</f>
        <v>#N/A</v>
      </c>
      <c r="X1273" s="2">
        <v>8.1114999999999998E-5</v>
      </c>
      <c r="Y1273" s="2">
        <v>7.0019999999999997E-5</v>
      </c>
      <c r="Z1273" s="2">
        <v>-1.0008E-6</v>
      </c>
      <c r="AA1273" s="2">
        <v>-5.9462000000000001E-7</v>
      </c>
      <c r="AB1273">
        <v>1.2104999999999999</v>
      </c>
      <c r="AC1273">
        <v>3.3574000000000002</v>
      </c>
      <c r="AD1273">
        <v>144.74</v>
      </c>
      <c r="AE1273">
        <v>63.902999999999999</v>
      </c>
      <c r="AF1273">
        <v>132.16</v>
      </c>
      <c r="AG1273">
        <v>0.33435999999999999</v>
      </c>
      <c r="AH1273" s="2">
        <v>-4.7446999999999999E-7</v>
      </c>
    </row>
    <row r="1274" spans="1:34" x14ac:dyDescent="0.25">
      <c r="A1274">
        <v>127</v>
      </c>
      <c r="B1274">
        <v>8</v>
      </c>
      <c r="C1274">
        <v>30</v>
      </c>
      <c r="D1274">
        <v>127</v>
      </c>
      <c r="E1274">
        <v>9</v>
      </c>
      <c r="F1274">
        <v>0</v>
      </c>
      <c r="G1274">
        <v>36000</v>
      </c>
      <c r="H1274">
        <v>2.8866000000000001</v>
      </c>
      <c r="I1274" s="2">
        <v>1.0556E-16</v>
      </c>
      <c r="J1274" s="2">
        <v>3.5959E-3</v>
      </c>
      <c r="K1274">
        <v>293.08999999999997</v>
      </c>
      <c r="L1274" s="2">
        <v>8.9052999999999997E-3</v>
      </c>
      <c r="M1274" s="2">
        <v>7.391E-3</v>
      </c>
      <c r="N1274" s="2">
        <v>6.7854999999999999E-4</v>
      </c>
      <c r="O1274" s="2">
        <v>5.6311999999999996E-4</v>
      </c>
      <c r="P1274" t="e">
        <f>NA()</f>
        <v>#N/A</v>
      </c>
      <c r="Q1274" t="e">
        <f>NA()</f>
        <v>#N/A</v>
      </c>
      <c r="R1274" t="e">
        <f>NA()</f>
        <v>#N/A</v>
      </c>
      <c r="S1274" t="e">
        <f>NA()</f>
        <v>#N/A</v>
      </c>
      <c r="T1274" t="e">
        <f>NA()</f>
        <v>#N/A</v>
      </c>
      <c r="U1274" t="e">
        <f>NA()</f>
        <v>#N/A</v>
      </c>
      <c r="V1274" t="e">
        <f>NA()</f>
        <v>#N/A</v>
      </c>
      <c r="W1274" t="e">
        <f>NA()</f>
        <v>#N/A</v>
      </c>
      <c r="X1274" s="2">
        <v>1.7002E-4</v>
      </c>
      <c r="Y1274" s="2">
        <v>1.5101000000000001E-4</v>
      </c>
      <c r="Z1274" s="2">
        <v>-2.4522E-6</v>
      </c>
      <c r="AA1274" s="2">
        <v>-1.2993E-6</v>
      </c>
      <c r="AB1274">
        <v>1.2050000000000001</v>
      </c>
      <c r="AC1274">
        <v>2.8866000000000001</v>
      </c>
      <c r="AD1274">
        <v>149.25</v>
      </c>
      <c r="AE1274">
        <v>110.76</v>
      </c>
      <c r="AF1274">
        <v>198.04</v>
      </c>
      <c r="AG1274">
        <v>0.34660999999999997</v>
      </c>
      <c r="AH1274" s="2">
        <v>-6.2926000000000001E-7</v>
      </c>
    </row>
    <row r="1275" spans="1:34" x14ac:dyDescent="0.25">
      <c r="A1275">
        <v>127</v>
      </c>
      <c r="B1275">
        <v>9</v>
      </c>
      <c r="C1275">
        <v>0</v>
      </c>
      <c r="D1275">
        <v>127</v>
      </c>
      <c r="E1275">
        <v>9</v>
      </c>
      <c r="F1275">
        <v>30</v>
      </c>
      <c r="G1275">
        <v>36000</v>
      </c>
      <c r="H1275">
        <v>3.0562</v>
      </c>
      <c r="I1275" s="2">
        <v>-1.4062000000000001E-15</v>
      </c>
      <c r="J1275" s="2">
        <v>4.3632999999999996E-3</v>
      </c>
      <c r="K1275">
        <v>294.14</v>
      </c>
      <c r="L1275" s="2">
        <v>8.933E-3</v>
      </c>
      <c r="M1275" s="2">
        <v>7.4416999999999999E-3</v>
      </c>
      <c r="N1275" s="2">
        <v>6.7250999999999997E-4</v>
      </c>
      <c r="O1275" s="2">
        <v>5.6019000000000002E-4</v>
      </c>
      <c r="P1275" t="e">
        <f>NA()</f>
        <v>#N/A</v>
      </c>
      <c r="Q1275" t="e">
        <f>NA()</f>
        <v>#N/A</v>
      </c>
      <c r="R1275" t="e">
        <f>NA()</f>
        <v>#N/A</v>
      </c>
      <c r="S1275" t="e">
        <f>NA()</f>
        <v>#N/A</v>
      </c>
      <c r="T1275" t="e">
        <f>NA()</f>
        <v>#N/A</v>
      </c>
      <c r="U1275" t="e">
        <f>NA()</f>
        <v>#N/A</v>
      </c>
      <c r="V1275" t="e">
        <f>NA()</f>
        <v>#N/A</v>
      </c>
      <c r="W1275" t="e">
        <f>NA()</f>
        <v>#N/A</v>
      </c>
      <c r="X1275" s="2">
        <v>1.7333999999999999E-4</v>
      </c>
      <c r="Y1275" s="2">
        <v>1.5148000000000001E-4</v>
      </c>
      <c r="Z1275" s="2">
        <v>-1.8295E-6</v>
      </c>
      <c r="AA1275" s="2">
        <v>-1.0073000000000001E-6</v>
      </c>
      <c r="AB1275">
        <v>1.2004999999999999</v>
      </c>
      <c r="AC1275">
        <v>3.0562</v>
      </c>
      <c r="AD1275">
        <v>145.01</v>
      </c>
      <c r="AE1275">
        <v>101.02</v>
      </c>
      <c r="AF1275">
        <v>183.01</v>
      </c>
      <c r="AG1275">
        <v>0.30580000000000002</v>
      </c>
      <c r="AH1275" s="2">
        <v>-5.0940000000000005E-7</v>
      </c>
    </row>
    <row r="1276" spans="1:34" x14ac:dyDescent="0.25">
      <c r="A1276">
        <v>127</v>
      </c>
      <c r="B1276">
        <v>9</v>
      </c>
      <c r="C1276">
        <v>30</v>
      </c>
      <c r="D1276">
        <v>127</v>
      </c>
      <c r="E1276">
        <v>10</v>
      </c>
      <c r="F1276">
        <v>0</v>
      </c>
      <c r="G1276">
        <v>36000</v>
      </c>
      <c r="H1276">
        <v>2.9815999999999998</v>
      </c>
      <c r="I1276" s="2">
        <v>-5.3025999999999996E-16</v>
      </c>
      <c r="J1276" s="2">
        <v>2.9342E-2</v>
      </c>
      <c r="K1276">
        <v>294.82</v>
      </c>
      <c r="L1276" s="2">
        <v>9.0994999999999999E-3</v>
      </c>
      <c r="M1276" s="2">
        <v>7.5985000000000002E-3</v>
      </c>
      <c r="N1276" s="2">
        <v>6.6808999999999998E-4</v>
      </c>
      <c r="O1276" s="2">
        <v>5.5783000000000004E-4</v>
      </c>
      <c r="P1276" t="e">
        <f>NA()</f>
        <v>#N/A</v>
      </c>
      <c r="Q1276" t="e">
        <f>NA()</f>
        <v>#N/A</v>
      </c>
      <c r="R1276" t="e">
        <f>NA()</f>
        <v>#N/A</v>
      </c>
      <c r="S1276" t="e">
        <f>NA()</f>
        <v>#N/A</v>
      </c>
      <c r="T1276" t="e">
        <f>NA()</f>
        <v>#N/A</v>
      </c>
      <c r="U1276" t="e">
        <f>NA()</f>
        <v>#N/A</v>
      </c>
      <c r="V1276" t="e">
        <f>NA()</f>
        <v>#N/A</v>
      </c>
      <c r="W1276" t="e">
        <f>NA()</f>
        <v>#N/A</v>
      </c>
      <c r="X1276" s="2">
        <v>1.9654000000000001E-4</v>
      </c>
      <c r="Y1276" s="2">
        <v>1.7295E-4</v>
      </c>
      <c r="Z1276" s="2">
        <v>-1.9232999999999999E-6</v>
      </c>
      <c r="AA1276" s="2">
        <v>-9.7699000000000007E-7</v>
      </c>
      <c r="AB1276">
        <v>1.1977</v>
      </c>
      <c r="AC1276">
        <v>2.9815999999999998</v>
      </c>
      <c r="AD1276">
        <v>139.13999999999999</v>
      </c>
      <c r="AE1276">
        <v>111.91</v>
      </c>
      <c r="AF1276">
        <v>203.35</v>
      </c>
      <c r="AG1276">
        <v>0.28772999999999999</v>
      </c>
      <c r="AH1276" s="2">
        <v>-4.9352000000000004E-7</v>
      </c>
    </row>
    <row r="1277" spans="1:34" x14ac:dyDescent="0.25">
      <c r="A1277">
        <v>127</v>
      </c>
      <c r="B1277">
        <v>10</v>
      </c>
      <c r="C1277">
        <v>0</v>
      </c>
      <c r="D1277">
        <v>127</v>
      </c>
      <c r="E1277">
        <v>10</v>
      </c>
      <c r="F1277">
        <v>30</v>
      </c>
      <c r="G1277">
        <v>36000</v>
      </c>
      <c r="H1277">
        <v>3.339</v>
      </c>
      <c r="I1277" s="2">
        <v>7.124E-16</v>
      </c>
      <c r="J1277" s="2">
        <v>-2.5742999999999999E-2</v>
      </c>
      <c r="K1277">
        <v>295.66000000000003</v>
      </c>
      <c r="L1277" s="2">
        <v>9.2125000000000002E-3</v>
      </c>
      <c r="M1277" s="2">
        <v>7.7162999999999997E-3</v>
      </c>
      <c r="N1277" s="2">
        <v>6.6399000000000004E-4</v>
      </c>
      <c r="O1277" s="2">
        <v>5.5608999999999997E-4</v>
      </c>
      <c r="P1277" t="e">
        <f>NA()</f>
        <v>#N/A</v>
      </c>
      <c r="Q1277" t="e">
        <f>NA()</f>
        <v>#N/A</v>
      </c>
      <c r="R1277" t="e">
        <f>NA()</f>
        <v>#N/A</v>
      </c>
      <c r="S1277" t="e">
        <f>NA()</f>
        <v>#N/A</v>
      </c>
      <c r="T1277" t="e">
        <f>NA()</f>
        <v>#N/A</v>
      </c>
      <c r="U1277" t="e">
        <f>NA()</f>
        <v>#N/A</v>
      </c>
      <c r="V1277" t="e">
        <f>NA()</f>
        <v>#N/A</v>
      </c>
      <c r="W1277" t="e">
        <f>NA()</f>
        <v>#N/A</v>
      </c>
      <c r="X1277" s="2">
        <v>2.3263E-4</v>
      </c>
      <c r="Y1277" s="2">
        <v>2.0704E-4</v>
      </c>
      <c r="Z1277" s="2">
        <v>-2.2560999999999999E-6</v>
      </c>
      <c r="AA1277" s="2">
        <v>-1.0451E-6</v>
      </c>
      <c r="AB1277">
        <v>1.1940999999999999</v>
      </c>
      <c r="AC1277">
        <v>3.339</v>
      </c>
      <c r="AD1277">
        <v>138.58000000000001</v>
      </c>
      <c r="AE1277">
        <v>144.07</v>
      </c>
      <c r="AF1277">
        <v>236.83</v>
      </c>
      <c r="AG1277">
        <v>0.34382000000000001</v>
      </c>
      <c r="AH1277" s="2">
        <v>-5.2351999999999997E-7</v>
      </c>
    </row>
    <row r="1278" spans="1:34" x14ac:dyDescent="0.25">
      <c r="A1278">
        <v>127</v>
      </c>
      <c r="B1278">
        <v>10</v>
      </c>
      <c r="C1278">
        <v>30</v>
      </c>
      <c r="D1278">
        <v>127</v>
      </c>
      <c r="E1278">
        <v>11</v>
      </c>
      <c r="F1278">
        <v>0</v>
      </c>
      <c r="G1278">
        <v>36000</v>
      </c>
      <c r="H1278">
        <v>4.1981000000000002</v>
      </c>
      <c r="I1278" s="2">
        <v>-2.8949000000000002E-15</v>
      </c>
      <c r="J1278" s="2">
        <v>-2.1113E-2</v>
      </c>
      <c r="K1278">
        <v>296.35000000000002</v>
      </c>
      <c r="L1278" s="2">
        <v>9.0118999999999998E-3</v>
      </c>
      <c r="M1278" s="2">
        <v>7.5655999999999996E-3</v>
      </c>
      <c r="N1278" s="2">
        <v>6.6105999999999999E-4</v>
      </c>
      <c r="O1278" s="2">
        <v>5.5493000000000003E-4</v>
      </c>
      <c r="P1278" t="e">
        <f>NA()</f>
        <v>#N/A</v>
      </c>
      <c r="Q1278" t="e">
        <f>NA()</f>
        <v>#N/A</v>
      </c>
      <c r="R1278" t="e">
        <f>NA()</f>
        <v>#N/A</v>
      </c>
      <c r="S1278" t="e">
        <f>NA()</f>
        <v>#N/A</v>
      </c>
      <c r="T1278" t="e">
        <f>NA()</f>
        <v>#N/A</v>
      </c>
      <c r="U1278" t="e">
        <f>NA()</f>
        <v>#N/A</v>
      </c>
      <c r="V1278" t="e">
        <f>NA()</f>
        <v>#N/A</v>
      </c>
      <c r="W1278" t="e">
        <f>NA()</f>
        <v>#N/A</v>
      </c>
      <c r="X1278" s="2">
        <v>1.4014E-4</v>
      </c>
      <c r="Y1278" s="2">
        <v>1.2672000000000001E-4</v>
      </c>
      <c r="Z1278" s="2">
        <v>-1.7153999999999999E-6</v>
      </c>
      <c r="AA1278" s="2">
        <v>-7.9197999999999998E-7</v>
      </c>
      <c r="AB1278">
        <v>1.1913</v>
      </c>
      <c r="AC1278">
        <v>4.1981000000000002</v>
      </c>
      <c r="AD1278">
        <v>134.13</v>
      </c>
      <c r="AE1278">
        <v>122.51</v>
      </c>
      <c r="AF1278">
        <v>188.03</v>
      </c>
      <c r="AG1278">
        <v>0.38485000000000003</v>
      </c>
      <c r="AH1278" s="2">
        <v>-4.1035999999999998E-7</v>
      </c>
    </row>
    <row r="1279" spans="1:34" x14ac:dyDescent="0.25">
      <c r="A1279">
        <v>127</v>
      </c>
      <c r="B1279">
        <v>11</v>
      </c>
      <c r="C1279">
        <v>0</v>
      </c>
      <c r="D1279">
        <v>127</v>
      </c>
      <c r="E1279">
        <v>11</v>
      </c>
      <c r="F1279">
        <v>30</v>
      </c>
      <c r="G1279">
        <v>36000</v>
      </c>
      <c r="H1279">
        <v>3.0802999999999998</v>
      </c>
      <c r="I1279" s="2">
        <v>2.2979000000000001E-15</v>
      </c>
      <c r="J1279" s="2">
        <v>1.7357000000000001E-2</v>
      </c>
      <c r="K1279">
        <v>297.08999999999997</v>
      </c>
      <c r="L1279" s="2">
        <v>9.0177E-3</v>
      </c>
      <c r="M1279" s="2">
        <v>7.5905E-3</v>
      </c>
      <c r="N1279" s="2">
        <v>6.5759E-4</v>
      </c>
      <c r="O1279" s="2">
        <v>5.5347000000000003E-4</v>
      </c>
      <c r="P1279" t="e">
        <f>NA()</f>
        <v>#N/A</v>
      </c>
      <c r="Q1279" t="e">
        <f>NA()</f>
        <v>#N/A</v>
      </c>
      <c r="R1279" t="e">
        <f>NA()</f>
        <v>#N/A</v>
      </c>
      <c r="S1279" t="e">
        <f>NA()</f>
        <v>#N/A</v>
      </c>
      <c r="T1279" t="e">
        <f>NA()</f>
        <v>#N/A</v>
      </c>
      <c r="U1279" t="e">
        <f>NA()</f>
        <v>#N/A</v>
      </c>
      <c r="V1279" t="e">
        <f>NA()</f>
        <v>#N/A</v>
      </c>
      <c r="W1279" t="e">
        <f>NA()</f>
        <v>#N/A</v>
      </c>
      <c r="X1279" s="2">
        <v>1.6140999999999999E-4</v>
      </c>
      <c r="Y1279" s="2">
        <v>1.4151999999999999E-4</v>
      </c>
      <c r="Z1279" s="2">
        <v>-1.3478E-6</v>
      </c>
      <c r="AA1279" s="2">
        <v>-7.3513000000000005E-7</v>
      </c>
      <c r="AB1279">
        <v>1.1881999999999999</v>
      </c>
      <c r="AC1279">
        <v>3.0802999999999998</v>
      </c>
      <c r="AD1279">
        <v>151.86000000000001</v>
      </c>
      <c r="AE1279">
        <v>95.611999999999995</v>
      </c>
      <c r="AF1279">
        <v>234.39</v>
      </c>
      <c r="AG1279">
        <v>0.37996999999999997</v>
      </c>
      <c r="AH1279" s="2">
        <v>-5.6937999999999998E-7</v>
      </c>
    </row>
    <row r="1280" spans="1:34" x14ac:dyDescent="0.25">
      <c r="A1280">
        <v>127</v>
      </c>
      <c r="B1280">
        <v>11</v>
      </c>
      <c r="C1280">
        <v>30</v>
      </c>
      <c r="D1280">
        <v>127</v>
      </c>
      <c r="E1280">
        <v>12</v>
      </c>
      <c r="F1280">
        <v>0</v>
      </c>
      <c r="G1280">
        <v>36000</v>
      </c>
      <c r="H1280">
        <v>3.1572</v>
      </c>
      <c r="I1280" s="2">
        <v>1.7611999999999999E-15</v>
      </c>
      <c r="J1280" s="2">
        <v>8.1671000000000001E-3</v>
      </c>
      <c r="K1280">
        <v>297.20999999999998</v>
      </c>
      <c r="L1280" s="2">
        <v>8.7945000000000002E-3</v>
      </c>
      <c r="M1280" s="2">
        <v>7.4051999999999998E-3</v>
      </c>
      <c r="N1280" s="2">
        <v>6.5255000000000001E-4</v>
      </c>
      <c r="O1280" s="2">
        <v>5.4944E-4</v>
      </c>
      <c r="P1280" t="e">
        <f>NA()</f>
        <v>#N/A</v>
      </c>
      <c r="Q1280" t="e">
        <f>NA()</f>
        <v>#N/A</v>
      </c>
      <c r="R1280" t="e">
        <f>NA()</f>
        <v>#N/A</v>
      </c>
      <c r="S1280" t="e">
        <f>NA()</f>
        <v>#N/A</v>
      </c>
      <c r="T1280" t="e">
        <f>NA()</f>
        <v>#N/A</v>
      </c>
      <c r="U1280" t="e">
        <f>NA()</f>
        <v>#N/A</v>
      </c>
      <c r="V1280" t="e">
        <f>NA()</f>
        <v>#N/A</v>
      </c>
      <c r="W1280" t="e">
        <f>NA()</f>
        <v>#N/A</v>
      </c>
      <c r="X1280" s="2">
        <v>8.4027E-5</v>
      </c>
      <c r="Y1280" s="2">
        <v>7.3103999999999997E-5</v>
      </c>
      <c r="Z1280" s="2">
        <v>-7.4794000000000001E-7</v>
      </c>
      <c r="AA1280" s="2">
        <v>-4.6021000000000002E-7</v>
      </c>
      <c r="AB1280">
        <v>1.1877</v>
      </c>
      <c r="AC1280">
        <v>3.1572</v>
      </c>
      <c r="AD1280">
        <v>140.71</v>
      </c>
      <c r="AE1280">
        <v>39.582999999999998</v>
      </c>
      <c r="AF1280">
        <v>178.43</v>
      </c>
      <c r="AG1280">
        <v>0.31051000000000001</v>
      </c>
      <c r="AH1280" s="2">
        <v>-4.7920999999999996E-7</v>
      </c>
    </row>
    <row r="1281" spans="1:34" x14ac:dyDescent="0.25">
      <c r="A1281">
        <v>127</v>
      </c>
      <c r="B1281">
        <v>12</v>
      </c>
      <c r="C1281">
        <v>0</v>
      </c>
      <c r="D1281">
        <v>127</v>
      </c>
      <c r="E1281">
        <v>12</v>
      </c>
      <c r="F1281">
        <v>30</v>
      </c>
      <c r="G1281">
        <v>36000</v>
      </c>
      <c r="H1281">
        <v>3.5427</v>
      </c>
      <c r="I1281" s="2">
        <v>3.9984999999999998E-15</v>
      </c>
      <c r="J1281" s="2">
        <v>-1.1310000000000001E-2</v>
      </c>
      <c r="K1281">
        <v>297.51</v>
      </c>
      <c r="L1281" s="2">
        <v>8.8918999999999995E-3</v>
      </c>
      <c r="M1281" s="2">
        <v>7.4967999999999996E-3</v>
      </c>
      <c r="N1281" s="2">
        <v>6.4897000000000002E-4</v>
      </c>
      <c r="O1281" s="2">
        <v>5.4710999999999996E-4</v>
      </c>
      <c r="P1281" t="e">
        <f>NA()</f>
        <v>#N/A</v>
      </c>
      <c r="Q1281" t="e">
        <f>NA()</f>
        <v>#N/A</v>
      </c>
      <c r="R1281" t="e">
        <f>NA()</f>
        <v>#N/A</v>
      </c>
      <c r="S1281" t="e">
        <f>NA()</f>
        <v>#N/A</v>
      </c>
      <c r="T1281" t="e">
        <f>NA()</f>
        <v>#N/A</v>
      </c>
      <c r="U1281" t="e">
        <f>NA()</f>
        <v>#N/A</v>
      </c>
      <c r="V1281" t="e">
        <f>NA()</f>
        <v>#N/A</v>
      </c>
      <c r="W1281" t="e">
        <f>NA()</f>
        <v>#N/A</v>
      </c>
      <c r="X1281" s="2">
        <v>1.0657E-4</v>
      </c>
      <c r="Y1281" s="2">
        <v>9.4712999999999999E-5</v>
      </c>
      <c r="Z1281" s="2">
        <v>-1.0158000000000001E-6</v>
      </c>
      <c r="AA1281" s="2">
        <v>-5.1508999999999999E-7</v>
      </c>
      <c r="AB1281">
        <v>1.1861999999999999</v>
      </c>
      <c r="AC1281">
        <v>3.5427</v>
      </c>
      <c r="AD1281">
        <v>154.78</v>
      </c>
      <c r="AE1281">
        <v>73.125</v>
      </c>
      <c r="AF1281">
        <v>212.09</v>
      </c>
      <c r="AG1281">
        <v>0.36747999999999997</v>
      </c>
      <c r="AH1281" s="2">
        <v>-5.3307000000000005E-7</v>
      </c>
    </row>
    <row r="1282" spans="1:34" x14ac:dyDescent="0.25">
      <c r="A1282">
        <v>127</v>
      </c>
      <c r="B1282">
        <v>12</v>
      </c>
      <c r="C1282">
        <v>30</v>
      </c>
      <c r="D1282">
        <v>127</v>
      </c>
      <c r="E1282">
        <v>13</v>
      </c>
      <c r="F1282">
        <v>0</v>
      </c>
      <c r="G1282">
        <v>36000</v>
      </c>
      <c r="H1282">
        <v>3.5358999999999998</v>
      </c>
      <c r="I1282" s="2">
        <v>1.5954E-15</v>
      </c>
      <c r="J1282" s="2">
        <v>-2.7050999999999999E-2</v>
      </c>
      <c r="K1282">
        <v>297.60000000000002</v>
      </c>
      <c r="L1282" s="2">
        <v>9.1973000000000003E-3</v>
      </c>
      <c r="M1282" s="2">
        <v>7.7584999999999998E-3</v>
      </c>
      <c r="N1282" s="2">
        <v>6.4807999999999999E-4</v>
      </c>
      <c r="O1282" s="2">
        <v>5.4666000000000003E-4</v>
      </c>
      <c r="P1282" t="e">
        <f>NA()</f>
        <v>#N/A</v>
      </c>
      <c r="Q1282" t="e">
        <f>NA()</f>
        <v>#N/A</v>
      </c>
      <c r="R1282" t="e">
        <f>NA()</f>
        <v>#N/A</v>
      </c>
      <c r="S1282" t="e">
        <f>NA()</f>
        <v>#N/A</v>
      </c>
      <c r="T1282" t="e">
        <f>NA()</f>
        <v>#N/A</v>
      </c>
      <c r="U1282" t="e">
        <f>NA()</f>
        <v>#N/A</v>
      </c>
      <c r="V1282" t="e">
        <f>NA()</f>
        <v>#N/A</v>
      </c>
      <c r="W1282" t="e">
        <f>NA()</f>
        <v>#N/A</v>
      </c>
      <c r="X1282" s="2">
        <v>1.1801E-4</v>
      </c>
      <c r="Y1282" s="2">
        <v>1.0501E-4</v>
      </c>
      <c r="Z1282" s="2">
        <v>-1.0103000000000001E-6</v>
      </c>
      <c r="AA1282" s="2">
        <v>-4.8749999999999999E-7</v>
      </c>
      <c r="AB1282">
        <v>1.1856</v>
      </c>
      <c r="AC1282">
        <v>3.5358999999999998</v>
      </c>
      <c r="AD1282">
        <v>143.35</v>
      </c>
      <c r="AE1282">
        <v>82.524000000000001</v>
      </c>
      <c r="AF1282">
        <v>176.9</v>
      </c>
      <c r="AG1282">
        <v>0.31952000000000003</v>
      </c>
      <c r="AH1282" s="2">
        <v>-4.3458999999999998E-7</v>
      </c>
    </row>
    <row r="1283" spans="1:34" x14ac:dyDescent="0.25">
      <c r="A1283">
        <v>127</v>
      </c>
      <c r="B1283">
        <v>13</v>
      </c>
      <c r="C1283">
        <v>0</v>
      </c>
      <c r="D1283">
        <v>127</v>
      </c>
      <c r="E1283">
        <v>13</v>
      </c>
      <c r="F1283">
        <v>30</v>
      </c>
      <c r="G1283">
        <v>36000</v>
      </c>
      <c r="H1283">
        <v>2.9405000000000001</v>
      </c>
      <c r="I1283" s="2">
        <v>1.7706E-15</v>
      </c>
      <c r="J1283" s="2">
        <v>8.5603999999999993E-3</v>
      </c>
      <c r="K1283">
        <v>298.27999999999997</v>
      </c>
      <c r="L1283" s="2">
        <v>9.3945000000000001E-3</v>
      </c>
      <c r="M1283" s="2">
        <v>7.9457E-3</v>
      </c>
      <c r="N1283" s="2">
        <v>6.4636999999999995E-4</v>
      </c>
      <c r="O1283" s="2">
        <v>5.4664000000000004E-4</v>
      </c>
      <c r="P1283" t="e">
        <f>NA()</f>
        <v>#N/A</v>
      </c>
      <c r="Q1283" t="e">
        <f>NA()</f>
        <v>#N/A</v>
      </c>
      <c r="R1283" t="e">
        <f>NA()</f>
        <v>#N/A</v>
      </c>
      <c r="S1283" t="e">
        <f>NA()</f>
        <v>#N/A</v>
      </c>
      <c r="T1283" t="e">
        <f>NA()</f>
        <v>#N/A</v>
      </c>
      <c r="U1283" t="e">
        <f>NA()</f>
        <v>#N/A</v>
      </c>
      <c r="V1283" t="e">
        <f>NA()</f>
        <v>#N/A</v>
      </c>
      <c r="W1283" t="e">
        <f>NA()</f>
        <v>#N/A</v>
      </c>
      <c r="X1283" s="2">
        <v>1.8793999999999999E-4</v>
      </c>
      <c r="Y1283" s="2">
        <v>1.6755000000000001E-4</v>
      </c>
      <c r="Z1283" s="2">
        <v>-1.4402E-6</v>
      </c>
      <c r="AA1283" s="2">
        <v>-6.5163000000000002E-7</v>
      </c>
      <c r="AB1283">
        <v>1.1825000000000001</v>
      </c>
      <c r="AC1283">
        <v>2.9405000000000001</v>
      </c>
      <c r="AD1283">
        <v>162.38</v>
      </c>
      <c r="AE1283">
        <v>101.01</v>
      </c>
      <c r="AF1283">
        <v>230.7</v>
      </c>
      <c r="AG1283">
        <v>0.32319999999999999</v>
      </c>
      <c r="AH1283" s="2">
        <v>-4.0768000000000001E-7</v>
      </c>
    </row>
    <row r="1284" spans="1:34" x14ac:dyDescent="0.25">
      <c r="A1284">
        <v>127</v>
      </c>
      <c r="B1284">
        <v>13</v>
      </c>
      <c r="C1284">
        <v>30</v>
      </c>
      <c r="D1284">
        <v>127</v>
      </c>
      <c r="E1284">
        <v>14</v>
      </c>
      <c r="F1284">
        <v>0</v>
      </c>
      <c r="G1284">
        <v>36000</v>
      </c>
      <c r="H1284">
        <v>2.9782000000000002</v>
      </c>
      <c r="I1284" s="2">
        <v>-1.2531000000000001E-16</v>
      </c>
      <c r="J1284" s="2">
        <v>1.6097E-2</v>
      </c>
      <c r="K1284">
        <v>297.93</v>
      </c>
      <c r="L1284" s="2">
        <v>9.0334000000000005E-3</v>
      </c>
      <c r="M1284" s="2">
        <v>7.6302999999999996E-3</v>
      </c>
      <c r="N1284" s="2">
        <v>6.4665999999999996E-4</v>
      </c>
      <c r="O1284" s="2">
        <v>5.4620000000000005E-4</v>
      </c>
      <c r="P1284" t="e">
        <f>NA()</f>
        <v>#N/A</v>
      </c>
      <c r="Q1284" t="e">
        <f>NA()</f>
        <v>#N/A</v>
      </c>
      <c r="R1284" t="e">
        <f>NA()</f>
        <v>#N/A</v>
      </c>
      <c r="S1284" t="e">
        <f>NA()</f>
        <v>#N/A</v>
      </c>
      <c r="T1284" t="e">
        <f>NA()</f>
        <v>#N/A</v>
      </c>
      <c r="U1284" t="e">
        <f>NA()</f>
        <v>#N/A</v>
      </c>
      <c r="V1284" t="e">
        <f>NA()</f>
        <v>#N/A</v>
      </c>
      <c r="W1284" t="e">
        <f>NA()</f>
        <v>#N/A</v>
      </c>
      <c r="X1284" s="2">
        <v>3.8389000000000001E-5</v>
      </c>
      <c r="Y1284" s="2">
        <v>3.3556999999999997E-5</v>
      </c>
      <c r="Z1284" s="2">
        <v>-2.2385000000000001E-7</v>
      </c>
      <c r="AA1284" s="2">
        <v>-1.1095E-7</v>
      </c>
      <c r="AB1284">
        <v>1.1839999999999999</v>
      </c>
      <c r="AC1284">
        <v>2.9782000000000002</v>
      </c>
      <c r="AD1284">
        <v>171.21</v>
      </c>
      <c r="AE1284">
        <v>11.916</v>
      </c>
      <c r="AF1284">
        <v>157.53</v>
      </c>
      <c r="AG1284">
        <v>0.28286</v>
      </c>
      <c r="AH1284" s="2">
        <v>-3.5377000000000002E-7</v>
      </c>
    </row>
    <row r="1285" spans="1:34" x14ac:dyDescent="0.25">
      <c r="A1285">
        <v>127</v>
      </c>
      <c r="B1285">
        <v>14</v>
      </c>
      <c r="C1285">
        <v>0</v>
      </c>
      <c r="D1285">
        <v>127</v>
      </c>
      <c r="E1285">
        <v>14</v>
      </c>
      <c r="F1285">
        <v>30</v>
      </c>
      <c r="G1285">
        <v>36000</v>
      </c>
      <c r="H1285">
        <v>3.1463000000000001</v>
      </c>
      <c r="I1285" s="2">
        <v>-1.9929999999999998E-15</v>
      </c>
      <c r="J1285" s="2">
        <v>3.0426999999999999E-2</v>
      </c>
      <c r="K1285">
        <v>298.52</v>
      </c>
      <c r="L1285" s="2">
        <v>8.9815999999999993E-3</v>
      </c>
      <c r="M1285" s="2">
        <v>7.6030999999999998E-3</v>
      </c>
      <c r="N1285" s="2">
        <v>6.4756000000000004E-4</v>
      </c>
      <c r="O1285" s="2">
        <v>5.4812999999999997E-4</v>
      </c>
      <c r="P1285" t="e">
        <f>NA()</f>
        <v>#N/A</v>
      </c>
      <c r="Q1285" t="e">
        <f>NA()</f>
        <v>#N/A</v>
      </c>
      <c r="R1285" t="e">
        <f>NA()</f>
        <v>#N/A</v>
      </c>
      <c r="S1285" t="e">
        <f>NA()</f>
        <v>#N/A</v>
      </c>
      <c r="T1285" t="e">
        <f>NA()</f>
        <v>#N/A</v>
      </c>
      <c r="U1285" t="e">
        <f>NA()</f>
        <v>#N/A</v>
      </c>
      <c r="V1285" t="e">
        <f>NA()</f>
        <v>#N/A</v>
      </c>
      <c r="W1285" t="e">
        <f>NA()</f>
        <v>#N/A</v>
      </c>
      <c r="X1285" s="2">
        <v>1.7328999999999999E-4</v>
      </c>
      <c r="Y1285" s="2">
        <v>1.5364E-4</v>
      </c>
      <c r="Z1285" s="2">
        <v>-1.3366E-6</v>
      </c>
      <c r="AA1285" s="2">
        <v>-6.4669000000000003E-7</v>
      </c>
      <c r="AB1285">
        <v>1.1814</v>
      </c>
      <c r="AC1285">
        <v>3.1463000000000001</v>
      </c>
      <c r="AD1285">
        <v>166.31</v>
      </c>
      <c r="AE1285">
        <v>94.796999999999997</v>
      </c>
      <c r="AF1285">
        <v>229.43</v>
      </c>
      <c r="AG1285">
        <v>0.37361</v>
      </c>
      <c r="AH1285" s="2">
        <v>-4.4308999999999998E-7</v>
      </c>
    </row>
    <row r="1286" spans="1:34" x14ac:dyDescent="0.25">
      <c r="A1286">
        <v>127</v>
      </c>
      <c r="B1286">
        <v>14</v>
      </c>
      <c r="C1286">
        <v>30</v>
      </c>
      <c r="D1286">
        <v>127</v>
      </c>
      <c r="E1286">
        <v>15</v>
      </c>
      <c r="F1286">
        <v>0</v>
      </c>
      <c r="G1286">
        <v>36000</v>
      </c>
      <c r="H1286">
        <v>2.9826000000000001</v>
      </c>
      <c r="I1286" s="2">
        <v>1.9609E-16</v>
      </c>
      <c r="J1286" s="2">
        <v>2.0688000000000002E-2</v>
      </c>
      <c r="K1286">
        <v>298.83999999999997</v>
      </c>
      <c r="L1286" s="2">
        <v>8.9414999999999998E-3</v>
      </c>
      <c r="M1286" s="2">
        <v>7.5779000000000003E-3</v>
      </c>
      <c r="N1286" s="2">
        <v>6.4773000000000001E-4</v>
      </c>
      <c r="O1286" s="2">
        <v>5.4892000000000005E-4</v>
      </c>
      <c r="P1286" t="e">
        <f>NA()</f>
        <v>#N/A</v>
      </c>
      <c r="Q1286" t="e">
        <f>NA()</f>
        <v>#N/A</v>
      </c>
      <c r="R1286" t="e">
        <f>NA()</f>
        <v>#N/A</v>
      </c>
      <c r="S1286" t="e">
        <f>NA()</f>
        <v>#N/A</v>
      </c>
      <c r="T1286" t="e">
        <f>NA()</f>
        <v>#N/A</v>
      </c>
      <c r="U1286" t="e">
        <f>NA()</f>
        <v>#N/A</v>
      </c>
      <c r="V1286" t="e">
        <f>NA()</f>
        <v>#N/A</v>
      </c>
      <c r="W1286" t="e">
        <f>NA()</f>
        <v>#N/A</v>
      </c>
      <c r="X1286" s="2">
        <v>1.0634E-4</v>
      </c>
      <c r="Y1286" s="2">
        <v>9.3304E-5</v>
      </c>
      <c r="Z1286" s="2">
        <v>-6.3415E-7</v>
      </c>
      <c r="AA1286" s="2">
        <v>-3.1113000000000001E-7</v>
      </c>
      <c r="AB1286">
        <v>1.18</v>
      </c>
      <c r="AC1286">
        <v>2.9826000000000001</v>
      </c>
      <c r="AD1286">
        <v>144.41999999999999</v>
      </c>
      <c r="AE1286">
        <v>64.224999999999994</v>
      </c>
      <c r="AF1286">
        <v>200.29</v>
      </c>
      <c r="AG1286">
        <v>0.32821</v>
      </c>
      <c r="AH1286" s="2">
        <v>-3.3440999999999999E-7</v>
      </c>
    </row>
    <row r="1287" spans="1:34" x14ac:dyDescent="0.25">
      <c r="A1287">
        <v>127</v>
      </c>
      <c r="B1287">
        <v>15</v>
      </c>
      <c r="C1287">
        <v>0</v>
      </c>
      <c r="D1287">
        <v>127</v>
      </c>
      <c r="E1287">
        <v>15</v>
      </c>
      <c r="F1287">
        <v>30</v>
      </c>
      <c r="G1287">
        <v>36000</v>
      </c>
      <c r="H1287">
        <v>3.4127999999999998</v>
      </c>
      <c r="I1287" s="2">
        <v>-4.8525000000000005E-16</v>
      </c>
      <c r="J1287" s="2">
        <v>-2.0944000000000001E-2</v>
      </c>
      <c r="K1287">
        <v>298.93</v>
      </c>
      <c r="L1287" s="2">
        <v>8.7922999999999994E-3</v>
      </c>
      <c r="M1287" s="2">
        <v>7.4536999999999997E-3</v>
      </c>
      <c r="N1287" s="2">
        <v>6.4950000000000001E-4</v>
      </c>
      <c r="O1287" s="2">
        <v>5.5060000000000005E-4</v>
      </c>
      <c r="P1287" t="e">
        <f>NA()</f>
        <v>#N/A</v>
      </c>
      <c r="Q1287" t="e">
        <f>NA()</f>
        <v>#N/A</v>
      </c>
      <c r="R1287" t="e">
        <f>NA()</f>
        <v>#N/A</v>
      </c>
      <c r="S1287" t="e">
        <f>NA()</f>
        <v>#N/A</v>
      </c>
      <c r="T1287" t="e">
        <f>NA()</f>
        <v>#N/A</v>
      </c>
      <c r="U1287" t="e">
        <f>NA()</f>
        <v>#N/A</v>
      </c>
      <c r="V1287" t="e">
        <f>NA()</f>
        <v>#N/A</v>
      </c>
      <c r="W1287" t="e">
        <f>NA()</f>
        <v>#N/A</v>
      </c>
      <c r="X1287" s="2">
        <v>4.8696000000000003E-5</v>
      </c>
      <c r="Y1287" s="2">
        <v>4.2675000000000001E-5</v>
      </c>
      <c r="Z1287" s="2">
        <v>-2.593E-7</v>
      </c>
      <c r="AA1287" s="2">
        <v>-1.198E-7</v>
      </c>
      <c r="AB1287">
        <v>1.1797</v>
      </c>
      <c r="AC1287">
        <v>3.4127999999999998</v>
      </c>
      <c r="AD1287">
        <v>140.36000000000001</v>
      </c>
      <c r="AE1287">
        <v>33.354999999999997</v>
      </c>
      <c r="AF1287">
        <v>171.23</v>
      </c>
      <c r="AG1287">
        <v>0.32707000000000003</v>
      </c>
      <c r="AH1287" s="2">
        <v>-2.7256E-7</v>
      </c>
    </row>
    <row r="1288" spans="1:34" x14ac:dyDescent="0.25">
      <c r="A1288">
        <v>127</v>
      </c>
      <c r="B1288">
        <v>15</v>
      </c>
      <c r="C1288">
        <v>30</v>
      </c>
      <c r="D1288">
        <v>127</v>
      </c>
      <c r="E1288">
        <v>16</v>
      </c>
      <c r="F1288">
        <v>0</v>
      </c>
      <c r="G1288">
        <v>36000</v>
      </c>
      <c r="H1288">
        <v>3.1850999999999998</v>
      </c>
      <c r="I1288" s="2">
        <v>1.8817999999999999E-15</v>
      </c>
      <c r="J1288" s="2">
        <v>2.9687999999999999E-2</v>
      </c>
      <c r="K1288">
        <v>298.95</v>
      </c>
      <c r="L1288" s="2">
        <v>8.7743999999999999E-3</v>
      </c>
      <c r="M1288" s="2">
        <v>7.4409999999999997E-3</v>
      </c>
      <c r="N1288" s="2">
        <v>6.4972000000000001E-4</v>
      </c>
      <c r="O1288" s="2">
        <v>5.5097999999999996E-4</v>
      </c>
      <c r="P1288" t="e">
        <f>NA()</f>
        <v>#N/A</v>
      </c>
      <c r="Q1288" t="e">
        <f>NA()</f>
        <v>#N/A</v>
      </c>
      <c r="R1288" t="e">
        <f>NA()</f>
        <v>#N/A</v>
      </c>
      <c r="S1288" t="e">
        <f>NA()</f>
        <v>#N/A</v>
      </c>
      <c r="T1288" t="e">
        <f>NA()</f>
        <v>#N/A</v>
      </c>
      <c r="U1288" t="e">
        <f>NA()</f>
        <v>#N/A</v>
      </c>
      <c r="V1288" t="e">
        <f>NA()</f>
        <v>#N/A</v>
      </c>
      <c r="W1288" t="e">
        <f>NA()</f>
        <v>#N/A</v>
      </c>
      <c r="X1288" s="2">
        <v>-1.5568000000000001E-6</v>
      </c>
      <c r="Y1288" s="2">
        <v>-6.7835000000000004E-7</v>
      </c>
      <c r="Z1288" s="2">
        <v>1.0843E-7</v>
      </c>
      <c r="AA1288" s="2">
        <v>1.3824E-7</v>
      </c>
      <c r="AB1288">
        <v>1.1792</v>
      </c>
      <c r="AC1288">
        <v>3.1850999999999998</v>
      </c>
      <c r="AD1288">
        <v>148.04</v>
      </c>
      <c r="AE1288">
        <v>-4.1375000000000002</v>
      </c>
      <c r="AF1288">
        <v>133.82</v>
      </c>
      <c r="AG1288">
        <v>0.31069000000000002</v>
      </c>
      <c r="AH1288" s="2">
        <v>-2.2057E-7</v>
      </c>
    </row>
    <row r="1289" spans="1:34" x14ac:dyDescent="0.25">
      <c r="A1289">
        <v>127</v>
      </c>
      <c r="B1289">
        <v>16</v>
      </c>
      <c r="C1289">
        <v>0</v>
      </c>
      <c r="D1289">
        <v>127</v>
      </c>
      <c r="E1289">
        <v>16</v>
      </c>
      <c r="F1289">
        <v>30</v>
      </c>
      <c r="G1289">
        <v>36000</v>
      </c>
      <c r="H1289">
        <v>3.1434000000000002</v>
      </c>
      <c r="I1289" s="2">
        <v>2.1869000000000001E-15</v>
      </c>
      <c r="J1289" s="2">
        <v>-2.3186999999999999E-2</v>
      </c>
      <c r="K1289">
        <v>299.02</v>
      </c>
      <c r="L1289" s="2">
        <v>8.5015999999999998E-3</v>
      </c>
      <c r="M1289" s="2">
        <v>7.2103000000000002E-3</v>
      </c>
      <c r="N1289" s="2">
        <v>6.4630000000000004E-4</v>
      </c>
      <c r="O1289" s="2">
        <v>5.4812999999999997E-4</v>
      </c>
      <c r="P1289" t="e">
        <f>NA()</f>
        <v>#N/A</v>
      </c>
      <c r="Q1289" t="e">
        <f>NA()</f>
        <v>#N/A</v>
      </c>
      <c r="R1289" t="e">
        <f>NA()</f>
        <v>#N/A</v>
      </c>
      <c r="S1289" t="e">
        <f>NA()</f>
        <v>#N/A</v>
      </c>
      <c r="T1289" t="e">
        <f>NA()</f>
        <v>#N/A</v>
      </c>
      <c r="U1289" t="e">
        <f>NA()</f>
        <v>#N/A</v>
      </c>
      <c r="V1289" t="e">
        <f>NA()</f>
        <v>#N/A</v>
      </c>
      <c r="W1289" t="e">
        <f>NA()</f>
        <v>#N/A</v>
      </c>
      <c r="X1289" s="2">
        <v>-2.6069000000000001E-5</v>
      </c>
      <c r="Y1289" s="2">
        <v>-2.1634999999999999E-5</v>
      </c>
      <c r="Z1289" s="2">
        <v>1.2316E-7</v>
      </c>
      <c r="AA1289" s="2">
        <v>1.3957E-7</v>
      </c>
      <c r="AB1289">
        <v>1.1791</v>
      </c>
      <c r="AC1289">
        <v>3.1434000000000002</v>
      </c>
      <c r="AD1289">
        <v>148.19</v>
      </c>
      <c r="AE1289">
        <v>-15.205</v>
      </c>
      <c r="AF1289">
        <v>142.47</v>
      </c>
      <c r="AG1289">
        <v>0.32056000000000001</v>
      </c>
      <c r="AH1289" s="2">
        <v>-2.3274999999999999E-7</v>
      </c>
    </row>
    <row r="1290" spans="1:34" x14ac:dyDescent="0.25">
      <c r="A1290">
        <v>127</v>
      </c>
      <c r="B1290">
        <v>16</v>
      </c>
      <c r="C1290">
        <v>30</v>
      </c>
      <c r="D1290">
        <v>127</v>
      </c>
      <c r="E1290">
        <v>17</v>
      </c>
      <c r="F1290">
        <v>0</v>
      </c>
      <c r="G1290">
        <v>36000</v>
      </c>
      <c r="H1290">
        <v>2.5291999999999999</v>
      </c>
      <c r="I1290" s="2">
        <v>-4.3951000000000002E-16</v>
      </c>
      <c r="J1290" s="2">
        <v>1.9698E-4</v>
      </c>
      <c r="K1290">
        <v>298.83999999999997</v>
      </c>
      <c r="L1290" s="2">
        <v>8.6663999999999995E-3</v>
      </c>
      <c r="M1290" s="2">
        <v>7.3466E-3</v>
      </c>
      <c r="N1290" s="2">
        <v>6.4473000000000004E-4</v>
      </c>
      <c r="O1290" s="2">
        <v>5.4655000000000003E-4</v>
      </c>
      <c r="P1290" t="e">
        <f>NA()</f>
        <v>#N/A</v>
      </c>
      <c r="Q1290" t="e">
        <f>NA()</f>
        <v>#N/A</v>
      </c>
      <c r="R1290" t="e">
        <f>NA()</f>
        <v>#N/A</v>
      </c>
      <c r="S1290" t="e">
        <f>NA()</f>
        <v>#N/A</v>
      </c>
      <c r="T1290" t="e">
        <f>NA()</f>
        <v>#N/A</v>
      </c>
      <c r="U1290" t="e">
        <f>NA()</f>
        <v>#N/A</v>
      </c>
      <c r="V1290" t="e">
        <f>NA()</f>
        <v>#N/A</v>
      </c>
      <c r="W1290" t="e">
        <f>NA()</f>
        <v>#N/A</v>
      </c>
      <c r="X1290" s="2">
        <v>-8.2488E-5</v>
      </c>
      <c r="Y1290" s="2">
        <v>-6.8386999999999994E-5</v>
      </c>
      <c r="Z1290" s="2">
        <v>2.5698999999999997E-7</v>
      </c>
      <c r="AA1290" s="2">
        <v>3.2880999999999999E-7</v>
      </c>
      <c r="AB1290">
        <v>1.1797</v>
      </c>
      <c r="AC1290">
        <v>2.5291999999999999</v>
      </c>
      <c r="AD1290">
        <v>142.01</v>
      </c>
      <c r="AE1290">
        <v>-30.277000000000001</v>
      </c>
      <c r="AF1290">
        <v>107.23</v>
      </c>
      <c r="AG1290">
        <v>0.24403</v>
      </c>
      <c r="AH1290" s="2">
        <v>-2.0549E-7</v>
      </c>
    </row>
    <row r="1291" spans="1:34" x14ac:dyDescent="0.25">
      <c r="A1291">
        <v>127</v>
      </c>
      <c r="B1291">
        <v>17</v>
      </c>
      <c r="C1291">
        <v>0</v>
      </c>
      <c r="D1291">
        <v>127</v>
      </c>
      <c r="E1291">
        <v>17</v>
      </c>
      <c r="F1291">
        <v>30</v>
      </c>
      <c r="G1291">
        <v>36000</v>
      </c>
      <c r="H1291">
        <v>2.6804000000000001</v>
      </c>
      <c r="I1291" s="2">
        <v>1.8091000000000001E-15</v>
      </c>
      <c r="J1291" s="2">
        <v>-1.2633E-2</v>
      </c>
      <c r="K1291">
        <v>298.52</v>
      </c>
      <c r="L1291" s="2">
        <v>8.7690000000000008E-3</v>
      </c>
      <c r="M1291" s="2">
        <v>7.4266000000000002E-3</v>
      </c>
      <c r="N1291" s="2">
        <v>6.4561000000000002E-4</v>
      </c>
      <c r="O1291" s="2">
        <v>5.4679999999999996E-4</v>
      </c>
      <c r="P1291" t="e">
        <f>NA()</f>
        <v>#N/A</v>
      </c>
      <c r="Q1291" t="e">
        <f>NA()</f>
        <v>#N/A</v>
      </c>
      <c r="R1291" t="e">
        <f>NA()</f>
        <v>#N/A</v>
      </c>
      <c r="S1291" t="e">
        <f>NA()</f>
        <v>#N/A</v>
      </c>
      <c r="T1291" t="e">
        <f>NA()</f>
        <v>#N/A</v>
      </c>
      <c r="U1291" t="e">
        <f>NA()</f>
        <v>#N/A</v>
      </c>
      <c r="V1291" t="e">
        <f>NA()</f>
        <v>#N/A</v>
      </c>
      <c r="W1291" t="e">
        <f>NA()</f>
        <v>#N/A</v>
      </c>
      <c r="X1291" s="2">
        <v>-1.1123E-4</v>
      </c>
      <c r="Y1291" s="2">
        <v>-9.1447999999999996E-5</v>
      </c>
      <c r="Z1291" s="2">
        <v>2.3225999999999999E-7</v>
      </c>
      <c r="AA1291" s="2">
        <v>3.9591E-7</v>
      </c>
      <c r="AB1291">
        <v>1.1807000000000001</v>
      </c>
      <c r="AC1291">
        <v>2.6804000000000001</v>
      </c>
      <c r="AD1291">
        <v>135.79</v>
      </c>
      <c r="AE1291">
        <v>-41.029000000000003</v>
      </c>
      <c r="AF1291">
        <v>73.036000000000001</v>
      </c>
      <c r="AG1291">
        <v>0.2324</v>
      </c>
      <c r="AH1291" s="2">
        <v>-1.2532000000000001E-7</v>
      </c>
    </row>
    <row r="1292" spans="1:34" x14ac:dyDescent="0.25">
      <c r="A1292">
        <v>127</v>
      </c>
      <c r="B1292">
        <v>17</v>
      </c>
      <c r="C1292">
        <v>30</v>
      </c>
      <c r="D1292">
        <v>127</v>
      </c>
      <c r="E1292">
        <v>18</v>
      </c>
      <c r="F1292">
        <v>0</v>
      </c>
      <c r="G1292">
        <v>36000</v>
      </c>
      <c r="H1292">
        <v>2.2581000000000002</v>
      </c>
      <c r="I1292" s="2">
        <v>1.8622000000000002E-15</v>
      </c>
      <c r="J1292" s="2">
        <v>-2.2350999999999998E-3</v>
      </c>
      <c r="K1292">
        <v>297.97000000000003</v>
      </c>
      <c r="L1292" s="2">
        <v>9.0703999999999993E-3</v>
      </c>
      <c r="M1292" s="2">
        <v>7.6673000000000002E-3</v>
      </c>
      <c r="N1292" s="2">
        <v>6.4835000000000001E-4</v>
      </c>
      <c r="O1292" s="2">
        <v>5.4808000000000005E-4</v>
      </c>
      <c r="P1292" t="e">
        <f>NA()</f>
        <v>#N/A</v>
      </c>
      <c r="Q1292" t="e">
        <f>NA()</f>
        <v>#N/A</v>
      </c>
      <c r="R1292" t="e">
        <f>NA()</f>
        <v>#N/A</v>
      </c>
      <c r="S1292" t="e">
        <f>NA()</f>
        <v>#N/A</v>
      </c>
      <c r="T1292" t="e">
        <f>NA()</f>
        <v>#N/A</v>
      </c>
      <c r="U1292" t="e">
        <f>NA()</f>
        <v>#N/A</v>
      </c>
      <c r="V1292" t="e">
        <f>NA()</f>
        <v>#N/A</v>
      </c>
      <c r="W1292" t="e">
        <f>NA()</f>
        <v>#N/A</v>
      </c>
      <c r="X1292" s="2">
        <v>-1.3833000000000001E-4</v>
      </c>
      <c r="Y1292" s="2">
        <v>-1.1196000000000001E-4</v>
      </c>
      <c r="Z1292" s="2">
        <v>-2.8631999999999999E-7</v>
      </c>
      <c r="AA1292" s="2">
        <v>1.1133E-7</v>
      </c>
      <c r="AB1292">
        <v>1.1830000000000001</v>
      </c>
      <c r="AC1292">
        <v>2.2581000000000002</v>
      </c>
      <c r="AD1292">
        <v>131.69</v>
      </c>
      <c r="AE1292">
        <v>-29.25</v>
      </c>
      <c r="AF1292">
        <v>39.398000000000003</v>
      </c>
      <c r="AG1292">
        <v>0.14613999999999999</v>
      </c>
      <c r="AH1292" s="2">
        <v>-5.1716999999999999E-8</v>
      </c>
    </row>
    <row r="1293" spans="1:34" x14ac:dyDescent="0.25">
      <c r="A1293">
        <v>127</v>
      </c>
      <c r="B1293">
        <v>18</v>
      </c>
      <c r="C1293">
        <v>0</v>
      </c>
      <c r="D1293">
        <v>127</v>
      </c>
      <c r="E1293">
        <v>18</v>
      </c>
      <c r="F1293">
        <v>30</v>
      </c>
      <c r="G1293">
        <v>35994</v>
      </c>
      <c r="H1293">
        <v>2.0318000000000001</v>
      </c>
      <c r="I1293" s="2">
        <v>7.7002000000000004E-17</v>
      </c>
      <c r="J1293" s="2">
        <v>-7.3876000000000002E-3</v>
      </c>
      <c r="K1293">
        <v>297.14</v>
      </c>
      <c r="L1293" s="2">
        <v>9.2714000000000008E-3</v>
      </c>
      <c r="M1293" s="2">
        <v>7.8154999999999995E-3</v>
      </c>
      <c r="N1293" s="2">
        <v>6.556E-4</v>
      </c>
      <c r="O1293" s="2">
        <v>5.5267000000000001E-4</v>
      </c>
      <c r="P1293" t="e">
        <f>NA()</f>
        <v>#N/A</v>
      </c>
      <c r="Q1293" t="e">
        <f>NA()</f>
        <v>#N/A</v>
      </c>
      <c r="R1293" t="e">
        <f>NA()</f>
        <v>#N/A</v>
      </c>
      <c r="S1293" t="e">
        <f>NA()</f>
        <v>#N/A</v>
      </c>
      <c r="T1293" t="e">
        <f>NA()</f>
        <v>#N/A</v>
      </c>
      <c r="U1293" t="e">
        <f>NA()</f>
        <v>#N/A</v>
      </c>
      <c r="V1293" t="e">
        <f>NA()</f>
        <v>#N/A</v>
      </c>
      <c r="W1293" t="e">
        <f>NA()</f>
        <v>#N/A</v>
      </c>
      <c r="X1293" s="2">
        <v>-9.2733999999999997E-5</v>
      </c>
      <c r="Y1293" s="2">
        <v>-7.0957999999999994E-5</v>
      </c>
      <c r="Z1293" s="2">
        <v>-1.4889000000000001E-6</v>
      </c>
      <c r="AA1293" s="2">
        <v>-7.4707000000000003E-7</v>
      </c>
      <c r="AB1293">
        <v>1.1862999999999999</v>
      </c>
      <c r="AC1293">
        <v>2.0318000000000001</v>
      </c>
      <c r="AD1293">
        <v>132.82</v>
      </c>
      <c r="AE1293">
        <v>-29.934999999999999</v>
      </c>
      <c r="AF1293">
        <v>18.27</v>
      </c>
      <c r="AG1293">
        <v>0.1235</v>
      </c>
      <c r="AH1293" s="2">
        <v>9.0247000000000001E-8</v>
      </c>
    </row>
    <row r="1294" spans="1:34" x14ac:dyDescent="0.25">
      <c r="A1294">
        <v>127</v>
      </c>
      <c r="B1294">
        <v>18</v>
      </c>
      <c r="C1294">
        <v>30</v>
      </c>
      <c r="D1294">
        <v>127</v>
      </c>
      <c r="E1294">
        <v>19</v>
      </c>
      <c r="F1294">
        <v>0</v>
      </c>
      <c r="G1294">
        <v>36000</v>
      </c>
      <c r="H1294">
        <v>1.8896999999999999</v>
      </c>
      <c r="I1294" s="2">
        <v>-4.1941E-16</v>
      </c>
      <c r="J1294" s="2">
        <v>-1.8282E-2</v>
      </c>
      <c r="K1294">
        <v>296.36</v>
      </c>
      <c r="L1294" s="2">
        <v>9.3413000000000003E-3</v>
      </c>
      <c r="M1294" s="2">
        <v>7.8522999999999996E-3</v>
      </c>
      <c r="N1294" s="2">
        <v>6.6726999999999997E-4</v>
      </c>
      <c r="O1294" s="2">
        <v>5.6090999999999997E-4</v>
      </c>
      <c r="P1294" t="e">
        <f>NA()</f>
        <v>#N/A</v>
      </c>
      <c r="Q1294" t="e">
        <f>NA()</f>
        <v>#N/A</v>
      </c>
      <c r="R1294" t="e">
        <f>NA()</f>
        <v>#N/A</v>
      </c>
      <c r="S1294" t="e">
        <f>NA()</f>
        <v>#N/A</v>
      </c>
      <c r="T1294" t="e">
        <f>NA()</f>
        <v>#N/A</v>
      </c>
      <c r="U1294" t="e">
        <f>NA()</f>
        <v>#N/A</v>
      </c>
      <c r="V1294" t="e">
        <f>NA()</f>
        <v>#N/A</v>
      </c>
      <c r="W1294" t="e">
        <f>NA()</f>
        <v>#N/A</v>
      </c>
      <c r="X1294" s="2">
        <v>-6.9388999999999996E-5</v>
      </c>
      <c r="Y1294" s="2">
        <v>-5.0139999999999998E-5</v>
      </c>
      <c r="Z1294" s="2">
        <v>-3.9746E-6</v>
      </c>
      <c r="AA1294" s="2">
        <v>-2.7566E-6</v>
      </c>
      <c r="AB1294">
        <v>1.1896</v>
      </c>
      <c r="AC1294">
        <v>1.8896999999999999</v>
      </c>
      <c r="AD1294">
        <v>128.72</v>
      </c>
      <c r="AE1294">
        <v>-17.722999999999999</v>
      </c>
      <c r="AF1294">
        <v>6.1902999999999997</v>
      </c>
      <c r="AG1294" s="2">
        <v>8.7280999999999997E-2</v>
      </c>
      <c r="AH1294" s="2">
        <v>6.1689000000000004E-8</v>
      </c>
    </row>
    <row r="1295" spans="1:34" x14ac:dyDescent="0.25">
      <c r="A1295">
        <v>127</v>
      </c>
      <c r="B1295">
        <v>19</v>
      </c>
      <c r="C1295">
        <v>0</v>
      </c>
      <c r="D1295">
        <v>127</v>
      </c>
      <c r="E1295">
        <v>19</v>
      </c>
      <c r="F1295">
        <v>30</v>
      </c>
      <c r="G1295">
        <v>36000</v>
      </c>
      <c r="H1295">
        <v>1.8495999999999999</v>
      </c>
      <c r="I1295" s="2">
        <v>1.4098E-15</v>
      </c>
      <c r="J1295" s="2">
        <v>6.2315000000000001E-3</v>
      </c>
      <c r="K1295">
        <v>295.18</v>
      </c>
      <c r="L1295" s="2">
        <v>9.5007000000000008E-3</v>
      </c>
      <c r="M1295" s="2">
        <v>7.9536999999999993E-3</v>
      </c>
      <c r="N1295" s="2">
        <v>6.8577999999999998E-4</v>
      </c>
      <c r="O1295" s="2">
        <v>5.7410999999999996E-4</v>
      </c>
      <c r="P1295" t="e">
        <f>NA()</f>
        <v>#N/A</v>
      </c>
      <c r="Q1295" t="e">
        <f>NA()</f>
        <v>#N/A</v>
      </c>
      <c r="R1295" t="e">
        <f>NA()</f>
        <v>#N/A</v>
      </c>
      <c r="S1295" t="e">
        <f>NA()</f>
        <v>#N/A</v>
      </c>
      <c r="T1295" t="e">
        <f>NA()</f>
        <v>#N/A</v>
      </c>
      <c r="U1295" t="e">
        <f>NA()</f>
        <v>#N/A</v>
      </c>
      <c r="V1295" t="e">
        <f>NA()</f>
        <v>#N/A</v>
      </c>
      <c r="W1295" t="e">
        <f>NA()</f>
        <v>#N/A</v>
      </c>
      <c r="X1295" s="2">
        <v>-2.8272999999999998E-5</v>
      </c>
      <c r="Y1295" s="2">
        <v>-1.9905E-5</v>
      </c>
      <c r="Z1295" s="2">
        <v>-2.057E-6</v>
      </c>
      <c r="AA1295" s="2">
        <v>-1.4491E-6</v>
      </c>
      <c r="AB1295">
        <v>1.1944999999999999</v>
      </c>
      <c r="AC1295">
        <v>1.8495999999999999</v>
      </c>
      <c r="AD1295">
        <v>108.35</v>
      </c>
      <c r="AE1295">
        <v>-2.59</v>
      </c>
      <c r="AF1295">
        <v>0.28756999999999999</v>
      </c>
      <c r="AG1295" s="2">
        <v>4.2854999999999997E-2</v>
      </c>
      <c r="AH1295" s="2">
        <v>-7.7504E-9</v>
      </c>
    </row>
    <row r="1296" spans="1:34" x14ac:dyDescent="0.25">
      <c r="A1296">
        <v>127</v>
      </c>
      <c r="B1296">
        <v>19</v>
      </c>
      <c r="C1296">
        <v>30</v>
      </c>
      <c r="D1296">
        <v>127</v>
      </c>
      <c r="E1296">
        <v>20</v>
      </c>
      <c r="F1296">
        <v>0</v>
      </c>
      <c r="G1296">
        <v>36000</v>
      </c>
      <c r="H1296">
        <v>1.8863000000000001</v>
      </c>
      <c r="I1296" s="2">
        <v>1.4937E-16</v>
      </c>
      <c r="J1296" s="2">
        <v>1.1912000000000001E-2</v>
      </c>
      <c r="K1296">
        <v>293.35000000000002</v>
      </c>
      <c r="L1296" s="2">
        <v>9.7243999999999994E-3</v>
      </c>
      <c r="M1296" s="2">
        <v>8.0885000000000002E-3</v>
      </c>
      <c r="N1296" s="2">
        <v>7.2075000000000004E-4</v>
      </c>
      <c r="O1296" s="2">
        <v>5.9946999999999995E-4</v>
      </c>
      <c r="P1296" t="e">
        <f>NA()</f>
        <v>#N/A</v>
      </c>
      <c r="Q1296" t="e">
        <f>NA()</f>
        <v>#N/A</v>
      </c>
      <c r="R1296" t="e">
        <f>NA()</f>
        <v>#N/A</v>
      </c>
      <c r="S1296" t="e">
        <f>NA()</f>
        <v>#N/A</v>
      </c>
      <c r="T1296" t="e">
        <f>NA()</f>
        <v>#N/A</v>
      </c>
      <c r="U1296" t="e">
        <f>NA()</f>
        <v>#N/A</v>
      </c>
      <c r="V1296" t="e">
        <f>NA()</f>
        <v>#N/A</v>
      </c>
      <c r="W1296" t="e">
        <f>NA()</f>
        <v>#N/A</v>
      </c>
      <c r="X1296" s="2">
        <v>-1.0098999999999999E-4</v>
      </c>
      <c r="Y1296" s="2">
        <v>-6.2924999999999998E-5</v>
      </c>
      <c r="Z1296" s="2">
        <v>-1.7359000000000001E-5</v>
      </c>
      <c r="AA1296" s="2">
        <v>-1.2857000000000001E-5</v>
      </c>
      <c r="AB1296">
        <v>1.2021999999999999</v>
      </c>
      <c r="AC1296">
        <v>1.8863000000000001</v>
      </c>
      <c r="AD1296">
        <v>98.878</v>
      </c>
      <c r="AE1296">
        <v>-7.8897000000000004</v>
      </c>
      <c r="AF1296">
        <v>0.74380000000000002</v>
      </c>
      <c r="AG1296" s="2">
        <v>0.02</v>
      </c>
      <c r="AH1296" s="2">
        <v>-3.5520999999999998E-8</v>
      </c>
    </row>
    <row r="1297" spans="1:34" x14ac:dyDescent="0.25">
      <c r="A1297">
        <v>127</v>
      </c>
      <c r="B1297">
        <v>20</v>
      </c>
      <c r="C1297">
        <v>0</v>
      </c>
      <c r="D1297">
        <v>127</v>
      </c>
      <c r="E1297">
        <v>20</v>
      </c>
      <c r="F1297">
        <v>30</v>
      </c>
      <c r="G1297">
        <v>36000</v>
      </c>
      <c r="H1297">
        <v>2.2345000000000002</v>
      </c>
      <c r="I1297" s="2">
        <v>1.1252E-15</v>
      </c>
      <c r="J1297" s="2">
        <v>4.3036000000000003E-3</v>
      </c>
      <c r="K1297">
        <v>292.99</v>
      </c>
      <c r="L1297" s="2">
        <v>1.0037000000000001E-2</v>
      </c>
      <c r="M1297" s="2">
        <v>8.3376000000000006E-3</v>
      </c>
      <c r="N1297" s="2">
        <v>6.9899999999999997E-4</v>
      </c>
      <c r="O1297" s="2">
        <v>5.8067999999999998E-4</v>
      </c>
      <c r="P1297" t="e">
        <f>NA()</f>
        <v>#N/A</v>
      </c>
      <c r="Q1297" t="e">
        <f>NA()</f>
        <v>#N/A</v>
      </c>
      <c r="R1297" t="e">
        <f>NA()</f>
        <v>#N/A</v>
      </c>
      <c r="S1297" t="e">
        <f>NA()</f>
        <v>#N/A</v>
      </c>
      <c r="T1297" t="e">
        <f>NA()</f>
        <v>#N/A</v>
      </c>
      <c r="U1297" t="e">
        <f>NA()</f>
        <v>#N/A</v>
      </c>
      <c r="V1297" t="e">
        <f>NA()</f>
        <v>#N/A</v>
      </c>
      <c r="W1297" t="e">
        <f>NA()</f>
        <v>#N/A</v>
      </c>
      <c r="X1297" s="2">
        <v>-4.1839999999999999E-5</v>
      </c>
      <c r="Y1297" s="2">
        <v>-2.4307999999999998E-5</v>
      </c>
      <c r="Z1297" s="2">
        <v>-3.1725999999999999E-6</v>
      </c>
      <c r="AA1297" s="2">
        <v>-1.9091999999999999E-6</v>
      </c>
      <c r="AB1297">
        <v>1.2038</v>
      </c>
      <c r="AC1297">
        <v>2.2345000000000002</v>
      </c>
      <c r="AD1297">
        <v>105.55</v>
      </c>
      <c r="AE1297">
        <v>-21.571000000000002</v>
      </c>
      <c r="AF1297">
        <v>2.2252000000000001</v>
      </c>
      <c r="AG1297" s="2">
        <v>7.7504000000000003E-2</v>
      </c>
      <c r="AH1297" s="2">
        <v>9.7492999999999998E-8</v>
      </c>
    </row>
    <row r="1298" spans="1:34" x14ac:dyDescent="0.25">
      <c r="A1298">
        <v>127</v>
      </c>
      <c r="B1298">
        <v>20</v>
      </c>
      <c r="C1298">
        <v>30</v>
      </c>
      <c r="D1298">
        <v>127</v>
      </c>
      <c r="E1298">
        <v>21</v>
      </c>
      <c r="F1298">
        <v>0</v>
      </c>
      <c r="G1298">
        <v>36000</v>
      </c>
      <c r="H1298">
        <v>2.6833</v>
      </c>
      <c r="I1298" s="2">
        <v>-6.1869E-16</v>
      </c>
      <c r="J1298" s="2">
        <v>1.655E-3</v>
      </c>
      <c r="K1298">
        <v>292.33999999999997</v>
      </c>
      <c r="L1298" s="2">
        <v>1.0095E-2</v>
      </c>
      <c r="M1298" s="2">
        <v>8.3662000000000007E-3</v>
      </c>
      <c r="N1298" s="2">
        <v>6.8822000000000002E-4</v>
      </c>
      <c r="O1298" s="2">
        <v>5.7036000000000001E-4</v>
      </c>
      <c r="P1298" t="e">
        <f>NA()</f>
        <v>#N/A</v>
      </c>
      <c r="Q1298" t="e">
        <f>NA()</f>
        <v>#N/A</v>
      </c>
      <c r="R1298" t="e">
        <f>NA()</f>
        <v>#N/A</v>
      </c>
      <c r="S1298" t="e">
        <f>NA()</f>
        <v>#N/A</v>
      </c>
      <c r="T1298" t="e">
        <f>NA()</f>
        <v>#N/A</v>
      </c>
      <c r="U1298" t="e">
        <f>NA()</f>
        <v>#N/A</v>
      </c>
      <c r="V1298" t="e">
        <f>NA()</f>
        <v>#N/A</v>
      </c>
      <c r="W1298" t="e">
        <f>NA()</f>
        <v>#N/A</v>
      </c>
      <c r="X1298" s="2">
        <v>-3.0589999999999997E-5</v>
      </c>
      <c r="Y1298" s="2">
        <v>-1.6334E-5</v>
      </c>
      <c r="Z1298" s="2">
        <v>-1.4349E-6</v>
      </c>
      <c r="AA1298" s="2">
        <v>-5.7410000000000004E-7</v>
      </c>
      <c r="AB1298">
        <v>1.2067000000000001</v>
      </c>
      <c r="AC1298">
        <v>2.6833</v>
      </c>
      <c r="AD1298">
        <v>109.27</v>
      </c>
      <c r="AE1298">
        <v>-35.029000000000003</v>
      </c>
      <c r="AF1298">
        <v>5.6894</v>
      </c>
      <c r="AG1298">
        <v>0.11115999999999999</v>
      </c>
      <c r="AH1298" s="2">
        <v>8.2948999999999997E-8</v>
      </c>
    </row>
    <row r="1299" spans="1:34" x14ac:dyDescent="0.25">
      <c r="A1299">
        <v>127</v>
      </c>
      <c r="B1299">
        <v>21</v>
      </c>
      <c r="C1299">
        <v>0</v>
      </c>
      <c r="D1299">
        <v>127</v>
      </c>
      <c r="E1299">
        <v>21</v>
      </c>
      <c r="F1299">
        <v>30</v>
      </c>
      <c r="G1299">
        <v>36000</v>
      </c>
      <c r="H1299">
        <v>3.0554999999999999</v>
      </c>
      <c r="I1299" s="2">
        <v>2.1079000000000002E-15</v>
      </c>
      <c r="J1299" s="2">
        <v>-5.1498000000000004E-3</v>
      </c>
      <c r="K1299">
        <v>292.08999999999997</v>
      </c>
      <c r="L1299" s="2">
        <v>9.7598000000000008E-3</v>
      </c>
      <c r="M1299" s="2">
        <v>8.0792999999999993E-3</v>
      </c>
      <c r="N1299" s="2">
        <v>6.8426000000000001E-4</v>
      </c>
      <c r="O1299" s="2">
        <v>5.6643999999999998E-4</v>
      </c>
      <c r="P1299" t="e">
        <f>NA()</f>
        <v>#N/A</v>
      </c>
      <c r="Q1299" t="e">
        <f>NA()</f>
        <v>#N/A</v>
      </c>
      <c r="R1299" t="e">
        <f>NA()</f>
        <v>#N/A</v>
      </c>
      <c r="S1299" t="e">
        <f>NA()</f>
        <v>#N/A</v>
      </c>
      <c r="T1299" t="e">
        <f>NA()</f>
        <v>#N/A</v>
      </c>
      <c r="U1299" t="e">
        <f>NA()</f>
        <v>#N/A</v>
      </c>
      <c r="V1299" t="e">
        <f>NA()</f>
        <v>#N/A</v>
      </c>
      <c r="W1299" t="e">
        <f>NA()</f>
        <v>#N/A</v>
      </c>
      <c r="X1299" s="2">
        <v>-5.4370000000000003E-5</v>
      </c>
      <c r="Y1299" s="2">
        <v>-3.5392000000000003E-5</v>
      </c>
      <c r="Z1299" s="2">
        <v>-1.7567000000000001E-6</v>
      </c>
      <c r="AA1299" s="2">
        <v>-7.7952000000000003E-7</v>
      </c>
      <c r="AB1299">
        <v>1.208</v>
      </c>
      <c r="AC1299">
        <v>3.0554999999999999</v>
      </c>
      <c r="AD1299">
        <v>112.23</v>
      </c>
      <c r="AE1299">
        <v>-56.456000000000003</v>
      </c>
      <c r="AF1299">
        <v>10.507</v>
      </c>
      <c r="AG1299">
        <v>0.16081000000000001</v>
      </c>
      <c r="AH1299" s="2">
        <v>1.0193E-7</v>
      </c>
    </row>
    <row r="1300" spans="1:34" x14ac:dyDescent="0.25">
      <c r="A1300">
        <v>127</v>
      </c>
      <c r="B1300">
        <v>21</v>
      </c>
      <c r="C1300">
        <v>30</v>
      </c>
      <c r="D1300">
        <v>127</v>
      </c>
      <c r="E1300">
        <v>22</v>
      </c>
      <c r="F1300">
        <v>0</v>
      </c>
      <c r="G1300">
        <v>36000</v>
      </c>
      <c r="H1300">
        <v>3.0310000000000001</v>
      </c>
      <c r="I1300" s="2">
        <v>3.0351E-15</v>
      </c>
      <c r="J1300" s="2">
        <v>-2.4123E-3</v>
      </c>
      <c r="K1300">
        <v>291.97000000000003</v>
      </c>
      <c r="L1300" s="2">
        <v>9.4369999999999992E-3</v>
      </c>
      <c r="M1300" s="2">
        <v>7.8059000000000002E-3</v>
      </c>
      <c r="N1300" s="2">
        <v>6.8532E-4</v>
      </c>
      <c r="O1300" s="2">
        <v>5.6687000000000003E-4</v>
      </c>
      <c r="P1300" t="e">
        <f>NA()</f>
        <v>#N/A</v>
      </c>
      <c r="Q1300" t="e">
        <f>NA()</f>
        <v>#N/A</v>
      </c>
      <c r="R1300" t="e">
        <f>NA()</f>
        <v>#N/A</v>
      </c>
      <c r="S1300" t="e">
        <f>NA()</f>
        <v>#N/A</v>
      </c>
      <c r="T1300" t="e">
        <f>NA()</f>
        <v>#N/A</v>
      </c>
      <c r="U1300" t="e">
        <f>NA()</f>
        <v>#N/A</v>
      </c>
      <c r="V1300" t="e">
        <f>NA()</f>
        <v>#N/A</v>
      </c>
      <c r="W1300" t="e">
        <f>NA()</f>
        <v>#N/A</v>
      </c>
      <c r="X1300" s="2">
        <v>-3.6909999999999997E-5</v>
      </c>
      <c r="Y1300" s="2">
        <v>-2.2569E-5</v>
      </c>
      <c r="Z1300" s="2">
        <v>-1.7003000000000001E-6</v>
      </c>
      <c r="AA1300" s="2">
        <v>-8.2842999999999996E-7</v>
      </c>
      <c r="AB1300">
        <v>1.2090000000000001</v>
      </c>
      <c r="AC1300">
        <v>3.0310000000000001</v>
      </c>
      <c r="AD1300">
        <v>117.62</v>
      </c>
      <c r="AE1300">
        <v>-59.066000000000003</v>
      </c>
      <c r="AF1300">
        <v>15.242000000000001</v>
      </c>
      <c r="AG1300">
        <v>0.18429999999999999</v>
      </c>
      <c r="AH1300" s="2">
        <v>1.4529E-7</v>
      </c>
    </row>
    <row r="1301" spans="1:34" x14ac:dyDescent="0.25">
      <c r="A1301">
        <v>127</v>
      </c>
      <c r="B1301">
        <v>22</v>
      </c>
      <c r="C1301">
        <v>0</v>
      </c>
      <c r="D1301">
        <v>127</v>
      </c>
      <c r="E1301">
        <v>22</v>
      </c>
      <c r="F1301">
        <v>30</v>
      </c>
      <c r="G1301">
        <v>36000</v>
      </c>
      <c r="H1301">
        <v>3.2004999999999999</v>
      </c>
      <c r="I1301" s="2">
        <v>-1.528E-15</v>
      </c>
      <c r="J1301" s="2">
        <v>1.043E-2</v>
      </c>
      <c r="K1301">
        <v>291.54000000000002</v>
      </c>
      <c r="L1301" s="2">
        <v>9.1792999999999996E-3</v>
      </c>
      <c r="M1301" s="2">
        <v>7.5791000000000001E-3</v>
      </c>
      <c r="N1301" s="2">
        <v>6.8608000000000004E-4</v>
      </c>
      <c r="O1301" s="2">
        <v>5.6649000000000001E-4</v>
      </c>
      <c r="P1301" t="e">
        <f>NA()</f>
        <v>#N/A</v>
      </c>
      <c r="Q1301" t="e">
        <f>NA()</f>
        <v>#N/A</v>
      </c>
      <c r="R1301" t="e">
        <f>NA()</f>
        <v>#N/A</v>
      </c>
      <c r="S1301" t="e">
        <f>NA()</f>
        <v>#N/A</v>
      </c>
      <c r="T1301" t="e">
        <f>NA()</f>
        <v>#N/A</v>
      </c>
      <c r="U1301" t="e">
        <f>NA()</f>
        <v>#N/A</v>
      </c>
      <c r="V1301" t="e">
        <f>NA()</f>
        <v>#N/A</v>
      </c>
      <c r="W1301" t="e">
        <f>NA()</f>
        <v>#N/A</v>
      </c>
      <c r="X1301" s="2">
        <v>-4.6984000000000003E-5</v>
      </c>
      <c r="Y1301" s="2">
        <v>-3.1375999999999999E-5</v>
      </c>
      <c r="Z1301" s="2">
        <v>-1.5591E-6</v>
      </c>
      <c r="AA1301" s="2">
        <v>-7.3361999999999997E-7</v>
      </c>
      <c r="AB1301">
        <v>1.2111000000000001</v>
      </c>
      <c r="AC1301">
        <v>3.2004999999999999</v>
      </c>
      <c r="AD1301">
        <v>117.64</v>
      </c>
      <c r="AE1301">
        <v>-70.091999999999999</v>
      </c>
      <c r="AF1301">
        <v>16.248999999999999</v>
      </c>
      <c r="AG1301">
        <v>0.21312</v>
      </c>
      <c r="AH1301" s="2">
        <v>1.5937999999999999E-7</v>
      </c>
    </row>
    <row r="1302" spans="1:34" x14ac:dyDescent="0.25">
      <c r="A1302">
        <v>127</v>
      </c>
      <c r="B1302">
        <v>22</v>
      </c>
      <c r="C1302">
        <v>30</v>
      </c>
      <c r="D1302">
        <v>127</v>
      </c>
      <c r="E1302">
        <v>23</v>
      </c>
      <c r="F1302">
        <v>0</v>
      </c>
      <c r="G1302">
        <v>36000</v>
      </c>
      <c r="H1302">
        <v>3.5447000000000002</v>
      </c>
      <c r="I1302" s="2">
        <v>4.2161999999999999E-16</v>
      </c>
      <c r="J1302" s="2">
        <v>5.1992000000000002E-3</v>
      </c>
      <c r="K1302">
        <v>291.82</v>
      </c>
      <c r="L1302" s="2">
        <v>8.7708000000000005E-3</v>
      </c>
      <c r="M1302" s="2">
        <v>7.2465999999999997E-3</v>
      </c>
      <c r="N1302" s="2">
        <v>6.8263999999999998E-4</v>
      </c>
      <c r="O1302" s="2">
        <v>5.6400999999999999E-4</v>
      </c>
      <c r="P1302" t="e">
        <f>NA()</f>
        <v>#N/A</v>
      </c>
      <c r="Q1302" t="e">
        <f>NA()</f>
        <v>#N/A</v>
      </c>
      <c r="R1302" t="e">
        <f>NA()</f>
        <v>#N/A</v>
      </c>
      <c r="S1302" t="e">
        <f>NA()</f>
        <v>#N/A</v>
      </c>
      <c r="T1302" t="e">
        <f>NA()</f>
        <v>#N/A</v>
      </c>
      <c r="U1302" t="e">
        <f>NA()</f>
        <v>#N/A</v>
      </c>
      <c r="V1302" t="e">
        <f>NA()</f>
        <v>#N/A</v>
      </c>
      <c r="W1302" t="e">
        <f>NA()</f>
        <v>#N/A</v>
      </c>
      <c r="X1302" s="2">
        <v>-3.8883E-5</v>
      </c>
      <c r="Y1302" s="2">
        <v>-2.6534999999999999E-5</v>
      </c>
      <c r="Z1302" s="2">
        <v>-1.3067999999999999E-6</v>
      </c>
      <c r="AA1302" s="2">
        <v>-6.4442000000000005E-7</v>
      </c>
      <c r="AB1302">
        <v>1.2103999999999999</v>
      </c>
      <c r="AC1302">
        <v>3.5447000000000002</v>
      </c>
      <c r="AD1302">
        <v>122.66</v>
      </c>
      <c r="AE1302">
        <v>-68.742000000000004</v>
      </c>
      <c r="AF1302">
        <v>18.105</v>
      </c>
      <c r="AG1302">
        <v>0.24579000000000001</v>
      </c>
      <c r="AH1302" s="2">
        <v>1.6493000000000001E-7</v>
      </c>
    </row>
    <row r="1303" spans="1:34" x14ac:dyDescent="0.25">
      <c r="A1303">
        <v>127</v>
      </c>
      <c r="B1303">
        <v>23</v>
      </c>
      <c r="C1303">
        <v>0</v>
      </c>
      <c r="D1303">
        <v>127</v>
      </c>
      <c r="E1303">
        <v>23</v>
      </c>
      <c r="F1303">
        <v>30</v>
      </c>
      <c r="G1303">
        <v>36000</v>
      </c>
      <c r="H1303">
        <v>3.6133999999999999</v>
      </c>
      <c r="I1303" s="2">
        <v>-4.9464999999999996E-16</v>
      </c>
      <c r="J1303" s="2">
        <v>6.0806999999999996E-3</v>
      </c>
      <c r="K1303">
        <v>291.68</v>
      </c>
      <c r="L1303" s="2">
        <v>8.5354000000000003E-3</v>
      </c>
      <c r="M1303" s="2">
        <v>7.0479000000000002E-3</v>
      </c>
      <c r="N1303" s="2">
        <v>6.8212000000000004E-4</v>
      </c>
      <c r="O1303" s="2">
        <v>5.6324999999999995E-4</v>
      </c>
      <c r="P1303" t="e">
        <f>NA()</f>
        <v>#N/A</v>
      </c>
      <c r="Q1303" t="e">
        <f>NA()</f>
        <v>#N/A</v>
      </c>
      <c r="R1303" t="e">
        <f>NA()</f>
        <v>#N/A</v>
      </c>
      <c r="S1303" t="e">
        <f>NA()</f>
        <v>#N/A</v>
      </c>
      <c r="T1303" t="e">
        <f>NA()</f>
        <v>#N/A</v>
      </c>
      <c r="U1303" t="e">
        <f>NA()</f>
        <v>#N/A</v>
      </c>
      <c r="V1303" t="e">
        <f>NA()</f>
        <v>#N/A</v>
      </c>
      <c r="W1303" t="e">
        <f>NA()</f>
        <v>#N/A</v>
      </c>
      <c r="X1303" s="2">
        <v>-3.6795999999999998E-5</v>
      </c>
      <c r="Y1303" s="2">
        <v>-2.5536000000000001E-5</v>
      </c>
      <c r="Z1303" s="2">
        <v>-1.1807E-6</v>
      </c>
      <c r="AA1303" s="2">
        <v>-5.8800000000000002E-7</v>
      </c>
      <c r="AB1303">
        <v>1.2111000000000001</v>
      </c>
      <c r="AC1303">
        <v>3.6133999999999999</v>
      </c>
      <c r="AD1303">
        <v>119.95</v>
      </c>
      <c r="AE1303">
        <v>-71.991</v>
      </c>
      <c r="AF1303">
        <v>20.495000000000001</v>
      </c>
      <c r="AG1303">
        <v>0.25030000000000002</v>
      </c>
      <c r="AH1303" s="2">
        <v>1.8197000000000001E-7</v>
      </c>
    </row>
    <row r="1304" spans="1:34" x14ac:dyDescent="0.25">
      <c r="A1304">
        <v>127</v>
      </c>
      <c r="B1304">
        <v>23</v>
      </c>
      <c r="C1304">
        <v>30</v>
      </c>
      <c r="D1304">
        <v>128</v>
      </c>
      <c r="E1304">
        <v>0</v>
      </c>
      <c r="F1304">
        <v>0</v>
      </c>
      <c r="G1304">
        <v>36000</v>
      </c>
      <c r="H1304">
        <v>3.3166000000000002</v>
      </c>
      <c r="I1304" s="2">
        <v>1.091E-16</v>
      </c>
      <c r="J1304" s="2">
        <v>1.6046999999999999E-2</v>
      </c>
      <c r="K1304">
        <v>290.77999999999997</v>
      </c>
      <c r="L1304" s="2">
        <v>8.5541000000000002E-3</v>
      </c>
      <c r="M1304" s="2">
        <v>7.0416000000000003E-3</v>
      </c>
      <c r="N1304" s="2">
        <v>6.8661000000000004E-4</v>
      </c>
      <c r="O1304" s="2">
        <v>5.6521000000000002E-4</v>
      </c>
      <c r="P1304" t="e">
        <f>NA()</f>
        <v>#N/A</v>
      </c>
      <c r="Q1304" t="e">
        <f>NA()</f>
        <v>#N/A</v>
      </c>
      <c r="R1304" t="e">
        <f>NA()</f>
        <v>#N/A</v>
      </c>
      <c r="S1304" t="e">
        <f>NA()</f>
        <v>#N/A</v>
      </c>
      <c r="T1304" t="e">
        <f>NA()</f>
        <v>#N/A</v>
      </c>
      <c r="U1304" t="e">
        <f>NA()</f>
        <v>#N/A</v>
      </c>
      <c r="V1304" t="e">
        <f>NA()</f>
        <v>#N/A</v>
      </c>
      <c r="W1304" t="e">
        <f>NA()</f>
        <v>#N/A</v>
      </c>
      <c r="X1304" s="2">
        <v>-3.8661000000000001E-5</v>
      </c>
      <c r="Y1304" s="2">
        <v>-2.4921000000000001E-5</v>
      </c>
      <c r="Z1304" s="2">
        <v>-1.3685999999999999E-6</v>
      </c>
      <c r="AA1304" s="2">
        <v>-5.7225000000000001E-7</v>
      </c>
      <c r="AB1304">
        <v>1.2148000000000001</v>
      </c>
      <c r="AC1304">
        <v>3.3166000000000002</v>
      </c>
      <c r="AD1304">
        <v>111.74</v>
      </c>
      <c r="AE1304">
        <v>-55.204999999999998</v>
      </c>
      <c r="AF1304">
        <v>15.638</v>
      </c>
      <c r="AG1304">
        <v>0.19187000000000001</v>
      </c>
      <c r="AH1304" s="2">
        <v>1.399E-7</v>
      </c>
    </row>
    <row r="1305" spans="1:34" x14ac:dyDescent="0.25">
      <c r="A1305">
        <v>128</v>
      </c>
      <c r="B1305">
        <v>0</v>
      </c>
      <c r="C1305">
        <v>0</v>
      </c>
      <c r="D1305">
        <v>128</v>
      </c>
      <c r="E1305">
        <v>0</v>
      </c>
      <c r="F1305">
        <v>30</v>
      </c>
      <c r="G1305">
        <v>35978</v>
      </c>
      <c r="H1305">
        <v>3.5102000000000002</v>
      </c>
      <c r="I1305" s="2">
        <v>1.2329E-15</v>
      </c>
      <c r="J1305" s="2">
        <v>-1.4694E-2</v>
      </c>
      <c r="K1305">
        <v>290.25</v>
      </c>
      <c r="L1305" s="2">
        <v>8.4086000000000004E-3</v>
      </c>
      <c r="M1305" s="2">
        <v>6.9093000000000002E-3</v>
      </c>
      <c r="N1305" s="2">
        <v>6.8800000000000003E-4</v>
      </c>
      <c r="O1305" s="2">
        <v>5.6534E-4</v>
      </c>
      <c r="P1305" t="e">
        <f>NA()</f>
        <v>#N/A</v>
      </c>
      <c r="Q1305" t="e">
        <f>NA()</f>
        <v>#N/A</v>
      </c>
      <c r="R1305" t="e">
        <f>NA()</f>
        <v>#N/A</v>
      </c>
      <c r="S1305" t="e">
        <f>NA()</f>
        <v>#N/A</v>
      </c>
      <c r="T1305" t="e">
        <f>NA()</f>
        <v>#N/A</v>
      </c>
      <c r="U1305" t="e">
        <f>NA()</f>
        <v>#N/A</v>
      </c>
      <c r="V1305" t="e">
        <f>NA()</f>
        <v>#N/A</v>
      </c>
      <c r="W1305" t="e">
        <f>NA()</f>
        <v>#N/A</v>
      </c>
      <c r="X1305" s="2">
        <v>-4.0074000000000003E-5</v>
      </c>
      <c r="Y1305" s="2">
        <v>-2.6786000000000001E-5</v>
      </c>
      <c r="Z1305" s="2">
        <v>-1.2624E-6</v>
      </c>
      <c r="AA1305" s="2">
        <v>-5.3394999999999999E-7</v>
      </c>
      <c r="AB1305">
        <v>1.2170000000000001</v>
      </c>
      <c r="AC1305">
        <v>3.5102000000000002</v>
      </c>
      <c r="AD1305">
        <v>108.37</v>
      </c>
      <c r="AE1305">
        <v>-66.346999999999994</v>
      </c>
      <c r="AF1305">
        <v>14.625999999999999</v>
      </c>
      <c r="AG1305">
        <v>0.20593</v>
      </c>
      <c r="AH1305" s="2">
        <v>1.1761000000000001E-7</v>
      </c>
    </row>
    <row r="1306" spans="1:34" x14ac:dyDescent="0.25">
      <c r="A1306">
        <v>128</v>
      </c>
      <c r="B1306">
        <v>0</v>
      </c>
      <c r="C1306">
        <v>30</v>
      </c>
      <c r="D1306">
        <v>128</v>
      </c>
      <c r="E1306">
        <v>1</v>
      </c>
      <c r="F1306">
        <v>0</v>
      </c>
      <c r="G1306">
        <v>36000</v>
      </c>
      <c r="H1306">
        <v>3.6907999999999999</v>
      </c>
      <c r="I1306" s="2">
        <v>3.1024000000000001E-15</v>
      </c>
      <c r="J1306" s="2">
        <v>-7.0553999999999999E-3</v>
      </c>
      <c r="K1306">
        <v>289.93</v>
      </c>
      <c r="L1306" s="2">
        <v>8.1905999999999993E-3</v>
      </c>
      <c r="M1306" s="2">
        <v>6.7219999999999997E-3</v>
      </c>
      <c r="N1306" s="2">
        <v>6.8924000000000003E-4</v>
      </c>
      <c r="O1306" s="2">
        <v>5.6565999999999995E-4</v>
      </c>
      <c r="P1306" t="e">
        <f>NA()</f>
        <v>#N/A</v>
      </c>
      <c r="Q1306" t="e">
        <f>NA()</f>
        <v>#N/A</v>
      </c>
      <c r="R1306" t="e">
        <f>NA()</f>
        <v>#N/A</v>
      </c>
      <c r="S1306" t="e">
        <f>NA()</f>
        <v>#N/A</v>
      </c>
      <c r="T1306" t="e">
        <f>NA()</f>
        <v>#N/A</v>
      </c>
      <c r="U1306" t="e">
        <f>NA()</f>
        <v>#N/A</v>
      </c>
      <c r="V1306" t="e">
        <f>NA()</f>
        <v>#N/A</v>
      </c>
      <c r="W1306" t="e">
        <f>NA()</f>
        <v>#N/A</v>
      </c>
      <c r="X1306" s="2">
        <v>-4.1393999999999997E-5</v>
      </c>
      <c r="Y1306" s="2">
        <v>-2.7114000000000002E-5</v>
      </c>
      <c r="Z1306" s="2">
        <v>-1.6279999999999999E-6</v>
      </c>
      <c r="AA1306" s="2">
        <v>-7.5850999999999998E-7</v>
      </c>
      <c r="AB1306">
        <v>1.2184999999999999</v>
      </c>
      <c r="AC1306">
        <v>3.6907999999999999</v>
      </c>
      <c r="AD1306">
        <v>107.21</v>
      </c>
      <c r="AE1306">
        <v>-78.551000000000002</v>
      </c>
      <c r="AF1306">
        <v>18.815999999999999</v>
      </c>
      <c r="AG1306">
        <v>0.24611</v>
      </c>
      <c r="AH1306" s="2">
        <v>1.6185999999999999E-7</v>
      </c>
    </row>
    <row r="1307" spans="1:34" x14ac:dyDescent="0.25">
      <c r="A1307">
        <v>128</v>
      </c>
      <c r="B1307">
        <v>1</v>
      </c>
      <c r="C1307">
        <v>0</v>
      </c>
      <c r="D1307">
        <v>128</v>
      </c>
      <c r="E1307">
        <v>1</v>
      </c>
      <c r="F1307">
        <v>30</v>
      </c>
      <c r="G1307">
        <v>36000</v>
      </c>
      <c r="H1307">
        <v>3.1152000000000002</v>
      </c>
      <c r="I1307" s="2">
        <v>1.0920999999999999E-15</v>
      </c>
      <c r="J1307" s="2">
        <v>-4.3975999999999998E-4</v>
      </c>
      <c r="K1307">
        <v>289.19</v>
      </c>
      <c r="L1307" s="2">
        <v>8.1326000000000002E-3</v>
      </c>
      <c r="M1307" s="2">
        <v>6.6578000000000002E-3</v>
      </c>
      <c r="N1307" s="2">
        <v>6.9523999999999996E-4</v>
      </c>
      <c r="O1307" s="2">
        <v>5.6917000000000003E-4</v>
      </c>
      <c r="P1307" t="e">
        <f>NA()</f>
        <v>#N/A</v>
      </c>
      <c r="Q1307" t="e">
        <f>NA()</f>
        <v>#N/A</v>
      </c>
      <c r="R1307" t="e">
        <f>NA()</f>
        <v>#N/A</v>
      </c>
      <c r="S1307" t="e">
        <f>NA()</f>
        <v>#N/A</v>
      </c>
      <c r="T1307" t="e">
        <f>NA()</f>
        <v>#N/A</v>
      </c>
      <c r="U1307" t="e">
        <f>NA()</f>
        <v>#N/A</v>
      </c>
      <c r="V1307" t="e">
        <f>NA()</f>
        <v>#N/A</v>
      </c>
      <c r="W1307" t="e">
        <f>NA()</f>
        <v>#N/A</v>
      </c>
      <c r="X1307" s="2">
        <v>-3.5015999999999998E-5</v>
      </c>
      <c r="Y1307" s="2">
        <v>-2.3237000000000001E-5</v>
      </c>
      <c r="Z1307" s="2">
        <v>-1.1439E-6</v>
      </c>
      <c r="AA1307" s="2">
        <v>-4.7180999999999999E-7</v>
      </c>
      <c r="AB1307">
        <v>1.2215</v>
      </c>
      <c r="AC1307">
        <v>3.1152000000000002</v>
      </c>
      <c r="AD1307">
        <v>106.49</v>
      </c>
      <c r="AE1307">
        <v>-59.822000000000003</v>
      </c>
      <c r="AF1307">
        <v>12.145</v>
      </c>
      <c r="AG1307">
        <v>0.17735999999999999</v>
      </c>
      <c r="AH1307" s="2">
        <v>1.0038E-7</v>
      </c>
    </row>
    <row r="1308" spans="1:34" x14ac:dyDescent="0.25">
      <c r="A1308">
        <v>128</v>
      </c>
      <c r="B1308">
        <v>1</v>
      </c>
      <c r="C1308">
        <v>30</v>
      </c>
      <c r="D1308">
        <v>128</v>
      </c>
      <c r="E1308">
        <v>2</v>
      </c>
      <c r="F1308">
        <v>0</v>
      </c>
      <c r="G1308">
        <v>36000</v>
      </c>
      <c r="H1308">
        <v>2.6821999999999999</v>
      </c>
      <c r="I1308" s="2">
        <v>1.4123000000000001E-15</v>
      </c>
      <c r="J1308" s="2">
        <v>-4.9823999999999997E-3</v>
      </c>
      <c r="K1308">
        <v>288.54000000000002</v>
      </c>
      <c r="L1308" s="2">
        <v>8.1008E-3</v>
      </c>
      <c r="M1308" s="2">
        <v>6.6166000000000003E-3</v>
      </c>
      <c r="N1308" s="2">
        <v>7.0189999999999998E-4</v>
      </c>
      <c r="O1308" s="2">
        <v>5.7328999999999995E-4</v>
      </c>
      <c r="P1308" t="e">
        <f>NA()</f>
        <v>#N/A</v>
      </c>
      <c r="Q1308" t="e">
        <f>NA()</f>
        <v>#N/A</v>
      </c>
      <c r="R1308" t="e">
        <f>NA()</f>
        <v>#N/A</v>
      </c>
      <c r="S1308" t="e">
        <f>NA()</f>
        <v>#N/A</v>
      </c>
      <c r="T1308" t="e">
        <f>NA()</f>
        <v>#N/A</v>
      </c>
      <c r="U1308" t="e">
        <f>NA()</f>
        <v>#N/A</v>
      </c>
      <c r="V1308" t="e">
        <f>NA()</f>
        <v>#N/A</v>
      </c>
      <c r="W1308" t="e">
        <f>NA()</f>
        <v>#N/A</v>
      </c>
      <c r="X1308" s="2">
        <v>-4.2061000000000003E-5</v>
      </c>
      <c r="Y1308" s="2">
        <v>-2.7157000000000001E-5</v>
      </c>
      <c r="Z1308" s="2">
        <v>-2.0706000000000001E-6</v>
      </c>
      <c r="AA1308" s="2">
        <v>-1.0664000000000001E-6</v>
      </c>
      <c r="AB1308">
        <v>1.2242999999999999</v>
      </c>
      <c r="AC1308">
        <v>2.6821999999999999</v>
      </c>
      <c r="AD1308">
        <v>106.99</v>
      </c>
      <c r="AE1308">
        <v>-36.615000000000002</v>
      </c>
      <c r="AF1308">
        <v>7.0664999999999996</v>
      </c>
      <c r="AG1308">
        <v>0.13519999999999999</v>
      </c>
      <c r="AH1308" s="2">
        <v>4.5666E-8</v>
      </c>
    </row>
    <row r="1309" spans="1:34" x14ac:dyDescent="0.25">
      <c r="A1309">
        <v>128</v>
      </c>
      <c r="B1309">
        <v>2</v>
      </c>
      <c r="C1309">
        <v>0</v>
      </c>
      <c r="D1309">
        <v>128</v>
      </c>
      <c r="E1309">
        <v>2</v>
      </c>
      <c r="F1309">
        <v>30</v>
      </c>
      <c r="G1309">
        <v>36000</v>
      </c>
      <c r="H1309">
        <v>2.7488999999999999</v>
      </c>
      <c r="I1309" s="2">
        <v>1.9765000000000001E-15</v>
      </c>
      <c r="J1309" s="2">
        <v>6.2766999999999996E-3</v>
      </c>
      <c r="K1309">
        <v>287.95</v>
      </c>
      <c r="L1309" s="2">
        <v>8.1040999999999995E-3</v>
      </c>
      <c r="M1309" s="2">
        <v>6.6056999999999999E-3</v>
      </c>
      <c r="N1309" s="2">
        <v>7.0622000000000002E-4</v>
      </c>
      <c r="O1309" s="2">
        <v>5.7565000000000003E-4</v>
      </c>
      <c r="P1309" t="e">
        <f>NA()</f>
        <v>#N/A</v>
      </c>
      <c r="Q1309" t="e">
        <f>NA()</f>
        <v>#N/A</v>
      </c>
      <c r="R1309" t="e">
        <f>NA()</f>
        <v>#N/A</v>
      </c>
      <c r="S1309" t="e">
        <f>NA()</f>
        <v>#N/A</v>
      </c>
      <c r="T1309" t="e">
        <f>NA()</f>
        <v>#N/A</v>
      </c>
      <c r="U1309" t="e">
        <f>NA()</f>
        <v>#N/A</v>
      </c>
      <c r="V1309" t="e">
        <f>NA()</f>
        <v>#N/A</v>
      </c>
      <c r="W1309" t="e">
        <f>NA()</f>
        <v>#N/A</v>
      </c>
      <c r="X1309" s="2">
        <v>-2.9807000000000001E-5</v>
      </c>
      <c r="Y1309" s="2">
        <v>-1.8734999999999999E-5</v>
      </c>
      <c r="Z1309" s="2">
        <v>-1.1876000000000001E-6</v>
      </c>
      <c r="AA1309" s="2">
        <v>-4.8286999999999998E-7</v>
      </c>
      <c r="AB1309">
        <v>1.2267999999999999</v>
      </c>
      <c r="AC1309">
        <v>2.7488999999999999</v>
      </c>
      <c r="AD1309">
        <v>102.52</v>
      </c>
      <c r="AE1309">
        <v>-40.509</v>
      </c>
      <c r="AF1309">
        <v>6.3781999999999996</v>
      </c>
      <c r="AG1309">
        <v>0.13794000000000001</v>
      </c>
      <c r="AH1309" s="2">
        <v>6.8962000000000006E-8</v>
      </c>
    </row>
    <row r="1310" spans="1:34" x14ac:dyDescent="0.25">
      <c r="A1310">
        <v>128</v>
      </c>
      <c r="B1310">
        <v>2</v>
      </c>
      <c r="C1310">
        <v>30</v>
      </c>
      <c r="D1310">
        <v>128</v>
      </c>
      <c r="E1310">
        <v>3</v>
      </c>
      <c r="F1310">
        <v>0</v>
      </c>
      <c r="G1310">
        <v>36000</v>
      </c>
      <c r="H1310">
        <v>2.8283999999999998</v>
      </c>
      <c r="I1310" s="2">
        <v>2.3103000000000001E-15</v>
      </c>
      <c r="J1310" s="2">
        <v>1.2831E-2</v>
      </c>
      <c r="K1310">
        <v>287.47000000000003</v>
      </c>
      <c r="L1310" s="2">
        <v>8.0958000000000002E-3</v>
      </c>
      <c r="M1310" s="2">
        <v>6.5884000000000003E-3</v>
      </c>
      <c r="N1310" s="2">
        <v>7.0912999999999998E-4</v>
      </c>
      <c r="O1310" s="2">
        <v>5.7709999999999999E-4</v>
      </c>
      <c r="P1310" t="e">
        <f>NA()</f>
        <v>#N/A</v>
      </c>
      <c r="Q1310" t="e">
        <f>NA()</f>
        <v>#N/A</v>
      </c>
      <c r="R1310" t="e">
        <f>NA()</f>
        <v>#N/A</v>
      </c>
      <c r="S1310" t="e">
        <f>NA()</f>
        <v>#N/A</v>
      </c>
      <c r="T1310" t="e">
        <f>NA()</f>
        <v>#N/A</v>
      </c>
      <c r="U1310" t="e">
        <f>NA()</f>
        <v>#N/A</v>
      </c>
      <c r="V1310" t="e">
        <f>NA()</f>
        <v>#N/A</v>
      </c>
      <c r="W1310" t="e">
        <f>NA()</f>
        <v>#N/A</v>
      </c>
      <c r="X1310" s="2">
        <v>-2.6044999999999999E-5</v>
      </c>
      <c r="Y1310" s="2">
        <v>-1.6045E-5</v>
      </c>
      <c r="Z1310" s="2">
        <v>-1.0818E-6</v>
      </c>
      <c r="AA1310" s="2">
        <v>-4.2917999999999998E-7</v>
      </c>
      <c r="AB1310">
        <v>1.2287999999999999</v>
      </c>
      <c r="AC1310">
        <v>2.8283999999999998</v>
      </c>
      <c r="AD1310">
        <v>101.86</v>
      </c>
      <c r="AE1310">
        <v>-45.941000000000003</v>
      </c>
      <c r="AF1310">
        <v>7.3010000000000002</v>
      </c>
      <c r="AG1310">
        <v>0.15795999999999999</v>
      </c>
      <c r="AH1310" s="2">
        <v>7.0880999999999998E-8</v>
      </c>
    </row>
    <row r="1311" spans="1:34" x14ac:dyDescent="0.25">
      <c r="A1311">
        <v>128</v>
      </c>
      <c r="B1311">
        <v>3</v>
      </c>
      <c r="C1311">
        <v>0</v>
      </c>
      <c r="D1311">
        <v>128</v>
      </c>
      <c r="E1311">
        <v>3</v>
      </c>
      <c r="F1311">
        <v>30</v>
      </c>
      <c r="G1311">
        <v>36000</v>
      </c>
      <c r="H1311">
        <v>3.1345000000000001</v>
      </c>
      <c r="I1311" s="2">
        <v>-1.4211E-15</v>
      </c>
      <c r="J1311" s="2">
        <v>1.1313E-3</v>
      </c>
      <c r="K1311">
        <v>287.33999999999997</v>
      </c>
      <c r="L1311" s="2">
        <v>7.9845999999999997E-3</v>
      </c>
      <c r="M1311" s="2">
        <v>6.4945999999999997E-3</v>
      </c>
      <c r="N1311" s="2">
        <v>7.1011999999999996E-4</v>
      </c>
      <c r="O1311" s="2">
        <v>5.7760999999999999E-4</v>
      </c>
      <c r="P1311" t="e">
        <f>NA()</f>
        <v>#N/A</v>
      </c>
      <c r="Q1311" t="e">
        <f>NA()</f>
        <v>#N/A</v>
      </c>
      <c r="R1311" t="e">
        <f>NA()</f>
        <v>#N/A</v>
      </c>
      <c r="S1311" t="e">
        <f>NA()</f>
        <v>#N/A</v>
      </c>
      <c r="T1311" t="e">
        <f>NA()</f>
        <v>#N/A</v>
      </c>
      <c r="U1311" t="e">
        <f>NA()</f>
        <v>#N/A</v>
      </c>
      <c r="V1311" t="e">
        <f>NA()</f>
        <v>#N/A</v>
      </c>
      <c r="W1311" t="e">
        <f>NA()</f>
        <v>#N/A</v>
      </c>
      <c r="X1311" s="2">
        <v>-2.3918999999999999E-5</v>
      </c>
      <c r="Y1311" s="2">
        <v>-1.5153E-5</v>
      </c>
      <c r="Z1311" s="2">
        <v>-9.6971999999999992E-7</v>
      </c>
      <c r="AA1311" s="2">
        <v>-4.0582000000000002E-7</v>
      </c>
      <c r="AB1311">
        <v>1.2294</v>
      </c>
      <c r="AC1311">
        <v>3.1345000000000001</v>
      </c>
      <c r="AD1311">
        <v>97.379000000000005</v>
      </c>
      <c r="AE1311">
        <v>-54.122</v>
      </c>
      <c r="AF1311">
        <v>9.3293999999999997</v>
      </c>
      <c r="AG1311">
        <v>0.17630999999999999</v>
      </c>
      <c r="AH1311" s="2">
        <v>9.3242999999999997E-8</v>
      </c>
    </row>
    <row r="1312" spans="1:34" x14ac:dyDescent="0.25">
      <c r="A1312">
        <v>128</v>
      </c>
      <c r="B1312">
        <v>3</v>
      </c>
      <c r="C1312">
        <v>30</v>
      </c>
      <c r="D1312">
        <v>128</v>
      </c>
      <c r="E1312">
        <v>4</v>
      </c>
      <c r="F1312">
        <v>0</v>
      </c>
      <c r="G1312">
        <v>36000</v>
      </c>
      <c r="H1312">
        <v>3.1023999999999998</v>
      </c>
      <c r="I1312" s="2">
        <v>1.596E-16</v>
      </c>
      <c r="J1312" s="2">
        <v>-8.5701000000000006E-3</v>
      </c>
      <c r="K1312">
        <v>286.98</v>
      </c>
      <c r="L1312" s="2">
        <v>7.9451999999999995E-3</v>
      </c>
      <c r="M1312" s="2">
        <v>6.4538E-3</v>
      </c>
      <c r="N1312" s="2">
        <v>7.1113999999999997E-4</v>
      </c>
      <c r="O1312" s="2">
        <v>5.7766000000000002E-4</v>
      </c>
      <c r="P1312" t="e">
        <f>NA()</f>
        <v>#N/A</v>
      </c>
      <c r="Q1312" t="e">
        <f>NA()</f>
        <v>#N/A</v>
      </c>
      <c r="R1312" t="e">
        <f>NA()</f>
        <v>#N/A</v>
      </c>
      <c r="S1312" t="e">
        <f>NA()</f>
        <v>#N/A</v>
      </c>
      <c r="T1312" t="e">
        <f>NA()</f>
        <v>#N/A</v>
      </c>
      <c r="U1312" t="e">
        <f>NA()</f>
        <v>#N/A</v>
      </c>
      <c r="V1312" t="e">
        <f>NA()</f>
        <v>#N/A</v>
      </c>
      <c r="W1312" t="e">
        <f>NA()</f>
        <v>#N/A</v>
      </c>
      <c r="X1312" s="2">
        <v>-2.8433E-5</v>
      </c>
      <c r="Y1312" s="2">
        <v>-1.8260000000000001E-5</v>
      </c>
      <c r="Z1312" s="2">
        <v>-1.0214000000000001E-6</v>
      </c>
      <c r="AA1312" s="2">
        <v>-3.9663999999999998E-7</v>
      </c>
      <c r="AB1312">
        <v>1.2311000000000001</v>
      </c>
      <c r="AC1312">
        <v>3.1023999999999998</v>
      </c>
      <c r="AD1312">
        <v>102.53</v>
      </c>
      <c r="AE1312">
        <v>-48.866</v>
      </c>
      <c r="AF1312">
        <v>10.569000000000001</v>
      </c>
      <c r="AG1312">
        <v>0.17655999999999999</v>
      </c>
      <c r="AH1312" s="2">
        <v>9.8603E-8</v>
      </c>
    </row>
    <row r="1313" spans="1:34" x14ac:dyDescent="0.25">
      <c r="A1313">
        <v>128</v>
      </c>
      <c r="B1313">
        <v>4</v>
      </c>
      <c r="C1313">
        <v>0</v>
      </c>
      <c r="D1313">
        <v>128</v>
      </c>
      <c r="E1313">
        <v>4</v>
      </c>
      <c r="F1313">
        <v>30</v>
      </c>
      <c r="G1313">
        <v>36000</v>
      </c>
      <c r="H1313">
        <v>2.9742999999999999</v>
      </c>
      <c r="I1313" s="2">
        <v>1.6627E-15</v>
      </c>
      <c r="J1313" s="2">
        <v>9.8847999999999991E-3</v>
      </c>
      <c r="K1313">
        <v>286.87</v>
      </c>
      <c r="L1313" s="2">
        <v>7.8793000000000005E-3</v>
      </c>
      <c r="M1313" s="2">
        <v>6.3968000000000002E-3</v>
      </c>
      <c r="N1313" s="2">
        <v>7.0881000000000004E-4</v>
      </c>
      <c r="O1313" s="2">
        <v>5.7545000000000003E-4</v>
      </c>
      <c r="P1313" t="e">
        <f>NA()</f>
        <v>#N/A</v>
      </c>
      <c r="Q1313" t="e">
        <f>NA()</f>
        <v>#N/A</v>
      </c>
      <c r="R1313" t="e">
        <f>NA()</f>
        <v>#N/A</v>
      </c>
      <c r="S1313" t="e">
        <f>NA()</f>
        <v>#N/A</v>
      </c>
      <c r="T1313" t="e">
        <f>NA()</f>
        <v>#N/A</v>
      </c>
      <c r="U1313" t="e">
        <f>NA()</f>
        <v>#N/A</v>
      </c>
      <c r="V1313" t="e">
        <f>NA()</f>
        <v>#N/A</v>
      </c>
      <c r="W1313" t="e">
        <f>NA()</f>
        <v>#N/A</v>
      </c>
      <c r="X1313" s="2">
        <v>-3.6622000000000003E-5</v>
      </c>
      <c r="Y1313" s="2">
        <v>-2.4990999999999998E-5</v>
      </c>
      <c r="Z1313" s="2">
        <v>-8.0780999999999998E-7</v>
      </c>
      <c r="AA1313" s="2">
        <v>-2.2868999999999999E-7</v>
      </c>
      <c r="AB1313">
        <v>1.2318</v>
      </c>
      <c r="AC1313">
        <v>2.9742999999999999</v>
      </c>
      <c r="AD1313">
        <v>103.17</v>
      </c>
      <c r="AE1313">
        <v>-50.494</v>
      </c>
      <c r="AF1313">
        <v>12.821</v>
      </c>
      <c r="AG1313">
        <v>0.17101</v>
      </c>
      <c r="AH1313" s="2">
        <v>4.4017999999999998E-8</v>
      </c>
    </row>
    <row r="1314" spans="1:34" x14ac:dyDescent="0.25">
      <c r="A1314">
        <v>128</v>
      </c>
      <c r="B1314">
        <v>4</v>
      </c>
      <c r="C1314">
        <v>30</v>
      </c>
      <c r="D1314">
        <v>128</v>
      </c>
      <c r="E1314">
        <v>5</v>
      </c>
      <c r="F1314">
        <v>0</v>
      </c>
      <c r="G1314">
        <v>36000</v>
      </c>
      <c r="H1314">
        <v>2.9887000000000001</v>
      </c>
      <c r="I1314" s="2">
        <v>2.8268999999999998E-15</v>
      </c>
      <c r="J1314" s="2">
        <v>-1.0694E-2</v>
      </c>
      <c r="K1314">
        <v>287.27999999999997</v>
      </c>
      <c r="L1314" s="2">
        <v>7.7738E-3</v>
      </c>
      <c r="M1314" s="2">
        <v>6.3179999999999998E-3</v>
      </c>
      <c r="N1314" s="2">
        <v>7.0332000000000001E-4</v>
      </c>
      <c r="O1314" s="2">
        <v>5.7162000000000001E-4</v>
      </c>
      <c r="P1314" t="e">
        <f>NA()</f>
        <v>#N/A</v>
      </c>
      <c r="Q1314" t="e">
        <f>NA()</f>
        <v>#N/A</v>
      </c>
      <c r="R1314" t="e">
        <f>NA()</f>
        <v>#N/A</v>
      </c>
      <c r="S1314" t="e">
        <f>NA()</f>
        <v>#N/A</v>
      </c>
      <c r="T1314" t="e">
        <f>NA()</f>
        <v>#N/A</v>
      </c>
      <c r="U1314" t="e">
        <f>NA()</f>
        <v>#N/A</v>
      </c>
      <c r="V1314" t="e">
        <f>NA()</f>
        <v>#N/A</v>
      </c>
      <c r="W1314" t="e">
        <f>NA()</f>
        <v>#N/A</v>
      </c>
      <c r="X1314" s="2">
        <v>-4.5228000000000001E-5</v>
      </c>
      <c r="Y1314" s="2">
        <v>-3.2509999999999999E-5</v>
      </c>
      <c r="Z1314" s="2">
        <v>-5.7148999999999999E-7</v>
      </c>
      <c r="AA1314" s="2">
        <v>-7.8711999999999997E-8</v>
      </c>
      <c r="AB1314">
        <v>1.2303999999999999</v>
      </c>
      <c r="AC1314">
        <v>2.9887000000000001</v>
      </c>
      <c r="AD1314">
        <v>101.17</v>
      </c>
      <c r="AE1314">
        <v>-41.956000000000003</v>
      </c>
      <c r="AF1314">
        <v>16.876999999999999</v>
      </c>
      <c r="AG1314">
        <v>0.16292999999999999</v>
      </c>
      <c r="AH1314" s="2">
        <v>-2.2259000000000001E-8</v>
      </c>
    </row>
    <row r="1315" spans="1:34" x14ac:dyDescent="0.25">
      <c r="A1315">
        <v>128</v>
      </c>
      <c r="B1315">
        <v>5</v>
      </c>
      <c r="C1315">
        <v>0</v>
      </c>
      <c r="D1315">
        <v>128</v>
      </c>
      <c r="E1315">
        <v>5</v>
      </c>
      <c r="F1315">
        <v>30</v>
      </c>
      <c r="G1315">
        <v>36000</v>
      </c>
      <c r="H1315">
        <v>3.6414</v>
      </c>
      <c r="I1315" s="2">
        <v>3.2394000000000001E-15</v>
      </c>
      <c r="J1315" s="2">
        <v>-5.1802000000000003E-3</v>
      </c>
      <c r="K1315">
        <v>287.89</v>
      </c>
      <c r="L1315" s="2">
        <v>7.7447000000000002E-3</v>
      </c>
      <c r="M1315" s="2">
        <v>6.3064999999999996E-3</v>
      </c>
      <c r="N1315" s="2">
        <v>6.9612000000000005E-4</v>
      </c>
      <c r="O1315" s="2">
        <v>5.6685999999999998E-4</v>
      </c>
      <c r="P1315" t="e">
        <f>NA()</f>
        <v>#N/A</v>
      </c>
      <c r="Q1315" t="e">
        <f>NA()</f>
        <v>#N/A</v>
      </c>
      <c r="R1315" t="e">
        <f>NA()</f>
        <v>#N/A</v>
      </c>
      <c r="S1315" t="e">
        <f>NA()</f>
        <v>#N/A</v>
      </c>
      <c r="T1315" t="e">
        <f>NA()</f>
        <v>#N/A</v>
      </c>
      <c r="U1315" t="e">
        <f>NA()</f>
        <v>#N/A</v>
      </c>
      <c r="V1315" t="e">
        <f>NA()</f>
        <v>#N/A</v>
      </c>
      <c r="W1315" t="e">
        <f>NA()</f>
        <v>#N/A</v>
      </c>
      <c r="X1315" s="2">
        <v>-3.9521999999999999E-5</v>
      </c>
      <c r="Y1315" s="2">
        <v>-2.9933E-5</v>
      </c>
      <c r="Z1315" s="2">
        <v>1.5416999999999998E-8</v>
      </c>
      <c r="AA1315" s="2">
        <v>2.1512999999999999E-7</v>
      </c>
      <c r="AB1315">
        <v>1.2281</v>
      </c>
      <c r="AC1315">
        <v>3.6414</v>
      </c>
      <c r="AD1315">
        <v>102.93</v>
      </c>
      <c r="AE1315">
        <v>-45.182000000000002</v>
      </c>
      <c r="AF1315">
        <v>29.228999999999999</v>
      </c>
      <c r="AG1315">
        <v>0.22897999999999999</v>
      </c>
      <c r="AH1315" s="2">
        <v>-1.0556E-7</v>
      </c>
    </row>
    <row r="1316" spans="1:34" x14ac:dyDescent="0.25">
      <c r="A1316">
        <v>128</v>
      </c>
      <c r="B1316">
        <v>5</v>
      </c>
      <c r="C1316">
        <v>30</v>
      </c>
      <c r="D1316">
        <v>128</v>
      </c>
      <c r="E1316">
        <v>6</v>
      </c>
      <c r="F1316">
        <v>0</v>
      </c>
      <c r="G1316">
        <v>36000</v>
      </c>
      <c r="H1316">
        <v>3.8540000000000001</v>
      </c>
      <c r="I1316" s="2">
        <v>1.9864999999999998E-15</v>
      </c>
      <c r="J1316" s="2">
        <v>5.5968999999999995E-4</v>
      </c>
      <c r="K1316">
        <v>288.45999999999998</v>
      </c>
      <c r="L1316" s="2">
        <v>7.8103000000000001E-3</v>
      </c>
      <c r="M1316" s="2">
        <v>6.3715000000000004E-3</v>
      </c>
      <c r="N1316" s="2">
        <v>6.8882000000000004E-4</v>
      </c>
      <c r="O1316" s="2">
        <v>5.6194000000000003E-4</v>
      </c>
      <c r="P1316" t="e">
        <f>NA()</f>
        <v>#N/A</v>
      </c>
      <c r="Q1316" t="e">
        <f>NA()</f>
        <v>#N/A</v>
      </c>
      <c r="R1316" t="e">
        <f>NA()</f>
        <v>#N/A</v>
      </c>
      <c r="S1316" t="e">
        <f>NA()</f>
        <v>#N/A</v>
      </c>
      <c r="T1316" t="e">
        <f>NA()</f>
        <v>#N/A</v>
      </c>
      <c r="U1316" t="e">
        <f>NA()</f>
        <v>#N/A</v>
      </c>
      <c r="V1316" t="e">
        <f>NA()</f>
        <v>#N/A</v>
      </c>
      <c r="W1316" t="e">
        <f>NA()</f>
        <v>#N/A</v>
      </c>
      <c r="X1316" s="2">
        <v>-4.2945000000000003E-5</v>
      </c>
      <c r="Y1316" s="2">
        <v>-3.2373999999999999E-5</v>
      </c>
      <c r="Z1316" s="2">
        <v>-1.8348E-7</v>
      </c>
      <c r="AA1316" s="2">
        <v>8.5303000000000006E-8</v>
      </c>
      <c r="AB1316">
        <v>1.2258</v>
      </c>
      <c r="AC1316">
        <v>3.8540000000000001</v>
      </c>
      <c r="AD1316">
        <v>108.63</v>
      </c>
      <c r="AE1316">
        <v>-48.308999999999997</v>
      </c>
      <c r="AF1316">
        <v>45.704000000000001</v>
      </c>
      <c r="AG1316">
        <v>0.23830999999999999</v>
      </c>
      <c r="AH1316" s="2">
        <v>-2.2179E-7</v>
      </c>
    </row>
    <row r="1317" spans="1:34" x14ac:dyDescent="0.25">
      <c r="A1317">
        <v>128</v>
      </c>
      <c r="B1317">
        <v>6</v>
      </c>
      <c r="C1317">
        <v>0</v>
      </c>
      <c r="D1317">
        <v>128</v>
      </c>
      <c r="E1317">
        <v>6</v>
      </c>
      <c r="F1317">
        <v>30</v>
      </c>
      <c r="G1317">
        <v>36000</v>
      </c>
      <c r="H1317">
        <v>4.1893000000000002</v>
      </c>
      <c r="I1317" s="2">
        <v>1.9917E-15</v>
      </c>
      <c r="J1317" s="2">
        <v>1.1195E-2</v>
      </c>
      <c r="K1317">
        <v>289.42</v>
      </c>
      <c r="L1317" s="2">
        <v>7.7762999999999999E-3</v>
      </c>
      <c r="M1317" s="2">
        <v>6.3642999999999998E-3</v>
      </c>
      <c r="N1317" s="2">
        <v>6.8073999999999999E-4</v>
      </c>
      <c r="O1317" s="2">
        <v>5.5712999999999997E-4</v>
      </c>
      <c r="P1317" t="e">
        <f>NA()</f>
        <v>#N/A</v>
      </c>
      <c r="Q1317" t="e">
        <f>NA()</f>
        <v>#N/A</v>
      </c>
      <c r="R1317" t="e">
        <f>NA()</f>
        <v>#N/A</v>
      </c>
      <c r="S1317" t="e">
        <f>NA()</f>
        <v>#N/A</v>
      </c>
      <c r="T1317" t="e">
        <f>NA()</f>
        <v>#N/A</v>
      </c>
      <c r="U1317" t="e">
        <f>NA()</f>
        <v>#N/A</v>
      </c>
      <c r="V1317" t="e">
        <f>NA()</f>
        <v>#N/A</v>
      </c>
      <c r="W1317" t="e">
        <f>NA()</f>
        <v>#N/A</v>
      </c>
      <c r="X1317" s="2">
        <v>-3.2987000000000001E-5</v>
      </c>
      <c r="Y1317" s="2">
        <v>-2.6122000000000002E-5</v>
      </c>
      <c r="Z1317" s="2">
        <v>2.7371999999999999E-7</v>
      </c>
      <c r="AA1317" s="2">
        <v>2.9948999999999999E-7</v>
      </c>
      <c r="AB1317">
        <v>1.2219</v>
      </c>
      <c r="AC1317">
        <v>4.1893000000000002</v>
      </c>
      <c r="AD1317">
        <v>108.43</v>
      </c>
      <c r="AE1317">
        <v>-21.109000000000002</v>
      </c>
      <c r="AF1317">
        <v>76.406999999999996</v>
      </c>
      <c r="AG1317">
        <v>0.28552</v>
      </c>
      <c r="AH1317" s="2">
        <v>-3.6311999999999999E-7</v>
      </c>
    </row>
    <row r="1318" spans="1:34" x14ac:dyDescent="0.25">
      <c r="A1318">
        <v>128</v>
      </c>
      <c r="B1318">
        <v>6</v>
      </c>
      <c r="C1318">
        <v>30</v>
      </c>
      <c r="D1318">
        <v>128</v>
      </c>
      <c r="E1318">
        <v>7</v>
      </c>
      <c r="F1318">
        <v>0</v>
      </c>
      <c r="G1318">
        <v>36000</v>
      </c>
      <c r="H1318">
        <v>4.7290000000000001</v>
      </c>
      <c r="I1318" s="2">
        <v>4.7671999999999998E-16</v>
      </c>
      <c r="J1318" s="2">
        <v>-1.9649000000000001E-4</v>
      </c>
      <c r="K1318">
        <v>290.79000000000002</v>
      </c>
      <c r="L1318" s="2">
        <v>7.7610999999999999E-3</v>
      </c>
      <c r="M1318" s="2">
        <v>6.3816000000000003E-3</v>
      </c>
      <c r="N1318" s="2">
        <v>6.7146999999999997E-4</v>
      </c>
      <c r="O1318" s="2">
        <v>5.5210999999999997E-4</v>
      </c>
      <c r="P1318" t="e">
        <f>NA()</f>
        <v>#N/A</v>
      </c>
      <c r="Q1318" t="e">
        <f>NA()</f>
        <v>#N/A</v>
      </c>
      <c r="R1318" t="e">
        <f>NA()</f>
        <v>#N/A</v>
      </c>
      <c r="S1318" t="e">
        <f>NA()</f>
        <v>#N/A</v>
      </c>
      <c r="T1318" t="e">
        <f>NA()</f>
        <v>#N/A</v>
      </c>
      <c r="U1318" t="e">
        <f>NA()</f>
        <v>#N/A</v>
      </c>
      <c r="V1318" t="e">
        <f>NA()</f>
        <v>#N/A</v>
      </c>
      <c r="W1318" t="e">
        <f>NA()</f>
        <v>#N/A</v>
      </c>
      <c r="X1318" s="2">
        <v>9.8572999999999996E-6</v>
      </c>
      <c r="Y1318" s="2">
        <v>1.1344E-5</v>
      </c>
      <c r="Z1318" s="2">
        <v>-9.5875999999999999E-7</v>
      </c>
      <c r="AA1318" s="2">
        <v>-5.1185000000000002E-7</v>
      </c>
      <c r="AB1318">
        <v>1.2161999999999999</v>
      </c>
      <c r="AC1318">
        <v>4.7290000000000001</v>
      </c>
      <c r="AD1318">
        <v>107.7</v>
      </c>
      <c r="AE1318">
        <v>20.343</v>
      </c>
      <c r="AF1318">
        <v>91.25</v>
      </c>
      <c r="AG1318">
        <v>0.31383</v>
      </c>
      <c r="AH1318" s="2">
        <v>-3.5979000000000002E-7</v>
      </c>
    </row>
    <row r="1319" spans="1:34" x14ac:dyDescent="0.25">
      <c r="A1319">
        <v>128</v>
      </c>
      <c r="B1319">
        <v>7</v>
      </c>
      <c r="C1319">
        <v>0</v>
      </c>
      <c r="D1319">
        <v>128</v>
      </c>
      <c r="E1319">
        <v>7</v>
      </c>
      <c r="F1319">
        <v>30</v>
      </c>
      <c r="G1319">
        <v>36000</v>
      </c>
      <c r="H1319">
        <v>5.2460000000000004</v>
      </c>
      <c r="I1319" s="2">
        <v>3.7408999999999997E-15</v>
      </c>
      <c r="J1319" s="2">
        <v>-2.0322000000000001E-3</v>
      </c>
      <c r="K1319">
        <v>291.72000000000003</v>
      </c>
      <c r="L1319" s="2">
        <v>7.7045999999999998E-3</v>
      </c>
      <c r="M1319" s="2">
        <v>6.3546000000000002E-3</v>
      </c>
      <c r="N1319" s="2">
        <v>6.6622999999999997E-4</v>
      </c>
      <c r="O1319" s="2">
        <v>5.4947999999999998E-4</v>
      </c>
      <c r="P1319" t="e">
        <f>NA()</f>
        <v>#N/A</v>
      </c>
      <c r="Q1319" t="e">
        <f>NA()</f>
        <v>#N/A</v>
      </c>
      <c r="R1319" t="e">
        <f>NA()</f>
        <v>#N/A</v>
      </c>
      <c r="S1319" t="e">
        <f>NA()</f>
        <v>#N/A</v>
      </c>
      <c r="T1319" t="e">
        <f>NA()</f>
        <v>#N/A</v>
      </c>
      <c r="U1319" t="e">
        <f>NA()</f>
        <v>#N/A</v>
      </c>
      <c r="V1319" t="e">
        <f>NA()</f>
        <v>#N/A</v>
      </c>
      <c r="W1319" t="e">
        <f>NA()</f>
        <v>#N/A</v>
      </c>
      <c r="X1319" s="2">
        <v>3.1785999999999997E-5</v>
      </c>
      <c r="Y1319" s="2">
        <v>2.7036E-5</v>
      </c>
      <c r="Z1319" s="2">
        <v>-3.7913999999999999E-7</v>
      </c>
      <c r="AA1319" s="2">
        <v>-2.4474000000000001E-7</v>
      </c>
      <c r="AB1319">
        <v>1.2124999999999999</v>
      </c>
      <c r="AC1319">
        <v>5.2460000000000004</v>
      </c>
      <c r="AD1319">
        <v>103.54</v>
      </c>
      <c r="AE1319">
        <v>30.532</v>
      </c>
      <c r="AF1319">
        <v>94.56</v>
      </c>
      <c r="AG1319">
        <v>0.32677</v>
      </c>
      <c r="AH1319" s="2">
        <v>-3.5482E-7</v>
      </c>
    </row>
    <row r="1320" spans="1:34" x14ac:dyDescent="0.25">
      <c r="A1320">
        <v>128</v>
      </c>
      <c r="B1320">
        <v>7</v>
      </c>
      <c r="C1320">
        <v>30</v>
      </c>
      <c r="D1320">
        <v>128</v>
      </c>
      <c r="E1320">
        <v>8</v>
      </c>
      <c r="F1320">
        <v>0</v>
      </c>
      <c r="G1320">
        <v>36000</v>
      </c>
      <c r="H1320">
        <v>4.7961999999999998</v>
      </c>
      <c r="I1320" s="2">
        <v>2.1501E-15</v>
      </c>
      <c r="J1320" s="2">
        <v>3.6809000000000001E-2</v>
      </c>
      <c r="K1320">
        <v>292.48</v>
      </c>
      <c r="L1320" s="2">
        <v>7.8071E-3</v>
      </c>
      <c r="M1320" s="2">
        <v>6.4570000000000001E-3</v>
      </c>
      <c r="N1320" s="2">
        <v>6.6125999999999999E-4</v>
      </c>
      <c r="O1320" s="2">
        <v>5.4688999999999996E-4</v>
      </c>
      <c r="P1320" t="e">
        <f>NA()</f>
        <v>#N/A</v>
      </c>
      <c r="Q1320" t="e">
        <f>NA()</f>
        <v>#N/A</v>
      </c>
      <c r="R1320" t="e">
        <f>NA()</f>
        <v>#N/A</v>
      </c>
      <c r="S1320" t="e">
        <f>NA()</f>
        <v>#N/A</v>
      </c>
      <c r="T1320" t="e">
        <f>NA()</f>
        <v>#N/A</v>
      </c>
      <c r="U1320" t="e">
        <f>NA()</f>
        <v>#N/A</v>
      </c>
      <c r="V1320" t="e">
        <f>NA()</f>
        <v>#N/A</v>
      </c>
      <c r="W1320" t="e">
        <f>NA()</f>
        <v>#N/A</v>
      </c>
      <c r="X1320" s="2">
        <v>3.5321999999999998E-5</v>
      </c>
      <c r="Y1320" s="2">
        <v>3.0448000000000001E-5</v>
      </c>
      <c r="Z1320" s="2">
        <v>-5.6879999999999996E-7</v>
      </c>
      <c r="AA1320" s="2">
        <v>-3.6562000000000001E-7</v>
      </c>
      <c r="AB1320">
        <v>1.2091000000000001</v>
      </c>
      <c r="AC1320">
        <v>4.7961999999999998</v>
      </c>
      <c r="AD1320">
        <v>108.03</v>
      </c>
      <c r="AE1320">
        <v>18.469000000000001</v>
      </c>
      <c r="AF1320">
        <v>111.86</v>
      </c>
      <c r="AG1320">
        <v>0.33828000000000003</v>
      </c>
      <c r="AH1320" s="2">
        <v>-4.2054999999999999E-7</v>
      </c>
    </row>
    <row r="1321" spans="1:34" x14ac:dyDescent="0.25">
      <c r="A1321">
        <v>128</v>
      </c>
      <c r="B1321">
        <v>8</v>
      </c>
      <c r="C1321">
        <v>0</v>
      </c>
      <c r="D1321">
        <v>128</v>
      </c>
      <c r="E1321">
        <v>8</v>
      </c>
      <c r="F1321">
        <v>30</v>
      </c>
      <c r="G1321">
        <v>35998</v>
      </c>
      <c r="H1321">
        <v>5.2417999999999996</v>
      </c>
      <c r="I1321" s="2">
        <v>4.3262E-15</v>
      </c>
      <c r="J1321" s="2">
        <v>-3.1605000000000001E-3</v>
      </c>
      <c r="K1321">
        <v>293.29000000000002</v>
      </c>
      <c r="L1321" s="2">
        <v>7.7819999999999999E-3</v>
      </c>
      <c r="M1321" s="2">
        <v>6.4536000000000003E-3</v>
      </c>
      <c r="N1321" s="2">
        <v>6.5700999999999997E-4</v>
      </c>
      <c r="O1321" s="2">
        <v>5.4483999999999999E-4</v>
      </c>
      <c r="P1321" t="e">
        <f>NA()</f>
        <v>#N/A</v>
      </c>
      <c r="Q1321" t="e">
        <f>NA()</f>
        <v>#N/A</v>
      </c>
      <c r="R1321" t="e">
        <f>NA()</f>
        <v>#N/A</v>
      </c>
      <c r="S1321" t="e">
        <f>NA()</f>
        <v>#N/A</v>
      </c>
      <c r="T1321" t="e">
        <f>NA()</f>
        <v>#N/A</v>
      </c>
      <c r="U1321" t="e">
        <f>NA()</f>
        <v>#N/A</v>
      </c>
      <c r="V1321" t="e">
        <f>NA()</f>
        <v>#N/A</v>
      </c>
      <c r="W1321" t="e">
        <f>NA()</f>
        <v>#N/A</v>
      </c>
      <c r="X1321" s="2">
        <v>4.2738000000000003E-5</v>
      </c>
      <c r="Y1321" s="2">
        <v>3.6470999999999997E-5</v>
      </c>
      <c r="Z1321" s="2">
        <v>-4.4953999999999999E-7</v>
      </c>
      <c r="AA1321" s="2">
        <v>-2.8798000000000002E-7</v>
      </c>
      <c r="AB1321">
        <v>1.2059</v>
      </c>
      <c r="AC1321">
        <v>5.2417999999999996</v>
      </c>
      <c r="AD1321">
        <v>113</v>
      </c>
      <c r="AE1321">
        <v>46.343000000000004</v>
      </c>
      <c r="AF1321">
        <v>134.66999999999999</v>
      </c>
      <c r="AG1321">
        <v>0.37652000000000002</v>
      </c>
      <c r="AH1321" s="2">
        <v>-4.4467000000000002E-7</v>
      </c>
    </row>
    <row r="1322" spans="1:34" x14ac:dyDescent="0.25">
      <c r="A1322">
        <v>128</v>
      </c>
      <c r="B1322">
        <v>8</v>
      </c>
      <c r="C1322">
        <v>30</v>
      </c>
      <c r="D1322">
        <v>128</v>
      </c>
      <c r="E1322">
        <v>9</v>
      </c>
      <c r="F1322">
        <v>0</v>
      </c>
      <c r="G1322">
        <v>36000</v>
      </c>
      <c r="H1322">
        <v>4.9846000000000004</v>
      </c>
      <c r="I1322" s="2">
        <v>-1.8017000000000001E-15</v>
      </c>
      <c r="J1322" s="2">
        <v>-2.8216000000000001E-2</v>
      </c>
      <c r="K1322">
        <v>293.89999999999998</v>
      </c>
      <c r="L1322" s="2">
        <v>7.7253E-3</v>
      </c>
      <c r="M1322" s="2">
        <v>6.4203000000000003E-3</v>
      </c>
      <c r="N1322" s="2">
        <v>6.5550999999999999E-4</v>
      </c>
      <c r="O1322" s="2">
        <v>5.4476000000000004E-4</v>
      </c>
      <c r="P1322" t="e">
        <f>NA()</f>
        <v>#N/A</v>
      </c>
      <c r="Q1322" t="e">
        <f>NA()</f>
        <v>#N/A</v>
      </c>
      <c r="R1322" t="e">
        <f>NA()</f>
        <v>#N/A</v>
      </c>
      <c r="S1322" t="e">
        <f>NA()</f>
        <v>#N/A</v>
      </c>
      <c r="T1322" t="e">
        <f>NA()</f>
        <v>#N/A</v>
      </c>
      <c r="U1322" t="e">
        <f>NA()</f>
        <v>#N/A</v>
      </c>
      <c r="V1322" t="e">
        <f>NA()</f>
        <v>#N/A</v>
      </c>
      <c r="W1322" t="e">
        <f>NA()</f>
        <v>#N/A</v>
      </c>
      <c r="X1322" s="2">
        <v>5.4691000000000002E-5</v>
      </c>
      <c r="Y1322" s="2">
        <v>4.7148000000000003E-5</v>
      </c>
      <c r="Z1322" s="2">
        <v>-5.4137999999999999E-7</v>
      </c>
      <c r="AA1322" s="2">
        <v>-3.0866000000000001E-7</v>
      </c>
      <c r="AB1322">
        <v>1.2033</v>
      </c>
      <c r="AC1322">
        <v>4.9846000000000004</v>
      </c>
      <c r="AD1322">
        <v>125.09</v>
      </c>
      <c r="AE1322">
        <v>46.89</v>
      </c>
      <c r="AF1322">
        <v>129.87</v>
      </c>
      <c r="AG1322">
        <v>0.36385000000000001</v>
      </c>
      <c r="AH1322" s="2">
        <v>-4.0399000000000001E-7</v>
      </c>
    </row>
    <row r="1323" spans="1:34" x14ac:dyDescent="0.25">
      <c r="A1323">
        <v>128</v>
      </c>
      <c r="B1323">
        <v>9</v>
      </c>
      <c r="C1323">
        <v>0</v>
      </c>
      <c r="D1323">
        <v>128</v>
      </c>
      <c r="E1323">
        <v>9</v>
      </c>
      <c r="F1323">
        <v>30</v>
      </c>
      <c r="G1323">
        <v>36000</v>
      </c>
      <c r="H1323">
        <v>4.8865999999999996</v>
      </c>
      <c r="I1323" s="2">
        <v>-2.3405000000000001E-17</v>
      </c>
      <c r="J1323" s="2">
        <v>7.2423000000000001E-3</v>
      </c>
      <c r="K1323">
        <v>294.11</v>
      </c>
      <c r="L1323" s="2">
        <v>7.9629999999999996E-3</v>
      </c>
      <c r="M1323" s="2">
        <v>6.6239000000000003E-3</v>
      </c>
      <c r="N1323" s="2">
        <v>6.5331000000000005E-4</v>
      </c>
      <c r="O1323" s="2">
        <v>5.4343999999999996E-4</v>
      </c>
      <c r="P1323" t="e">
        <f>NA()</f>
        <v>#N/A</v>
      </c>
      <c r="Q1323" t="e">
        <f>NA()</f>
        <v>#N/A</v>
      </c>
      <c r="R1323" t="e">
        <f>NA()</f>
        <v>#N/A</v>
      </c>
      <c r="S1323" t="e">
        <f>NA()</f>
        <v>#N/A</v>
      </c>
      <c r="T1323" t="e">
        <f>NA()</f>
        <v>#N/A</v>
      </c>
      <c r="U1323" t="e">
        <f>NA()</f>
        <v>#N/A</v>
      </c>
      <c r="V1323" t="e">
        <f>NA()</f>
        <v>#N/A</v>
      </c>
      <c r="W1323" t="e">
        <f>NA()</f>
        <v>#N/A</v>
      </c>
      <c r="X1323" s="2">
        <v>3.3583000000000001E-6</v>
      </c>
      <c r="Y1323" s="2">
        <v>3.2953E-6</v>
      </c>
      <c r="Z1323" s="2">
        <v>-5.0114000000000001E-8</v>
      </c>
      <c r="AA1323" s="2">
        <v>-1.6844000000000001E-9</v>
      </c>
      <c r="AB1323">
        <v>1.2021999999999999</v>
      </c>
      <c r="AC1323">
        <v>4.8865999999999996</v>
      </c>
      <c r="AD1323">
        <v>125.59</v>
      </c>
      <c r="AE1323">
        <v>12.349</v>
      </c>
      <c r="AF1323">
        <v>139.43</v>
      </c>
      <c r="AG1323">
        <v>0.39765</v>
      </c>
      <c r="AH1323" s="2">
        <v>-4.6902E-7</v>
      </c>
    </row>
    <row r="1324" spans="1:34" x14ac:dyDescent="0.25">
      <c r="A1324">
        <v>128</v>
      </c>
      <c r="B1324">
        <v>9</v>
      </c>
      <c r="C1324">
        <v>30</v>
      </c>
      <c r="D1324">
        <v>128</v>
      </c>
      <c r="E1324">
        <v>10</v>
      </c>
      <c r="F1324">
        <v>0</v>
      </c>
      <c r="G1324">
        <v>36000</v>
      </c>
      <c r="H1324">
        <v>5.6013000000000002</v>
      </c>
      <c r="I1324" s="2">
        <v>-8.0273000000000003E-16</v>
      </c>
      <c r="J1324" s="2">
        <v>2.5635000000000002E-2</v>
      </c>
      <c r="K1324">
        <v>294.54000000000002</v>
      </c>
      <c r="L1324" s="2">
        <v>8.0113000000000007E-3</v>
      </c>
      <c r="M1324" s="2">
        <v>6.6741999999999999E-3</v>
      </c>
      <c r="N1324" s="2">
        <v>6.5147999999999996E-4</v>
      </c>
      <c r="O1324" s="2">
        <v>5.4272999999999995E-4</v>
      </c>
      <c r="P1324" t="e">
        <f>NA()</f>
        <v>#N/A</v>
      </c>
      <c r="Q1324" t="e">
        <f>NA()</f>
        <v>#N/A</v>
      </c>
      <c r="R1324" t="e">
        <f>NA()</f>
        <v>#N/A</v>
      </c>
      <c r="S1324" t="e">
        <f>NA()</f>
        <v>#N/A</v>
      </c>
      <c r="T1324" t="e">
        <f>NA()</f>
        <v>#N/A</v>
      </c>
      <c r="U1324" t="e">
        <f>NA()</f>
        <v>#N/A</v>
      </c>
      <c r="V1324" t="e">
        <f>NA()</f>
        <v>#N/A</v>
      </c>
      <c r="W1324" t="e">
        <f>NA()</f>
        <v>#N/A</v>
      </c>
      <c r="X1324" s="2">
        <v>6.7206999999999995E-5</v>
      </c>
      <c r="Y1324" s="2">
        <v>5.8655E-5</v>
      </c>
      <c r="Z1324" s="2">
        <v>-7.2124000000000002E-7</v>
      </c>
      <c r="AA1324" s="2">
        <v>-3.9080999999999999E-7</v>
      </c>
      <c r="AB1324">
        <v>1.2003999999999999</v>
      </c>
      <c r="AC1324">
        <v>5.6013000000000002</v>
      </c>
      <c r="AD1324">
        <v>119.13</v>
      </c>
      <c r="AE1324">
        <v>77.305999999999997</v>
      </c>
      <c r="AF1324">
        <v>176.51</v>
      </c>
      <c r="AG1324">
        <v>0.43731999999999999</v>
      </c>
      <c r="AH1324" s="2">
        <v>-5.0253000000000004E-7</v>
      </c>
    </row>
    <row r="1325" spans="1:34" x14ac:dyDescent="0.25">
      <c r="A1325">
        <v>128</v>
      </c>
      <c r="B1325">
        <v>10</v>
      </c>
      <c r="C1325">
        <v>0</v>
      </c>
      <c r="D1325">
        <v>128</v>
      </c>
      <c r="E1325">
        <v>10</v>
      </c>
      <c r="F1325">
        <v>30</v>
      </c>
      <c r="G1325">
        <v>36000</v>
      </c>
      <c r="H1325">
        <v>5.319</v>
      </c>
      <c r="I1325" s="2">
        <v>2.8994000000000001E-15</v>
      </c>
      <c r="J1325" s="2">
        <v>-2.2749999999999999E-2</v>
      </c>
      <c r="K1325">
        <v>295.42</v>
      </c>
      <c r="L1325" s="2">
        <v>8.1174999999999997E-3</v>
      </c>
      <c r="M1325" s="2">
        <v>6.7843000000000001E-3</v>
      </c>
      <c r="N1325" s="2">
        <v>6.4913999999999998E-4</v>
      </c>
      <c r="O1325" s="2">
        <v>5.4246999999999997E-4</v>
      </c>
      <c r="P1325" t="e">
        <f>NA()</f>
        <v>#N/A</v>
      </c>
      <c r="Q1325" t="e">
        <f>NA()</f>
        <v>#N/A</v>
      </c>
      <c r="R1325" t="e">
        <f>NA()</f>
        <v>#N/A</v>
      </c>
      <c r="S1325" t="e">
        <f>NA()</f>
        <v>#N/A</v>
      </c>
      <c r="T1325" t="e">
        <f>NA()</f>
        <v>#N/A</v>
      </c>
      <c r="U1325" t="e">
        <f>NA()</f>
        <v>#N/A</v>
      </c>
      <c r="V1325" t="e">
        <f>NA()</f>
        <v>#N/A</v>
      </c>
      <c r="W1325" t="e">
        <f>NA()</f>
        <v>#N/A</v>
      </c>
      <c r="X1325" s="2">
        <v>1.7164E-4</v>
      </c>
      <c r="Y1325" s="2">
        <v>1.5197999999999999E-4</v>
      </c>
      <c r="Z1325" s="2">
        <v>-1.6211E-6</v>
      </c>
      <c r="AA1325" s="2">
        <v>-6.8602999999999996E-7</v>
      </c>
      <c r="AB1325">
        <v>1.1967000000000001</v>
      </c>
      <c r="AC1325">
        <v>5.319</v>
      </c>
      <c r="AD1325">
        <v>127.66</v>
      </c>
      <c r="AE1325">
        <v>168.57</v>
      </c>
      <c r="AF1325">
        <v>209.29</v>
      </c>
      <c r="AG1325">
        <v>0.45519999999999999</v>
      </c>
      <c r="AH1325" s="2">
        <v>-4.2118999999999998E-7</v>
      </c>
    </row>
    <row r="1326" spans="1:34" x14ac:dyDescent="0.25">
      <c r="A1326">
        <v>128</v>
      </c>
      <c r="B1326">
        <v>10</v>
      </c>
      <c r="C1326">
        <v>30</v>
      </c>
      <c r="D1326">
        <v>128</v>
      </c>
      <c r="E1326">
        <v>11</v>
      </c>
      <c r="F1326">
        <v>0</v>
      </c>
      <c r="G1326">
        <v>36000</v>
      </c>
      <c r="H1326">
        <v>5.0235000000000003</v>
      </c>
      <c r="I1326" s="2">
        <v>-1.4211E-15</v>
      </c>
      <c r="J1326" s="2">
        <v>-4.1785999999999997E-2</v>
      </c>
      <c r="K1326">
        <v>296.18</v>
      </c>
      <c r="L1326" s="2">
        <v>8.0164999999999993E-3</v>
      </c>
      <c r="M1326" s="2">
        <v>6.7175000000000004E-3</v>
      </c>
      <c r="N1326" s="2">
        <v>6.4725000000000004E-4</v>
      </c>
      <c r="O1326" s="2">
        <v>5.4232E-4</v>
      </c>
      <c r="P1326" t="e">
        <f>NA()</f>
        <v>#N/A</v>
      </c>
      <c r="Q1326" t="e">
        <f>NA()</f>
        <v>#N/A</v>
      </c>
      <c r="R1326" t="e">
        <f>NA()</f>
        <v>#N/A</v>
      </c>
      <c r="S1326" t="e">
        <f>NA()</f>
        <v>#N/A</v>
      </c>
      <c r="T1326" t="e">
        <f>NA()</f>
        <v>#N/A</v>
      </c>
      <c r="U1326" t="e">
        <f>NA()</f>
        <v>#N/A</v>
      </c>
      <c r="V1326" t="e">
        <f>NA()</f>
        <v>#N/A</v>
      </c>
      <c r="W1326" t="e">
        <f>NA()</f>
        <v>#N/A</v>
      </c>
      <c r="X1326" s="2">
        <v>1.7288000000000001E-4</v>
      </c>
      <c r="Y1326" s="2">
        <v>1.5453E-4</v>
      </c>
      <c r="Z1326" s="2">
        <v>-1.5842E-6</v>
      </c>
      <c r="AA1326" s="2">
        <v>-5.7247000000000004E-7</v>
      </c>
      <c r="AB1326">
        <v>1.1935</v>
      </c>
      <c r="AC1326">
        <v>5.0235000000000003</v>
      </c>
      <c r="AD1326">
        <v>133.78</v>
      </c>
      <c r="AE1326">
        <v>155.28</v>
      </c>
      <c r="AF1326">
        <v>208.24</v>
      </c>
      <c r="AG1326">
        <v>0.42358000000000001</v>
      </c>
      <c r="AH1326" s="2">
        <v>-3.6696E-7</v>
      </c>
    </row>
    <row r="1327" spans="1:34" x14ac:dyDescent="0.25">
      <c r="A1327">
        <v>128</v>
      </c>
      <c r="B1327">
        <v>11</v>
      </c>
      <c r="C1327">
        <v>0</v>
      </c>
      <c r="D1327">
        <v>128</v>
      </c>
      <c r="E1327">
        <v>11</v>
      </c>
      <c r="F1327">
        <v>30</v>
      </c>
      <c r="G1327">
        <v>36000</v>
      </c>
      <c r="H1327">
        <v>4.8597000000000001</v>
      </c>
      <c r="I1327" s="2">
        <v>3.1852999999999999E-15</v>
      </c>
      <c r="J1327" s="2">
        <v>-2.2214999999999999E-2</v>
      </c>
      <c r="K1327">
        <v>296.89</v>
      </c>
      <c r="L1327" s="2">
        <v>8.0697000000000008E-3</v>
      </c>
      <c r="M1327" s="2">
        <v>6.7786000000000001E-3</v>
      </c>
      <c r="N1327" s="2">
        <v>6.4521000000000001E-4</v>
      </c>
      <c r="O1327" s="2">
        <v>5.4193000000000004E-4</v>
      </c>
      <c r="P1327" t="e">
        <f>NA()</f>
        <v>#N/A</v>
      </c>
      <c r="Q1327" t="e">
        <f>NA()</f>
        <v>#N/A</v>
      </c>
      <c r="R1327" t="e">
        <f>NA()</f>
        <v>#N/A</v>
      </c>
      <c r="S1327" t="e">
        <f>NA()</f>
        <v>#N/A</v>
      </c>
      <c r="T1327" t="e">
        <f>NA()</f>
        <v>#N/A</v>
      </c>
      <c r="U1327" t="e">
        <f>NA()</f>
        <v>#N/A</v>
      </c>
      <c r="V1327" t="e">
        <f>NA()</f>
        <v>#N/A</v>
      </c>
      <c r="W1327" t="e">
        <f>NA()</f>
        <v>#N/A</v>
      </c>
      <c r="X1327" s="2">
        <v>1.5938000000000001E-4</v>
      </c>
      <c r="Y1327" s="2">
        <v>1.4205000000000001E-4</v>
      </c>
      <c r="Z1327" s="2">
        <v>-1.3783E-6</v>
      </c>
      <c r="AA1327" s="2">
        <v>-5.2374E-7</v>
      </c>
      <c r="AB1327">
        <v>1.1906000000000001</v>
      </c>
      <c r="AC1327">
        <v>4.8597000000000001</v>
      </c>
      <c r="AD1327">
        <v>137.05000000000001</v>
      </c>
      <c r="AE1327">
        <v>179.38</v>
      </c>
      <c r="AF1327">
        <v>227.91</v>
      </c>
      <c r="AG1327">
        <v>0.45999000000000001</v>
      </c>
      <c r="AH1327" s="2">
        <v>-3.7132000000000002E-7</v>
      </c>
    </row>
    <row r="1328" spans="1:34" x14ac:dyDescent="0.25">
      <c r="A1328">
        <v>128</v>
      </c>
      <c r="B1328">
        <v>11</v>
      </c>
      <c r="C1328">
        <v>30</v>
      </c>
      <c r="D1328">
        <v>128</v>
      </c>
      <c r="E1328">
        <v>12</v>
      </c>
      <c r="F1328">
        <v>0</v>
      </c>
      <c r="G1328">
        <v>36000</v>
      </c>
      <c r="H1328">
        <v>4.6684999999999999</v>
      </c>
      <c r="I1328" s="2">
        <v>2.6289000000000002E-15</v>
      </c>
      <c r="J1328" s="2">
        <v>4.6988999999999998E-3</v>
      </c>
      <c r="K1328">
        <v>297.74</v>
      </c>
      <c r="L1328" s="2">
        <v>8.2251000000000008E-3</v>
      </c>
      <c r="M1328" s="2">
        <v>6.9296999999999996E-3</v>
      </c>
      <c r="N1328" s="2">
        <v>6.4234999999999997E-4</v>
      </c>
      <c r="O1328" s="2">
        <v>5.4113000000000002E-4</v>
      </c>
      <c r="P1328" t="e">
        <f>NA()</f>
        <v>#N/A</v>
      </c>
      <c r="Q1328" t="e">
        <f>NA()</f>
        <v>#N/A</v>
      </c>
      <c r="R1328" t="e">
        <f>NA()</f>
        <v>#N/A</v>
      </c>
      <c r="S1328" t="e">
        <f>NA()</f>
        <v>#N/A</v>
      </c>
      <c r="T1328" t="e">
        <f>NA()</f>
        <v>#N/A</v>
      </c>
      <c r="U1328" t="e">
        <f>NA()</f>
        <v>#N/A</v>
      </c>
      <c r="V1328" t="e">
        <f>NA()</f>
        <v>#N/A</v>
      </c>
      <c r="W1328" t="e">
        <f>NA()</f>
        <v>#N/A</v>
      </c>
      <c r="X1328" s="2">
        <v>1.7436E-4</v>
      </c>
      <c r="Y1328" s="2">
        <v>1.5541E-4</v>
      </c>
      <c r="Z1328" s="2">
        <v>-1.4181E-6</v>
      </c>
      <c r="AA1328" s="2">
        <v>-5.4542000000000002E-7</v>
      </c>
      <c r="AB1328">
        <v>1.1871</v>
      </c>
      <c r="AC1328">
        <v>4.6684999999999999</v>
      </c>
      <c r="AD1328">
        <v>126.75</v>
      </c>
      <c r="AE1328">
        <v>138.11000000000001</v>
      </c>
      <c r="AF1328">
        <v>205.43</v>
      </c>
      <c r="AG1328">
        <v>0.36081000000000002</v>
      </c>
      <c r="AH1328" s="2">
        <v>-3.0941000000000002E-7</v>
      </c>
    </row>
    <row r="1329" spans="1:34" x14ac:dyDescent="0.25">
      <c r="A1329">
        <v>128</v>
      </c>
      <c r="B1329">
        <v>12</v>
      </c>
      <c r="C1329">
        <v>0</v>
      </c>
      <c r="D1329">
        <v>128</v>
      </c>
      <c r="E1329">
        <v>12</v>
      </c>
      <c r="F1329">
        <v>30</v>
      </c>
      <c r="G1329">
        <v>36000</v>
      </c>
      <c r="H1329">
        <v>4.431</v>
      </c>
      <c r="I1329" s="2">
        <v>-1.3816999999999999E-15</v>
      </c>
      <c r="J1329" s="2">
        <v>3.0363000000000001E-2</v>
      </c>
      <c r="K1329">
        <v>298.16000000000003</v>
      </c>
      <c r="L1329" s="2">
        <v>8.2953000000000002E-3</v>
      </c>
      <c r="M1329" s="2">
        <v>6.9994000000000002E-3</v>
      </c>
      <c r="N1329" s="2">
        <v>6.4028000000000002E-4</v>
      </c>
      <c r="O1329" s="2">
        <v>5.4022E-4</v>
      </c>
      <c r="P1329" t="e">
        <f>NA()</f>
        <v>#N/A</v>
      </c>
      <c r="Q1329" t="e">
        <f>NA()</f>
        <v>#N/A</v>
      </c>
      <c r="R1329" t="e">
        <f>NA()</f>
        <v>#N/A</v>
      </c>
      <c r="S1329" t="e">
        <f>NA()</f>
        <v>#N/A</v>
      </c>
      <c r="T1329" t="e">
        <f>NA()</f>
        <v>#N/A</v>
      </c>
      <c r="U1329" t="e">
        <f>NA()</f>
        <v>#N/A</v>
      </c>
      <c r="V1329" t="e">
        <f>NA()</f>
        <v>#N/A</v>
      </c>
      <c r="W1329" t="e">
        <f>NA()</f>
        <v>#N/A</v>
      </c>
      <c r="X1329" s="2">
        <v>1.4886000000000001E-4</v>
      </c>
      <c r="Y1329" s="2">
        <v>1.3090000000000001E-4</v>
      </c>
      <c r="Z1329" s="2">
        <v>-1.1708000000000001E-6</v>
      </c>
      <c r="AA1329" s="2">
        <v>-5.9337000000000003E-7</v>
      </c>
      <c r="AB1329">
        <v>1.1853</v>
      </c>
      <c r="AC1329">
        <v>4.431</v>
      </c>
      <c r="AD1329">
        <v>128.59</v>
      </c>
      <c r="AE1329">
        <v>92.661000000000001</v>
      </c>
      <c r="AF1329">
        <v>209.06</v>
      </c>
      <c r="AG1329">
        <v>0.40222999999999998</v>
      </c>
      <c r="AH1329" s="2">
        <v>-3.9021E-7</v>
      </c>
    </row>
    <row r="1330" spans="1:34" x14ac:dyDescent="0.25">
      <c r="A1330">
        <v>128</v>
      </c>
      <c r="B1330">
        <v>12</v>
      </c>
      <c r="C1330">
        <v>30</v>
      </c>
      <c r="D1330">
        <v>128</v>
      </c>
      <c r="E1330">
        <v>13</v>
      </c>
      <c r="F1330">
        <v>0</v>
      </c>
      <c r="G1330">
        <v>36000</v>
      </c>
      <c r="H1330">
        <v>4.4958</v>
      </c>
      <c r="I1330" s="2">
        <v>-4.5407999999999998E-16</v>
      </c>
      <c r="J1330" s="2">
        <v>1.4637000000000001E-2</v>
      </c>
      <c r="K1330">
        <v>298.45999999999998</v>
      </c>
      <c r="L1330" s="2">
        <v>7.9433000000000004E-3</v>
      </c>
      <c r="M1330" s="2">
        <v>6.7083999999999998E-3</v>
      </c>
      <c r="N1330" s="2">
        <v>6.4121000000000002E-4</v>
      </c>
      <c r="O1330" s="2">
        <v>5.4151000000000004E-4</v>
      </c>
      <c r="P1330" t="e">
        <f>NA()</f>
        <v>#N/A</v>
      </c>
      <c r="Q1330" t="e">
        <f>NA()</f>
        <v>#N/A</v>
      </c>
      <c r="R1330" t="e">
        <f>NA()</f>
        <v>#N/A</v>
      </c>
      <c r="S1330" t="e">
        <f>NA()</f>
        <v>#N/A</v>
      </c>
      <c r="T1330" t="e">
        <f>NA()</f>
        <v>#N/A</v>
      </c>
      <c r="U1330" t="e">
        <f>NA()</f>
        <v>#N/A</v>
      </c>
      <c r="V1330" t="e">
        <f>NA()</f>
        <v>#N/A</v>
      </c>
      <c r="W1330" t="e">
        <f>NA()</f>
        <v>#N/A</v>
      </c>
      <c r="X1330" s="2">
        <v>4.2667999999999999E-5</v>
      </c>
      <c r="Y1330" s="2">
        <v>3.7761E-5</v>
      </c>
      <c r="Z1330" s="2">
        <v>-2.9307000000000002E-7</v>
      </c>
      <c r="AA1330" s="2">
        <v>-1.1452999999999999E-7</v>
      </c>
      <c r="AB1330">
        <v>1.1841999999999999</v>
      </c>
      <c r="AC1330">
        <v>4.4958</v>
      </c>
      <c r="AD1330">
        <v>129.72999999999999</v>
      </c>
      <c r="AE1330">
        <v>28.225999999999999</v>
      </c>
      <c r="AF1330">
        <v>127.05</v>
      </c>
      <c r="AG1330">
        <v>0.32246999999999998</v>
      </c>
      <c r="AH1330" s="2">
        <v>-2.4927000000000001E-7</v>
      </c>
    </row>
    <row r="1331" spans="1:34" x14ac:dyDescent="0.25">
      <c r="A1331">
        <v>128</v>
      </c>
      <c r="B1331">
        <v>13</v>
      </c>
      <c r="C1331">
        <v>0</v>
      </c>
      <c r="D1331">
        <v>128</v>
      </c>
      <c r="E1331">
        <v>13</v>
      </c>
      <c r="F1331">
        <v>30</v>
      </c>
      <c r="G1331">
        <v>36000</v>
      </c>
      <c r="H1331">
        <v>4.0613000000000001</v>
      </c>
      <c r="I1331" s="2">
        <v>7.8443000000000001E-16</v>
      </c>
      <c r="J1331" s="2">
        <v>7.1199999999999996E-4</v>
      </c>
      <c r="K1331">
        <v>299.14999999999998</v>
      </c>
      <c r="L1331" s="2">
        <v>7.5382000000000001E-3</v>
      </c>
      <c r="M1331" s="2">
        <v>6.3813000000000003E-3</v>
      </c>
      <c r="N1331" s="2">
        <v>6.4159999999999998E-4</v>
      </c>
      <c r="O1331" s="2">
        <v>5.4308000000000004E-4</v>
      </c>
      <c r="P1331" t="e">
        <f>NA()</f>
        <v>#N/A</v>
      </c>
      <c r="Q1331" t="e">
        <f>NA()</f>
        <v>#N/A</v>
      </c>
      <c r="R1331" t="e">
        <f>NA()</f>
        <v>#N/A</v>
      </c>
      <c r="S1331" t="e">
        <f>NA()</f>
        <v>#N/A</v>
      </c>
      <c r="T1331" t="e">
        <f>NA()</f>
        <v>#N/A</v>
      </c>
      <c r="U1331" t="e">
        <f>NA()</f>
        <v>#N/A</v>
      </c>
      <c r="V1331" t="e">
        <f>NA()</f>
        <v>#N/A</v>
      </c>
      <c r="W1331" t="e">
        <f>NA()</f>
        <v>#N/A</v>
      </c>
      <c r="X1331" s="2">
        <v>1.4107E-4</v>
      </c>
      <c r="Y1331" s="2">
        <v>1.2397999999999999E-4</v>
      </c>
      <c r="Z1331" s="2">
        <v>-1.0401E-6</v>
      </c>
      <c r="AA1331" s="2">
        <v>-5.0620999999999998E-7</v>
      </c>
      <c r="AB1331">
        <v>1.1814</v>
      </c>
      <c r="AC1331">
        <v>4.0613000000000001</v>
      </c>
      <c r="AD1331">
        <v>145.97</v>
      </c>
      <c r="AE1331">
        <v>97.506</v>
      </c>
      <c r="AF1331">
        <v>232.77</v>
      </c>
      <c r="AG1331">
        <v>0.42542000000000002</v>
      </c>
      <c r="AH1331" s="2">
        <v>-4.2625E-7</v>
      </c>
    </row>
    <row r="1332" spans="1:34" x14ac:dyDescent="0.25">
      <c r="A1332">
        <v>128</v>
      </c>
      <c r="B1332">
        <v>13</v>
      </c>
      <c r="C1332">
        <v>30</v>
      </c>
      <c r="D1332">
        <v>128</v>
      </c>
      <c r="E1332">
        <v>14</v>
      </c>
      <c r="F1332">
        <v>0</v>
      </c>
      <c r="G1332">
        <v>36000</v>
      </c>
      <c r="H1332">
        <v>3.8519000000000001</v>
      </c>
      <c r="I1332" s="2">
        <v>2.1344000000000001E-15</v>
      </c>
      <c r="J1332" s="2">
        <v>-4.7323999999999998E-2</v>
      </c>
      <c r="K1332">
        <v>299.51</v>
      </c>
      <c r="L1332" s="2">
        <v>7.4641000000000004E-3</v>
      </c>
      <c r="M1332" s="2">
        <v>6.3273000000000001E-3</v>
      </c>
      <c r="N1332" s="2">
        <v>6.4137000000000005E-4</v>
      </c>
      <c r="O1332" s="2">
        <v>5.4363999999999997E-4</v>
      </c>
      <c r="P1332" t="e">
        <f>NA()</f>
        <v>#N/A</v>
      </c>
      <c r="Q1332" t="e">
        <f>NA()</f>
        <v>#N/A</v>
      </c>
      <c r="R1332" t="e">
        <f>NA()</f>
        <v>#N/A</v>
      </c>
      <c r="S1332" t="e">
        <f>NA()</f>
        <v>#N/A</v>
      </c>
      <c r="T1332" t="e">
        <f>NA()</f>
        <v>#N/A</v>
      </c>
      <c r="U1332" t="e">
        <f>NA()</f>
        <v>#N/A</v>
      </c>
      <c r="V1332" t="e">
        <f>NA()</f>
        <v>#N/A</v>
      </c>
      <c r="W1332" t="e">
        <f>NA()</f>
        <v>#N/A</v>
      </c>
      <c r="X1332" s="2">
        <v>1.5485999999999999E-4</v>
      </c>
      <c r="Y1332" s="2">
        <v>1.3669999999999999E-4</v>
      </c>
      <c r="Z1332" s="2">
        <v>-1.0488E-6</v>
      </c>
      <c r="AA1332" s="2">
        <v>-4.3294000000000001E-7</v>
      </c>
      <c r="AB1332">
        <v>1.1798</v>
      </c>
      <c r="AC1332">
        <v>3.8519000000000001</v>
      </c>
      <c r="AD1332">
        <v>145.52000000000001</v>
      </c>
      <c r="AE1332">
        <v>112.37</v>
      </c>
      <c r="AF1332">
        <v>226.21</v>
      </c>
      <c r="AG1332">
        <v>0.37242999999999998</v>
      </c>
      <c r="AH1332" s="2">
        <v>-3.1642999999999998E-7</v>
      </c>
    </row>
    <row r="1333" spans="1:34" x14ac:dyDescent="0.25">
      <c r="A1333">
        <v>128</v>
      </c>
      <c r="B1333">
        <v>14</v>
      </c>
      <c r="C1333">
        <v>0</v>
      </c>
      <c r="D1333">
        <v>128</v>
      </c>
      <c r="E1333">
        <v>14</v>
      </c>
      <c r="F1333">
        <v>30</v>
      </c>
      <c r="G1333">
        <v>36000</v>
      </c>
      <c r="H1333">
        <v>4.2213000000000003</v>
      </c>
      <c r="I1333" s="2">
        <v>5.0147E-15</v>
      </c>
      <c r="J1333" s="2">
        <v>2.8732000000000001E-2</v>
      </c>
      <c r="K1333">
        <v>299.79000000000002</v>
      </c>
      <c r="L1333" s="2">
        <v>7.4393000000000003E-3</v>
      </c>
      <c r="M1333" s="2">
        <v>6.3118999999999996E-3</v>
      </c>
      <c r="N1333" s="2">
        <v>6.4143999999999996E-4</v>
      </c>
      <c r="O1333" s="2">
        <v>5.4418999999999995E-4</v>
      </c>
      <c r="P1333" t="e">
        <f>NA()</f>
        <v>#N/A</v>
      </c>
      <c r="Q1333" t="e">
        <f>NA()</f>
        <v>#N/A</v>
      </c>
      <c r="R1333" t="e">
        <f>NA()</f>
        <v>#N/A</v>
      </c>
      <c r="S1333" t="e">
        <f>NA()</f>
        <v>#N/A</v>
      </c>
      <c r="T1333" t="e">
        <f>NA()</f>
        <v>#N/A</v>
      </c>
      <c r="U1333" t="e">
        <f>NA()</f>
        <v>#N/A</v>
      </c>
      <c r="V1333" t="e">
        <f>NA()</f>
        <v>#N/A</v>
      </c>
      <c r="W1333" t="e">
        <f>NA()</f>
        <v>#N/A</v>
      </c>
      <c r="X1333" s="2">
        <v>1.5327E-4</v>
      </c>
      <c r="Y1333" s="2">
        <v>1.3579E-4</v>
      </c>
      <c r="Z1333" s="2">
        <v>-9.9075E-7</v>
      </c>
      <c r="AA1333" s="2">
        <v>-3.6044000000000002E-7</v>
      </c>
      <c r="AB1333">
        <v>1.1787000000000001</v>
      </c>
      <c r="AC1333">
        <v>4.2213000000000003</v>
      </c>
      <c r="AD1333">
        <v>157.03</v>
      </c>
      <c r="AE1333">
        <v>107.4</v>
      </c>
      <c r="AF1333">
        <v>208.19</v>
      </c>
      <c r="AG1333">
        <v>0.41327000000000003</v>
      </c>
      <c r="AH1333" s="2">
        <v>-2.3568999999999999E-7</v>
      </c>
    </row>
    <row r="1334" spans="1:34" x14ac:dyDescent="0.25">
      <c r="A1334">
        <v>128</v>
      </c>
      <c r="B1334">
        <v>14</v>
      </c>
      <c r="C1334">
        <v>30</v>
      </c>
      <c r="D1334">
        <v>128</v>
      </c>
      <c r="E1334">
        <v>15</v>
      </c>
      <c r="F1334">
        <v>0</v>
      </c>
      <c r="G1334">
        <v>36000</v>
      </c>
      <c r="H1334">
        <v>3.9205000000000001</v>
      </c>
      <c r="I1334" s="2">
        <v>7.4143999999999997E-16</v>
      </c>
      <c r="J1334" s="2">
        <v>-3.7694999999999999E-2</v>
      </c>
      <c r="K1334">
        <v>299.91000000000003</v>
      </c>
      <c r="L1334" s="2">
        <v>7.4520999999999997E-3</v>
      </c>
      <c r="M1334" s="2">
        <v>6.3255000000000004E-3</v>
      </c>
      <c r="N1334" s="2">
        <v>6.4088999999999997E-4</v>
      </c>
      <c r="O1334" s="2">
        <v>5.4396000000000002E-4</v>
      </c>
      <c r="P1334" t="e">
        <f>NA()</f>
        <v>#N/A</v>
      </c>
      <c r="Q1334" t="e">
        <f>NA()</f>
        <v>#N/A</v>
      </c>
      <c r="R1334" t="e">
        <f>NA()</f>
        <v>#N/A</v>
      </c>
      <c r="S1334" t="e">
        <f>NA()</f>
        <v>#N/A</v>
      </c>
      <c r="T1334" t="e">
        <f>NA()</f>
        <v>#N/A</v>
      </c>
      <c r="U1334" t="e">
        <f>NA()</f>
        <v>#N/A</v>
      </c>
      <c r="V1334" t="e">
        <f>NA()</f>
        <v>#N/A</v>
      </c>
      <c r="W1334" t="e">
        <f>NA()</f>
        <v>#N/A</v>
      </c>
      <c r="X1334" s="2">
        <v>1.2621999999999999E-4</v>
      </c>
      <c r="Y1334" s="2">
        <v>1.1101E-4</v>
      </c>
      <c r="Z1334" s="2">
        <v>-7.5313000000000002E-7</v>
      </c>
      <c r="AA1334" s="2">
        <v>-3.1543000000000001E-7</v>
      </c>
      <c r="AB1334">
        <v>1.1781999999999999</v>
      </c>
      <c r="AC1334">
        <v>3.9205000000000001</v>
      </c>
      <c r="AD1334">
        <v>148.88</v>
      </c>
      <c r="AE1334">
        <v>91.481999999999999</v>
      </c>
      <c r="AF1334">
        <v>223.56</v>
      </c>
      <c r="AG1334">
        <v>0.4249</v>
      </c>
      <c r="AH1334" s="2">
        <v>-2.7141999999999998E-7</v>
      </c>
    </row>
    <row r="1335" spans="1:34" x14ac:dyDescent="0.25">
      <c r="A1335">
        <v>128</v>
      </c>
      <c r="B1335">
        <v>15</v>
      </c>
      <c r="C1335">
        <v>0</v>
      </c>
      <c r="D1335">
        <v>128</v>
      </c>
      <c r="E1335">
        <v>15</v>
      </c>
      <c r="F1335">
        <v>30</v>
      </c>
      <c r="G1335">
        <v>36000</v>
      </c>
      <c r="H1335">
        <v>3.1617999999999999</v>
      </c>
      <c r="I1335" s="2">
        <v>-1.1194999999999999E-15</v>
      </c>
      <c r="J1335" s="2">
        <v>4.8174000000000002E-2</v>
      </c>
      <c r="K1335">
        <v>299.79000000000002</v>
      </c>
      <c r="L1335" s="2">
        <v>7.6020999999999997E-3</v>
      </c>
      <c r="M1335" s="2">
        <v>6.4503E-3</v>
      </c>
      <c r="N1335" s="2">
        <v>6.4092000000000001E-4</v>
      </c>
      <c r="O1335" s="2">
        <v>5.4379999999999999E-4</v>
      </c>
      <c r="P1335" t="e">
        <f>NA()</f>
        <v>#N/A</v>
      </c>
      <c r="Q1335" t="e">
        <f>NA()</f>
        <v>#N/A</v>
      </c>
      <c r="R1335" t="e">
        <f>NA()</f>
        <v>#N/A</v>
      </c>
      <c r="S1335" t="e">
        <f>NA()</f>
        <v>#N/A</v>
      </c>
      <c r="T1335" t="e">
        <f>NA()</f>
        <v>#N/A</v>
      </c>
      <c r="U1335" t="e">
        <f>NA()</f>
        <v>#N/A</v>
      </c>
      <c r="V1335" t="e">
        <f>NA()</f>
        <v>#N/A</v>
      </c>
      <c r="W1335" t="e">
        <f>NA()</f>
        <v>#N/A</v>
      </c>
      <c r="X1335" s="2">
        <v>6.3806000000000005E-5</v>
      </c>
      <c r="Y1335" s="2">
        <v>5.6301000000000002E-5</v>
      </c>
      <c r="Z1335" s="2">
        <v>-3.3126999999999997E-7</v>
      </c>
      <c r="AA1335" s="2">
        <v>-1.0579999999999999E-7</v>
      </c>
      <c r="AB1335">
        <v>1.1786000000000001</v>
      </c>
      <c r="AC1335">
        <v>3.1617999999999999</v>
      </c>
      <c r="AD1335">
        <v>165.39</v>
      </c>
      <c r="AE1335">
        <v>26.983000000000001</v>
      </c>
      <c r="AF1335">
        <v>153.33000000000001</v>
      </c>
      <c r="AG1335">
        <v>0.31389</v>
      </c>
      <c r="AH1335" s="2">
        <v>-1.6077999999999999E-7</v>
      </c>
    </row>
    <row r="1336" spans="1:34" x14ac:dyDescent="0.25">
      <c r="A1336">
        <v>128</v>
      </c>
      <c r="B1336">
        <v>15</v>
      </c>
      <c r="C1336">
        <v>30</v>
      </c>
      <c r="D1336">
        <v>128</v>
      </c>
      <c r="E1336">
        <v>16</v>
      </c>
      <c r="F1336">
        <v>0</v>
      </c>
      <c r="G1336">
        <v>36000</v>
      </c>
      <c r="H1336">
        <v>3.0642</v>
      </c>
      <c r="I1336" s="2">
        <v>-1.0985999999999999E-15</v>
      </c>
      <c r="J1336" s="2">
        <v>1.9432999999999999E-2</v>
      </c>
      <c r="K1336">
        <v>299.10000000000002</v>
      </c>
      <c r="L1336" s="2">
        <v>7.7004999999999999E-3</v>
      </c>
      <c r="M1336" s="2">
        <v>6.5182E-3</v>
      </c>
      <c r="N1336" s="2">
        <v>6.4247000000000002E-4</v>
      </c>
      <c r="O1336" s="2">
        <v>5.4383000000000003E-4</v>
      </c>
      <c r="P1336" t="e">
        <f>NA()</f>
        <v>#N/A</v>
      </c>
      <c r="Q1336" t="e">
        <f>NA()</f>
        <v>#N/A</v>
      </c>
      <c r="R1336" t="e">
        <f>NA()</f>
        <v>#N/A</v>
      </c>
      <c r="S1336" t="e">
        <f>NA()</f>
        <v>#N/A</v>
      </c>
      <c r="T1336" t="e">
        <f>NA()</f>
        <v>#N/A</v>
      </c>
      <c r="U1336" t="e">
        <f>NA()</f>
        <v>#N/A</v>
      </c>
      <c r="V1336" t="e">
        <f>NA()</f>
        <v>#N/A</v>
      </c>
      <c r="W1336" t="e">
        <f>NA()</f>
        <v>#N/A</v>
      </c>
      <c r="X1336" s="2">
        <v>-5.1847E-5</v>
      </c>
      <c r="Y1336" s="2">
        <v>-4.1597000000000002E-5</v>
      </c>
      <c r="Z1336" s="2">
        <v>-1.5793000000000001E-7</v>
      </c>
      <c r="AA1336" s="2">
        <v>5.0770999999999998E-8</v>
      </c>
      <c r="AB1336">
        <v>1.1814</v>
      </c>
      <c r="AC1336">
        <v>3.0642</v>
      </c>
      <c r="AD1336">
        <v>156.75</v>
      </c>
      <c r="AE1336">
        <v>-34.970999999999997</v>
      </c>
      <c r="AF1336">
        <v>132.28</v>
      </c>
      <c r="AG1336">
        <v>0.34275</v>
      </c>
      <c r="AH1336" s="2">
        <v>-9.8084999999999995E-8</v>
      </c>
    </row>
    <row r="1337" spans="1:34" x14ac:dyDescent="0.25">
      <c r="A1337">
        <v>128</v>
      </c>
      <c r="B1337">
        <v>16</v>
      </c>
      <c r="C1337">
        <v>0</v>
      </c>
      <c r="D1337">
        <v>128</v>
      </c>
      <c r="E1337">
        <v>16</v>
      </c>
      <c r="F1337">
        <v>30</v>
      </c>
      <c r="G1337">
        <v>36000</v>
      </c>
      <c r="H1337">
        <v>2.4546999999999999</v>
      </c>
      <c r="I1337" s="2">
        <v>-2.6568000000000001E-16</v>
      </c>
      <c r="J1337" s="2">
        <v>2.4121E-2</v>
      </c>
      <c r="K1337">
        <v>298.22000000000003</v>
      </c>
      <c r="L1337" s="2">
        <v>7.9812000000000008E-3</v>
      </c>
      <c r="M1337" s="2">
        <v>6.7372999999999999E-3</v>
      </c>
      <c r="N1337" s="2">
        <v>6.4639000000000005E-4</v>
      </c>
      <c r="O1337" s="2">
        <v>5.4567000000000005E-4</v>
      </c>
      <c r="P1337" t="e">
        <f>NA()</f>
        <v>#N/A</v>
      </c>
      <c r="Q1337" t="e">
        <f>NA()</f>
        <v>#N/A</v>
      </c>
      <c r="R1337" t="e">
        <f>NA()</f>
        <v>#N/A</v>
      </c>
      <c r="S1337" t="e">
        <f>NA()</f>
        <v>#N/A</v>
      </c>
      <c r="T1337" t="e">
        <f>NA()</f>
        <v>#N/A</v>
      </c>
      <c r="U1337" t="e">
        <f>NA()</f>
        <v>#N/A</v>
      </c>
      <c r="V1337" t="e">
        <f>NA()</f>
        <v>#N/A</v>
      </c>
      <c r="W1337" t="e">
        <f>NA()</f>
        <v>#N/A</v>
      </c>
      <c r="X1337" s="2">
        <v>-1.0762E-4</v>
      </c>
      <c r="Y1337" s="2">
        <v>-8.7177999999999998E-5</v>
      </c>
      <c r="Z1337" s="2">
        <v>-3.4918000000000001E-7</v>
      </c>
      <c r="AA1337" s="2">
        <v>1.2676E-9</v>
      </c>
      <c r="AB1337">
        <v>1.1846000000000001</v>
      </c>
      <c r="AC1337">
        <v>2.4546999999999999</v>
      </c>
      <c r="AD1337">
        <v>167.54</v>
      </c>
      <c r="AE1337">
        <v>-43.290999999999997</v>
      </c>
      <c r="AF1337">
        <v>47.106999999999999</v>
      </c>
      <c r="AG1337">
        <v>0.23130000000000001</v>
      </c>
      <c r="AH1337" s="2">
        <v>8.1939E-9</v>
      </c>
    </row>
    <row r="1338" spans="1:34" x14ac:dyDescent="0.25">
      <c r="A1338">
        <v>128</v>
      </c>
      <c r="B1338">
        <v>16</v>
      </c>
      <c r="C1338">
        <v>30</v>
      </c>
      <c r="D1338">
        <v>128</v>
      </c>
      <c r="E1338">
        <v>17</v>
      </c>
      <c r="F1338">
        <v>0</v>
      </c>
      <c r="G1338">
        <v>36000</v>
      </c>
      <c r="H1338">
        <v>1.3717999999999999</v>
      </c>
      <c r="I1338" s="2">
        <v>1.9339999999999999E-15</v>
      </c>
      <c r="J1338" s="2">
        <v>-2.9161E-3</v>
      </c>
      <c r="K1338">
        <v>297.62</v>
      </c>
      <c r="L1338" s="2">
        <v>8.6642000000000004E-3</v>
      </c>
      <c r="M1338" s="2">
        <v>7.3007000000000002E-3</v>
      </c>
      <c r="N1338" s="2">
        <v>6.4727000000000003E-4</v>
      </c>
      <c r="O1338" s="2">
        <v>5.4544000000000001E-4</v>
      </c>
      <c r="P1338" t="e">
        <f>NA()</f>
        <v>#N/A</v>
      </c>
      <c r="Q1338" t="e">
        <f>NA()</f>
        <v>#N/A</v>
      </c>
      <c r="R1338" t="e">
        <f>NA()</f>
        <v>#N/A</v>
      </c>
      <c r="S1338" t="e">
        <f>NA()</f>
        <v>#N/A</v>
      </c>
      <c r="T1338" t="e">
        <f>NA()</f>
        <v>#N/A</v>
      </c>
      <c r="U1338" t="e">
        <f>NA()</f>
        <v>#N/A</v>
      </c>
      <c r="V1338" t="e">
        <f>NA()</f>
        <v>#N/A</v>
      </c>
      <c r="W1338" t="e">
        <f>NA()</f>
        <v>#N/A</v>
      </c>
      <c r="X1338" s="2">
        <v>-1.5849000000000001E-4</v>
      </c>
      <c r="Y1338" s="2">
        <v>-1.2988E-4</v>
      </c>
      <c r="Z1338" s="2">
        <v>4.9090000000000003E-7</v>
      </c>
      <c r="AA1338" s="2">
        <v>6.8271E-7</v>
      </c>
      <c r="AB1338">
        <v>1.1867000000000001</v>
      </c>
      <c r="AC1338">
        <v>1.3717999999999999</v>
      </c>
      <c r="AD1338">
        <v>114.87</v>
      </c>
      <c r="AE1338">
        <v>-18.065000000000001</v>
      </c>
      <c r="AF1338">
        <v>20.347999999999999</v>
      </c>
      <c r="AG1338" s="2">
        <v>6.3075000000000006E-2</v>
      </c>
      <c r="AH1338" s="2">
        <v>-8.1828999999999998E-8</v>
      </c>
    </row>
    <row r="1339" spans="1:34" x14ac:dyDescent="0.25">
      <c r="A1339">
        <v>128</v>
      </c>
      <c r="B1339">
        <v>17</v>
      </c>
      <c r="C1339">
        <v>0</v>
      </c>
      <c r="D1339">
        <v>128</v>
      </c>
      <c r="E1339">
        <v>17</v>
      </c>
      <c r="F1339">
        <v>30</v>
      </c>
      <c r="G1339">
        <v>36000</v>
      </c>
      <c r="H1339">
        <v>3.8874</v>
      </c>
      <c r="I1339" s="2">
        <v>4.6448999999999998E-16</v>
      </c>
      <c r="J1339" s="2">
        <v>1.4956000000000001E-2</v>
      </c>
      <c r="K1339">
        <v>297.24</v>
      </c>
      <c r="L1339" s="2">
        <v>8.4028999999999996E-3</v>
      </c>
      <c r="M1339" s="2">
        <v>7.0701000000000002E-3</v>
      </c>
      <c r="N1339" s="2">
        <v>6.3997000000000001E-4</v>
      </c>
      <c r="O1339" s="2">
        <v>5.3848000000000004E-4</v>
      </c>
      <c r="P1339" t="e">
        <f>NA()</f>
        <v>#N/A</v>
      </c>
      <c r="Q1339" t="e">
        <f>NA()</f>
        <v>#N/A</v>
      </c>
      <c r="R1339" t="e">
        <f>NA()</f>
        <v>#N/A</v>
      </c>
      <c r="S1339" t="e">
        <f>NA()</f>
        <v>#N/A</v>
      </c>
      <c r="T1339" t="e">
        <f>NA()</f>
        <v>#N/A</v>
      </c>
      <c r="U1339" t="e">
        <f>NA()</f>
        <v>#N/A</v>
      </c>
      <c r="V1339" t="e">
        <f>NA()</f>
        <v>#N/A</v>
      </c>
      <c r="W1339" t="e">
        <f>NA()</f>
        <v>#N/A</v>
      </c>
      <c r="X1339" s="2">
        <v>-8.4256000000000001E-5</v>
      </c>
      <c r="Y1339" s="2">
        <v>-6.8354000000000003E-5</v>
      </c>
      <c r="Z1339" s="2">
        <v>6.6138000000000006E-8</v>
      </c>
      <c r="AA1339" s="2">
        <v>2.4786E-7</v>
      </c>
      <c r="AB1339">
        <v>1.1884999999999999</v>
      </c>
      <c r="AC1339">
        <v>3.8874</v>
      </c>
      <c r="AD1339">
        <v>101.43</v>
      </c>
      <c r="AE1339">
        <v>-52.359000000000002</v>
      </c>
      <c r="AF1339">
        <v>65.045000000000002</v>
      </c>
      <c r="AG1339">
        <v>0.23230999999999999</v>
      </c>
      <c r="AH1339" s="2">
        <v>-8.2801000000000001E-8</v>
      </c>
    </row>
    <row r="1340" spans="1:34" x14ac:dyDescent="0.25">
      <c r="A1340">
        <v>128</v>
      </c>
      <c r="B1340">
        <v>17</v>
      </c>
      <c r="C1340">
        <v>30</v>
      </c>
      <c r="D1340">
        <v>128</v>
      </c>
      <c r="E1340">
        <v>18</v>
      </c>
      <c r="F1340">
        <v>0</v>
      </c>
      <c r="G1340">
        <v>36000</v>
      </c>
      <c r="H1340">
        <v>3.6116000000000001</v>
      </c>
      <c r="I1340" s="2">
        <v>-1.7918E-15</v>
      </c>
      <c r="J1340" s="2">
        <v>6.3153000000000003E-3</v>
      </c>
      <c r="K1340">
        <v>296.82</v>
      </c>
      <c r="L1340" s="2">
        <v>8.2372000000000001E-3</v>
      </c>
      <c r="M1340" s="2">
        <v>6.9204000000000002E-3</v>
      </c>
      <c r="N1340" s="2">
        <v>6.4375999999999995E-4</v>
      </c>
      <c r="O1340" s="2">
        <v>5.4084999999999995E-4</v>
      </c>
      <c r="P1340" t="e">
        <f>NA()</f>
        <v>#N/A</v>
      </c>
      <c r="Q1340" t="e">
        <f>NA()</f>
        <v>#N/A</v>
      </c>
      <c r="R1340" t="e">
        <f>NA()</f>
        <v>#N/A</v>
      </c>
      <c r="S1340" t="e">
        <f>NA()</f>
        <v>#N/A</v>
      </c>
      <c r="T1340" t="e">
        <f>NA()</f>
        <v>#N/A</v>
      </c>
      <c r="U1340" t="e">
        <f>NA()</f>
        <v>#N/A</v>
      </c>
      <c r="V1340" t="e">
        <f>NA()</f>
        <v>#N/A</v>
      </c>
      <c r="W1340" t="e">
        <f>NA()</f>
        <v>#N/A</v>
      </c>
      <c r="X1340" s="2">
        <v>-6.4375000000000006E-5</v>
      </c>
      <c r="Y1340" s="2">
        <v>-5.0887000000000003E-5</v>
      </c>
      <c r="Z1340" s="2">
        <v>-3.2025000000000003E-7</v>
      </c>
      <c r="AA1340" s="2">
        <v>-1.8848000000000001E-8</v>
      </c>
      <c r="AB1340">
        <v>1.1902999999999999</v>
      </c>
      <c r="AC1340">
        <v>3.6116000000000001</v>
      </c>
      <c r="AD1340">
        <v>104.54</v>
      </c>
      <c r="AE1340">
        <v>-45.11</v>
      </c>
      <c r="AF1340">
        <v>53.767000000000003</v>
      </c>
      <c r="AG1340">
        <v>0.24137</v>
      </c>
      <c r="AH1340" s="2">
        <v>-6.8299999999999996E-8</v>
      </c>
    </row>
    <row r="1341" spans="1:34" x14ac:dyDescent="0.25">
      <c r="A1341">
        <v>128</v>
      </c>
      <c r="B1341">
        <v>18</v>
      </c>
      <c r="C1341">
        <v>0</v>
      </c>
      <c r="D1341">
        <v>128</v>
      </c>
      <c r="E1341">
        <v>18</v>
      </c>
      <c r="F1341">
        <v>30</v>
      </c>
      <c r="G1341">
        <v>35992</v>
      </c>
      <c r="H1341">
        <v>3.4361999999999999</v>
      </c>
      <c r="I1341" s="2">
        <v>3.6433E-16</v>
      </c>
      <c r="J1341" s="2">
        <v>1.2128E-3</v>
      </c>
      <c r="K1341">
        <v>296.39999999999998</v>
      </c>
      <c r="L1341" s="2">
        <v>8.0529E-3</v>
      </c>
      <c r="M1341" s="2">
        <v>6.7546000000000004E-3</v>
      </c>
      <c r="N1341" s="2">
        <v>6.4873000000000003E-4</v>
      </c>
      <c r="O1341" s="2">
        <v>5.4416000000000002E-4</v>
      </c>
      <c r="P1341" t="e">
        <f>NA()</f>
        <v>#N/A</v>
      </c>
      <c r="Q1341" t="e">
        <f>NA()</f>
        <v>#N/A</v>
      </c>
      <c r="R1341" t="e">
        <f>NA()</f>
        <v>#N/A</v>
      </c>
      <c r="S1341" t="e">
        <f>NA()</f>
        <v>#N/A</v>
      </c>
      <c r="T1341" t="e">
        <f>NA()</f>
        <v>#N/A</v>
      </c>
      <c r="U1341" t="e">
        <f>NA()</f>
        <v>#N/A</v>
      </c>
      <c r="V1341" t="e">
        <f>NA()</f>
        <v>#N/A</v>
      </c>
      <c r="W1341" t="e">
        <f>NA()</f>
        <v>#N/A</v>
      </c>
      <c r="X1341" s="2">
        <v>-7.5816999999999996E-5</v>
      </c>
      <c r="Y1341" s="2">
        <v>-6.0236999999999999E-5</v>
      </c>
      <c r="Z1341" s="2">
        <v>-3.6568999999999999E-7</v>
      </c>
      <c r="AA1341" s="2">
        <v>-3.6296000000000003E-8</v>
      </c>
      <c r="AB1341">
        <v>1.1921999999999999</v>
      </c>
      <c r="AC1341">
        <v>3.4361999999999999</v>
      </c>
      <c r="AD1341">
        <v>104.81</v>
      </c>
      <c r="AE1341">
        <v>-54.904000000000003</v>
      </c>
      <c r="AF1341">
        <v>44.658000000000001</v>
      </c>
      <c r="AG1341">
        <v>0.21911</v>
      </c>
      <c r="AH1341" s="2">
        <v>1.2315E-8</v>
      </c>
    </row>
    <row r="1342" spans="1:34" x14ac:dyDescent="0.25">
      <c r="A1342">
        <v>128</v>
      </c>
      <c r="B1342">
        <v>18</v>
      </c>
      <c r="C1342">
        <v>30</v>
      </c>
      <c r="D1342">
        <v>128</v>
      </c>
      <c r="E1342">
        <v>19</v>
      </c>
      <c r="F1342">
        <v>0</v>
      </c>
      <c r="G1342">
        <v>36000</v>
      </c>
      <c r="H1342">
        <v>3.1751999999999998</v>
      </c>
      <c r="I1342" s="2">
        <v>-8.8131999999999999E-16</v>
      </c>
      <c r="J1342" s="2">
        <v>6.9234999999999997E-5</v>
      </c>
      <c r="K1342">
        <v>295.64</v>
      </c>
      <c r="L1342" s="2">
        <v>8.2175000000000008E-3</v>
      </c>
      <c r="M1342" s="2">
        <v>6.8739999999999999E-3</v>
      </c>
      <c r="N1342" s="2">
        <v>6.5541999999999998E-4</v>
      </c>
      <c r="O1342" s="2">
        <v>5.4827000000000001E-4</v>
      </c>
      <c r="P1342" t="e">
        <f>NA()</f>
        <v>#N/A</v>
      </c>
      <c r="Q1342" t="e">
        <f>NA()</f>
        <v>#N/A</v>
      </c>
      <c r="R1342" t="e">
        <f>NA()</f>
        <v>#N/A</v>
      </c>
      <c r="S1342" t="e">
        <f>NA()</f>
        <v>#N/A</v>
      </c>
      <c r="T1342" t="e">
        <f>NA()</f>
        <v>#N/A</v>
      </c>
      <c r="U1342" t="e">
        <f>NA()</f>
        <v>#N/A</v>
      </c>
      <c r="V1342" t="e">
        <f>NA()</f>
        <v>#N/A</v>
      </c>
      <c r="W1342" t="e">
        <f>NA()</f>
        <v>#N/A</v>
      </c>
      <c r="X1342" s="2">
        <v>-6.7314E-5</v>
      </c>
      <c r="Y1342" s="2">
        <v>-5.0475E-5</v>
      </c>
      <c r="Z1342" s="2">
        <v>-1.3275E-6</v>
      </c>
      <c r="AA1342" s="2">
        <v>-6.4389999999999999E-7</v>
      </c>
      <c r="AB1342">
        <v>1.1955</v>
      </c>
      <c r="AC1342">
        <v>3.1751999999999998</v>
      </c>
      <c r="AD1342">
        <v>107.75</v>
      </c>
      <c r="AE1342">
        <v>-45.344999999999999</v>
      </c>
      <c r="AF1342">
        <v>23.896999999999998</v>
      </c>
      <c r="AG1342">
        <v>0.17776</v>
      </c>
      <c r="AH1342" s="2">
        <v>6.1869999999999997E-8</v>
      </c>
    </row>
    <row r="1343" spans="1:34" x14ac:dyDescent="0.25">
      <c r="A1343">
        <v>128</v>
      </c>
      <c r="B1343">
        <v>19</v>
      </c>
      <c r="C1343">
        <v>0</v>
      </c>
      <c r="D1343">
        <v>128</v>
      </c>
      <c r="E1343">
        <v>19</v>
      </c>
      <c r="F1343">
        <v>30</v>
      </c>
      <c r="G1343">
        <v>36000</v>
      </c>
      <c r="H1343">
        <v>3.2315</v>
      </c>
      <c r="I1343" s="2">
        <v>7.1816999999999999E-16</v>
      </c>
      <c r="J1343" s="2">
        <v>-6.4235000000000004E-3</v>
      </c>
      <c r="K1343">
        <v>294.87</v>
      </c>
      <c r="L1343" s="2">
        <v>8.2930999999999994E-3</v>
      </c>
      <c r="M1343" s="2">
        <v>6.9179999999999997E-3</v>
      </c>
      <c r="N1343" s="2">
        <v>6.6211000000000004E-4</v>
      </c>
      <c r="O1343" s="2">
        <v>5.5234000000000001E-4</v>
      </c>
      <c r="P1343" t="e">
        <f>NA()</f>
        <v>#N/A</v>
      </c>
      <c r="Q1343" t="e">
        <f>NA()</f>
        <v>#N/A</v>
      </c>
      <c r="R1343" t="e">
        <f>NA()</f>
        <v>#N/A</v>
      </c>
      <c r="S1343" t="e">
        <f>NA()</f>
        <v>#N/A</v>
      </c>
      <c r="T1343" t="e">
        <f>NA()</f>
        <v>#N/A</v>
      </c>
      <c r="U1343" t="e">
        <f>NA()</f>
        <v>#N/A</v>
      </c>
      <c r="V1343" t="e">
        <f>NA()</f>
        <v>#N/A</v>
      </c>
      <c r="W1343" t="e">
        <f>NA()</f>
        <v>#N/A</v>
      </c>
      <c r="X1343" s="2">
        <v>-5.0915999999999998E-5</v>
      </c>
      <c r="Y1343" s="2">
        <v>-3.6251000000000002E-5</v>
      </c>
      <c r="Z1343" s="2">
        <v>-1.3567000000000001E-6</v>
      </c>
      <c r="AA1343" s="2">
        <v>-6.3440000000000002E-7</v>
      </c>
      <c r="AB1343">
        <v>1.1988000000000001</v>
      </c>
      <c r="AC1343">
        <v>3.2315</v>
      </c>
      <c r="AD1343">
        <v>105.77</v>
      </c>
      <c r="AE1343">
        <v>-54.68</v>
      </c>
      <c r="AF1343">
        <v>14.552</v>
      </c>
      <c r="AG1343">
        <v>0.17102000000000001</v>
      </c>
      <c r="AH1343" s="2">
        <v>1.0089E-7</v>
      </c>
    </row>
    <row r="1344" spans="1:34" x14ac:dyDescent="0.25">
      <c r="A1344">
        <v>128</v>
      </c>
      <c r="B1344">
        <v>19</v>
      </c>
      <c r="C1344">
        <v>30</v>
      </c>
      <c r="D1344">
        <v>128</v>
      </c>
      <c r="E1344">
        <v>20</v>
      </c>
      <c r="F1344">
        <v>0</v>
      </c>
      <c r="G1344">
        <v>36000</v>
      </c>
      <c r="H1344">
        <v>2.9563000000000001</v>
      </c>
      <c r="I1344" s="2">
        <v>2.2072000000000001E-15</v>
      </c>
      <c r="J1344" s="2">
        <v>-5.2436999999999996E-3</v>
      </c>
      <c r="K1344">
        <v>293.91000000000003</v>
      </c>
      <c r="L1344" s="2">
        <v>8.4522999999999994E-3</v>
      </c>
      <c r="M1344" s="2">
        <v>7.0264000000000004E-3</v>
      </c>
      <c r="N1344" s="2">
        <v>6.7113000000000003E-4</v>
      </c>
      <c r="O1344" s="2">
        <v>5.5792000000000005E-4</v>
      </c>
      <c r="P1344" t="e">
        <f>NA()</f>
        <v>#N/A</v>
      </c>
      <c r="Q1344" t="e">
        <f>NA()</f>
        <v>#N/A</v>
      </c>
      <c r="R1344" t="e">
        <f>NA()</f>
        <v>#N/A</v>
      </c>
      <c r="S1344" t="e">
        <f>NA()</f>
        <v>#N/A</v>
      </c>
      <c r="T1344" t="e">
        <f>NA()</f>
        <v>#N/A</v>
      </c>
      <c r="U1344" t="e">
        <f>NA()</f>
        <v>#N/A</v>
      </c>
      <c r="V1344" t="e">
        <f>NA()</f>
        <v>#N/A</v>
      </c>
      <c r="W1344" t="e">
        <f>NA()</f>
        <v>#N/A</v>
      </c>
      <c r="X1344" s="2">
        <v>-4.9450999999999998E-5</v>
      </c>
      <c r="Y1344" s="2">
        <v>-3.3747000000000001E-5</v>
      </c>
      <c r="Z1344" s="2">
        <v>-1.8664E-6</v>
      </c>
      <c r="AA1344" s="2">
        <v>-9.6602999999999992E-7</v>
      </c>
      <c r="AB1344">
        <v>1.2029000000000001</v>
      </c>
      <c r="AC1344">
        <v>2.9563000000000001</v>
      </c>
      <c r="AD1344">
        <v>107.14</v>
      </c>
      <c r="AE1344">
        <v>-48.654000000000003</v>
      </c>
      <c r="AF1344">
        <v>11.757</v>
      </c>
      <c r="AG1344">
        <v>0.14626</v>
      </c>
      <c r="AH1344" s="2">
        <v>1.124E-7</v>
      </c>
    </row>
    <row r="1345" spans="1:34" x14ac:dyDescent="0.25">
      <c r="A1345">
        <v>128</v>
      </c>
      <c r="B1345">
        <v>20</v>
      </c>
      <c r="C1345">
        <v>0</v>
      </c>
      <c r="D1345">
        <v>128</v>
      </c>
      <c r="E1345">
        <v>20</v>
      </c>
      <c r="F1345">
        <v>30</v>
      </c>
      <c r="G1345">
        <v>36000</v>
      </c>
      <c r="H1345">
        <v>2.8513000000000002</v>
      </c>
      <c r="I1345" s="2">
        <v>-8.7240000000000004E-16</v>
      </c>
      <c r="J1345" s="2">
        <v>-1.8511000000000001E-3</v>
      </c>
      <c r="K1345">
        <v>293.14999999999998</v>
      </c>
      <c r="L1345" s="2">
        <v>8.5571999999999992E-3</v>
      </c>
      <c r="M1345" s="2">
        <v>7.0939999999999996E-3</v>
      </c>
      <c r="N1345" s="2">
        <v>6.7916999999999999E-4</v>
      </c>
      <c r="O1345" s="2">
        <v>5.6304E-4</v>
      </c>
      <c r="P1345" t="e">
        <f>NA()</f>
        <v>#N/A</v>
      </c>
      <c r="Q1345" t="e">
        <f>NA()</f>
        <v>#N/A</v>
      </c>
      <c r="R1345" t="e">
        <f>NA()</f>
        <v>#N/A</v>
      </c>
      <c r="S1345" t="e">
        <f>NA()</f>
        <v>#N/A</v>
      </c>
      <c r="T1345" t="e">
        <f>NA()</f>
        <v>#N/A</v>
      </c>
      <c r="U1345" t="e">
        <f>NA()</f>
        <v>#N/A</v>
      </c>
      <c r="V1345" t="e">
        <f>NA()</f>
        <v>#N/A</v>
      </c>
      <c r="W1345" t="e">
        <f>NA()</f>
        <v>#N/A</v>
      </c>
      <c r="X1345" s="2">
        <v>-3.7805999999999997E-5</v>
      </c>
      <c r="Y1345" s="2">
        <v>-2.5378999999999999E-5</v>
      </c>
      <c r="Z1345" s="2">
        <v>-1.3260000000000001E-6</v>
      </c>
      <c r="AA1345" s="2">
        <v>-6.2516000000000002E-7</v>
      </c>
      <c r="AB1345">
        <v>1.2062999999999999</v>
      </c>
      <c r="AC1345">
        <v>2.8513000000000002</v>
      </c>
      <c r="AD1345">
        <v>108.67</v>
      </c>
      <c r="AE1345">
        <v>-39.994</v>
      </c>
      <c r="AF1345">
        <v>8.2284000000000006</v>
      </c>
      <c r="AG1345">
        <v>0.12595000000000001</v>
      </c>
      <c r="AH1345" s="2">
        <v>7.9101000000000001E-8</v>
      </c>
    </row>
    <row r="1346" spans="1:34" x14ac:dyDescent="0.25">
      <c r="A1346">
        <v>128</v>
      </c>
      <c r="B1346">
        <v>20</v>
      </c>
      <c r="C1346">
        <v>30</v>
      </c>
      <c r="D1346">
        <v>128</v>
      </c>
      <c r="E1346">
        <v>21</v>
      </c>
      <c r="F1346">
        <v>0</v>
      </c>
      <c r="G1346">
        <v>36000</v>
      </c>
      <c r="H1346">
        <v>3.1040000000000001</v>
      </c>
      <c r="I1346" s="2">
        <v>-1.5772000000000001E-15</v>
      </c>
      <c r="J1346" s="2">
        <v>-1.3145E-2</v>
      </c>
      <c r="K1346">
        <v>292.83999999999997</v>
      </c>
      <c r="L1346" s="2">
        <v>8.5287999999999996E-3</v>
      </c>
      <c r="M1346" s="2">
        <v>7.0622999999999997E-3</v>
      </c>
      <c r="N1346" s="2">
        <v>6.8048000000000002E-4</v>
      </c>
      <c r="O1346" s="2">
        <v>5.6347999999999999E-4</v>
      </c>
      <c r="P1346" t="e">
        <f>NA()</f>
        <v>#N/A</v>
      </c>
      <c r="Q1346" t="e">
        <f>NA()</f>
        <v>#N/A</v>
      </c>
      <c r="R1346" t="e">
        <f>NA()</f>
        <v>#N/A</v>
      </c>
      <c r="S1346" t="e">
        <f>NA()</f>
        <v>#N/A</v>
      </c>
      <c r="T1346" t="e">
        <f>NA()</f>
        <v>#N/A</v>
      </c>
      <c r="U1346" t="e">
        <f>NA()</f>
        <v>#N/A</v>
      </c>
      <c r="V1346" t="e">
        <f>NA()</f>
        <v>#N/A</v>
      </c>
      <c r="W1346" t="e">
        <f>NA()</f>
        <v>#N/A</v>
      </c>
      <c r="X1346" s="2">
        <v>-3.9613000000000002E-5</v>
      </c>
      <c r="Y1346" s="2">
        <v>-2.7302999999999999E-5</v>
      </c>
      <c r="Z1346" s="2">
        <v>-1.2511E-6</v>
      </c>
      <c r="AA1346" s="2">
        <v>-5.9666999999999996E-7</v>
      </c>
      <c r="AB1346">
        <v>1.2077</v>
      </c>
      <c r="AC1346">
        <v>3.1040000000000001</v>
      </c>
      <c r="AD1346">
        <v>111.33</v>
      </c>
      <c r="AE1346">
        <v>-54.752000000000002</v>
      </c>
      <c r="AF1346">
        <v>14.794</v>
      </c>
      <c r="AG1346">
        <v>0.17860000000000001</v>
      </c>
      <c r="AH1346" s="2">
        <v>1.3334E-7</v>
      </c>
    </row>
    <row r="1347" spans="1:34" x14ac:dyDescent="0.25">
      <c r="A1347">
        <v>128</v>
      </c>
      <c r="B1347">
        <v>21</v>
      </c>
      <c r="C1347">
        <v>0</v>
      </c>
      <c r="D1347">
        <v>128</v>
      </c>
      <c r="E1347">
        <v>21</v>
      </c>
      <c r="F1347">
        <v>30</v>
      </c>
      <c r="G1347">
        <v>36000</v>
      </c>
      <c r="H1347">
        <v>2.7393000000000001</v>
      </c>
      <c r="I1347" s="2">
        <v>6.3839000000000001E-17</v>
      </c>
      <c r="J1347" s="2">
        <v>-5.6435000000000001E-3</v>
      </c>
      <c r="K1347">
        <v>292.38</v>
      </c>
      <c r="L1347" s="2">
        <v>8.5657000000000007E-3</v>
      </c>
      <c r="M1347" s="2">
        <v>7.0810999999999999E-3</v>
      </c>
      <c r="N1347" s="2">
        <v>6.8448999999999995E-4</v>
      </c>
      <c r="O1347" s="2">
        <v>5.6585999999999995E-4</v>
      </c>
      <c r="P1347" t="e">
        <f>NA()</f>
        <v>#N/A</v>
      </c>
      <c r="Q1347" t="e">
        <f>NA()</f>
        <v>#N/A</v>
      </c>
      <c r="R1347" t="e">
        <f>NA()</f>
        <v>#N/A</v>
      </c>
      <c r="S1347" t="e">
        <f>NA()</f>
        <v>#N/A</v>
      </c>
      <c r="T1347" t="e">
        <f>NA()</f>
        <v>#N/A</v>
      </c>
      <c r="U1347" t="e">
        <f>NA()</f>
        <v>#N/A</v>
      </c>
      <c r="V1347" t="e">
        <f>NA()</f>
        <v>#N/A</v>
      </c>
      <c r="W1347" t="e">
        <f>NA()</f>
        <v>#N/A</v>
      </c>
      <c r="X1347" s="2">
        <v>-3.1095E-5</v>
      </c>
      <c r="Y1347" s="2">
        <v>-2.1080000000000001E-5</v>
      </c>
      <c r="Z1347" s="2">
        <v>-1.0512E-6</v>
      </c>
      <c r="AA1347" s="2">
        <v>-4.9915000000000002E-7</v>
      </c>
      <c r="AB1347">
        <v>1.2097</v>
      </c>
      <c r="AC1347">
        <v>2.7393000000000001</v>
      </c>
      <c r="AD1347">
        <v>110</v>
      </c>
      <c r="AE1347">
        <v>-36.779000000000003</v>
      </c>
      <c r="AF1347">
        <v>8.2027999999999999</v>
      </c>
      <c r="AG1347">
        <v>0.12470000000000001</v>
      </c>
      <c r="AH1347" s="2">
        <v>7.3110999999999999E-8</v>
      </c>
    </row>
    <row r="1348" spans="1:34" x14ac:dyDescent="0.25">
      <c r="A1348">
        <v>128</v>
      </c>
      <c r="B1348">
        <v>21</v>
      </c>
      <c r="C1348">
        <v>30</v>
      </c>
      <c r="D1348">
        <v>128</v>
      </c>
      <c r="E1348">
        <v>22</v>
      </c>
      <c r="F1348">
        <v>0</v>
      </c>
      <c r="G1348">
        <v>36000</v>
      </c>
      <c r="H1348">
        <v>2.7541000000000002</v>
      </c>
      <c r="I1348" s="2">
        <v>-1.0992999999999999E-15</v>
      </c>
      <c r="J1348" s="2">
        <v>-1.3395000000000001E-2</v>
      </c>
      <c r="K1348">
        <v>291.91000000000003</v>
      </c>
      <c r="L1348" s="2">
        <v>8.6406E-3</v>
      </c>
      <c r="M1348" s="2">
        <v>7.1301000000000003E-3</v>
      </c>
      <c r="N1348" s="2">
        <v>6.8935999999999997E-4</v>
      </c>
      <c r="O1348" s="2">
        <v>5.6884999999999998E-4</v>
      </c>
      <c r="P1348" t="e">
        <f>NA()</f>
        <v>#N/A</v>
      </c>
      <c r="Q1348" t="e">
        <f>NA()</f>
        <v>#N/A</v>
      </c>
      <c r="R1348" t="e">
        <f>NA()</f>
        <v>#N/A</v>
      </c>
      <c r="S1348" t="e">
        <f>NA()</f>
        <v>#N/A</v>
      </c>
      <c r="T1348" t="e">
        <f>NA()</f>
        <v>#N/A</v>
      </c>
      <c r="U1348" t="e">
        <f>NA()</f>
        <v>#N/A</v>
      </c>
      <c r="V1348" t="e">
        <f>NA()</f>
        <v>#N/A</v>
      </c>
      <c r="W1348" t="e">
        <f>NA()</f>
        <v>#N/A</v>
      </c>
      <c r="X1348" s="2">
        <v>-4.1709000000000003E-5</v>
      </c>
      <c r="Y1348" s="2">
        <v>-2.8377999999999998E-5</v>
      </c>
      <c r="Z1348" s="2">
        <v>-1.5910000000000001E-6</v>
      </c>
      <c r="AA1348" s="2">
        <v>-8.3032000000000004E-7</v>
      </c>
      <c r="AB1348">
        <v>1.2119</v>
      </c>
      <c r="AC1348">
        <v>2.7541000000000002</v>
      </c>
      <c r="AD1348">
        <v>109.17</v>
      </c>
      <c r="AE1348">
        <v>-38.884999999999998</v>
      </c>
      <c r="AF1348">
        <v>9.9972999999999992</v>
      </c>
      <c r="AG1348">
        <v>0.13646</v>
      </c>
      <c r="AH1348" s="2">
        <v>1.1391000000000001E-7</v>
      </c>
    </row>
    <row r="1349" spans="1:34" x14ac:dyDescent="0.25">
      <c r="A1349">
        <v>128</v>
      </c>
      <c r="B1349">
        <v>22</v>
      </c>
      <c r="C1349">
        <v>0</v>
      </c>
      <c r="D1349">
        <v>128</v>
      </c>
      <c r="E1349">
        <v>22</v>
      </c>
      <c r="F1349">
        <v>30</v>
      </c>
      <c r="G1349">
        <v>36000</v>
      </c>
      <c r="H1349">
        <v>3.0956000000000001</v>
      </c>
      <c r="I1349" s="2">
        <v>2.417E-15</v>
      </c>
      <c r="J1349" s="2">
        <v>7.6362000000000001E-3</v>
      </c>
      <c r="K1349">
        <v>291.98</v>
      </c>
      <c r="L1349" s="2">
        <v>8.6830999999999992E-3</v>
      </c>
      <c r="M1349" s="2">
        <v>7.1665000000000001E-3</v>
      </c>
      <c r="N1349" s="2">
        <v>6.891E-4</v>
      </c>
      <c r="O1349" s="2">
        <v>5.6875000000000003E-4</v>
      </c>
      <c r="P1349" t="e">
        <f>NA()</f>
        <v>#N/A</v>
      </c>
      <c r="Q1349" t="e">
        <f>NA()</f>
        <v>#N/A</v>
      </c>
      <c r="R1349" t="e">
        <f>NA()</f>
        <v>#N/A</v>
      </c>
      <c r="S1349" t="e">
        <f>NA()</f>
        <v>#N/A</v>
      </c>
      <c r="T1349" t="e">
        <f>NA()</f>
        <v>#N/A</v>
      </c>
      <c r="U1349" t="e">
        <f>NA()</f>
        <v>#N/A</v>
      </c>
      <c r="V1349" t="e">
        <f>NA()</f>
        <v>#N/A</v>
      </c>
      <c r="W1349" t="e">
        <f>NA()</f>
        <v>#N/A</v>
      </c>
      <c r="X1349" s="2">
        <v>-3.5691000000000001E-5</v>
      </c>
      <c r="Y1349" s="2">
        <v>-2.4893E-5</v>
      </c>
      <c r="Z1349" s="2">
        <v>-1.1152999999999999E-6</v>
      </c>
      <c r="AA1349" s="2">
        <v>-5.5756000000000002E-7</v>
      </c>
      <c r="AB1349">
        <v>1.2116</v>
      </c>
      <c r="AC1349">
        <v>3.0956000000000001</v>
      </c>
      <c r="AD1349">
        <v>112.39</v>
      </c>
      <c r="AE1349">
        <v>-52.893999999999998</v>
      </c>
      <c r="AF1349">
        <v>14.954000000000001</v>
      </c>
      <c r="AG1349">
        <v>0.20916000000000001</v>
      </c>
      <c r="AH1349" s="2">
        <v>1.3343E-7</v>
      </c>
    </row>
    <row r="1350" spans="1:34" x14ac:dyDescent="0.25">
      <c r="A1350">
        <v>128</v>
      </c>
      <c r="B1350">
        <v>22</v>
      </c>
      <c r="C1350">
        <v>30</v>
      </c>
      <c r="D1350">
        <v>128</v>
      </c>
      <c r="E1350">
        <v>23</v>
      </c>
      <c r="F1350">
        <v>0</v>
      </c>
      <c r="G1350">
        <v>36000</v>
      </c>
      <c r="H1350">
        <v>3.5156999999999998</v>
      </c>
      <c r="I1350" s="2">
        <v>7.1093999999999997E-16</v>
      </c>
      <c r="J1350" s="2">
        <v>-8.0280000000000004E-3</v>
      </c>
      <c r="K1350">
        <v>292.20999999999998</v>
      </c>
      <c r="L1350" s="2">
        <v>8.7808999999999995E-3</v>
      </c>
      <c r="M1350" s="2">
        <v>7.2525999999999997E-3</v>
      </c>
      <c r="N1350" s="2">
        <v>6.8875000000000002E-4</v>
      </c>
      <c r="O1350" s="2">
        <v>5.6888000000000001E-4</v>
      </c>
      <c r="P1350" t="e">
        <f>NA()</f>
        <v>#N/A</v>
      </c>
      <c r="Q1350" t="e">
        <f>NA()</f>
        <v>#N/A</v>
      </c>
      <c r="R1350" t="e">
        <f>NA()</f>
        <v>#N/A</v>
      </c>
      <c r="S1350" t="e">
        <f>NA()</f>
        <v>#N/A</v>
      </c>
      <c r="T1350" t="e">
        <f>NA()</f>
        <v>#N/A</v>
      </c>
      <c r="U1350" t="e">
        <f>NA()</f>
        <v>#N/A</v>
      </c>
      <c r="V1350" t="e">
        <f>NA()</f>
        <v>#N/A</v>
      </c>
      <c r="W1350" t="e">
        <f>NA()</f>
        <v>#N/A</v>
      </c>
      <c r="X1350" s="2">
        <v>-2.4375999999999998E-5</v>
      </c>
      <c r="Y1350" s="2">
        <v>-1.6778000000000001E-5</v>
      </c>
      <c r="Z1350" s="2">
        <v>-9.0905E-7</v>
      </c>
      <c r="AA1350" s="2">
        <v>-4.8749999999999999E-7</v>
      </c>
      <c r="AB1350">
        <v>1.2107000000000001</v>
      </c>
      <c r="AC1350">
        <v>3.5156999999999998</v>
      </c>
      <c r="AD1350">
        <v>116.37</v>
      </c>
      <c r="AE1350">
        <v>-51.41</v>
      </c>
      <c r="AF1350">
        <v>19.802</v>
      </c>
      <c r="AG1350">
        <v>0.2172</v>
      </c>
      <c r="AH1350" s="2">
        <v>1.7882000000000001E-7</v>
      </c>
    </row>
    <row r="1351" spans="1:34" x14ac:dyDescent="0.25">
      <c r="A1351">
        <v>128</v>
      </c>
      <c r="B1351">
        <v>23</v>
      </c>
      <c r="C1351">
        <v>0</v>
      </c>
      <c r="D1351">
        <v>128</v>
      </c>
      <c r="E1351">
        <v>23</v>
      </c>
      <c r="F1351">
        <v>30</v>
      </c>
      <c r="G1351">
        <v>36000</v>
      </c>
      <c r="H1351">
        <v>3.7118000000000002</v>
      </c>
      <c r="I1351" s="2">
        <v>1.1071999999999999E-15</v>
      </c>
      <c r="J1351" s="2">
        <v>1.0286E-2</v>
      </c>
      <c r="K1351">
        <v>292.3</v>
      </c>
      <c r="L1351" s="2">
        <v>9.2721000000000001E-3</v>
      </c>
      <c r="M1351" s="2">
        <v>7.6626000000000003E-3</v>
      </c>
      <c r="N1351" s="2">
        <v>6.8809000000000003E-4</v>
      </c>
      <c r="O1351" s="2">
        <v>5.6864999999999997E-4</v>
      </c>
      <c r="P1351" t="e">
        <f>NA()</f>
        <v>#N/A</v>
      </c>
      <c r="Q1351" t="e">
        <f>NA()</f>
        <v>#N/A</v>
      </c>
      <c r="R1351" t="e">
        <f>NA()</f>
        <v>#N/A</v>
      </c>
      <c r="S1351" t="e">
        <f>NA()</f>
        <v>#N/A</v>
      </c>
      <c r="T1351" t="e">
        <f>NA()</f>
        <v>#N/A</v>
      </c>
      <c r="U1351" t="e">
        <f>NA()</f>
        <v>#N/A</v>
      </c>
      <c r="V1351" t="e">
        <f>NA()</f>
        <v>#N/A</v>
      </c>
      <c r="W1351" t="e">
        <f>NA()</f>
        <v>#N/A</v>
      </c>
      <c r="X1351" s="2">
        <v>-1.9953999999999999E-5</v>
      </c>
      <c r="Y1351" s="2">
        <v>-1.4085E-5</v>
      </c>
      <c r="Z1351" s="2">
        <v>-7.0630000000000002E-7</v>
      </c>
      <c r="AA1351" s="2">
        <v>-4.0517999999999998E-7</v>
      </c>
      <c r="AB1351">
        <v>1.2101</v>
      </c>
      <c r="AC1351">
        <v>3.7118000000000002</v>
      </c>
      <c r="AD1351">
        <v>120.77</v>
      </c>
      <c r="AE1351">
        <v>-47.948</v>
      </c>
      <c r="AF1351">
        <v>15.935</v>
      </c>
      <c r="AG1351">
        <v>0.24271999999999999</v>
      </c>
      <c r="AH1351" s="2">
        <v>1.6845999999999999E-7</v>
      </c>
    </row>
    <row r="1352" spans="1:34" x14ac:dyDescent="0.25">
      <c r="A1352">
        <v>128</v>
      </c>
      <c r="B1352">
        <v>23</v>
      </c>
      <c r="C1352">
        <v>30</v>
      </c>
      <c r="D1352">
        <v>129</v>
      </c>
      <c r="E1352">
        <v>0</v>
      </c>
      <c r="F1352">
        <v>0</v>
      </c>
      <c r="G1352">
        <v>36000</v>
      </c>
      <c r="H1352">
        <v>3.7029000000000001</v>
      </c>
      <c r="I1352" s="2">
        <v>1.0778000000000001E-15</v>
      </c>
      <c r="J1352" s="2">
        <v>7.6217000000000003E-3</v>
      </c>
      <c r="K1352">
        <v>292.01</v>
      </c>
      <c r="L1352" s="2">
        <v>9.8185000000000008E-3</v>
      </c>
      <c r="M1352" s="2">
        <v>8.1075000000000001E-3</v>
      </c>
      <c r="N1352" s="2">
        <v>6.9039000000000004E-4</v>
      </c>
      <c r="O1352" s="2">
        <v>5.7008999999999998E-4</v>
      </c>
      <c r="P1352" t="e">
        <f>NA()</f>
        <v>#N/A</v>
      </c>
      <c r="Q1352" t="e">
        <f>NA()</f>
        <v>#N/A</v>
      </c>
      <c r="R1352" t="e">
        <f>NA()</f>
        <v>#N/A</v>
      </c>
      <c r="S1352" t="e">
        <f>NA()</f>
        <v>#N/A</v>
      </c>
      <c r="T1352" t="e">
        <f>NA()</f>
        <v>#N/A</v>
      </c>
      <c r="U1352" t="e">
        <f>NA()</f>
        <v>#N/A</v>
      </c>
      <c r="V1352" t="e">
        <f>NA()</f>
        <v>#N/A</v>
      </c>
      <c r="W1352" t="e">
        <f>NA()</f>
        <v>#N/A</v>
      </c>
      <c r="X1352" s="2">
        <v>-3.167E-5</v>
      </c>
      <c r="Y1352" s="2">
        <v>-2.3524999999999999E-5</v>
      </c>
      <c r="Z1352" s="2">
        <v>-7.9540000000000004E-7</v>
      </c>
      <c r="AA1352" s="2">
        <v>-4.7168E-7</v>
      </c>
      <c r="AB1352">
        <v>1.2111000000000001</v>
      </c>
      <c r="AC1352">
        <v>3.7029000000000001</v>
      </c>
      <c r="AD1352">
        <v>116.59</v>
      </c>
      <c r="AE1352">
        <v>-45.287999999999997</v>
      </c>
      <c r="AF1352">
        <v>13.976000000000001</v>
      </c>
      <c r="AG1352">
        <v>0.25236999999999998</v>
      </c>
      <c r="AH1352" s="2">
        <v>1.5587999999999999E-7</v>
      </c>
    </row>
    <row r="1353" spans="1:34" x14ac:dyDescent="0.25">
      <c r="A1353">
        <v>129</v>
      </c>
      <c r="B1353">
        <v>0</v>
      </c>
      <c r="C1353">
        <v>0</v>
      </c>
      <c r="D1353">
        <v>129</v>
      </c>
      <c r="E1353">
        <v>0</v>
      </c>
      <c r="F1353">
        <v>30</v>
      </c>
      <c r="G1353">
        <v>35976</v>
      </c>
      <c r="H1353">
        <v>3.4298000000000002</v>
      </c>
      <c r="I1353" s="2">
        <v>8.0529000000000002E-16</v>
      </c>
      <c r="J1353" s="2">
        <v>3.9697999999999997E-2</v>
      </c>
      <c r="K1353">
        <v>291.64</v>
      </c>
      <c r="L1353" s="2">
        <v>1.0225E-2</v>
      </c>
      <c r="M1353" s="2">
        <v>8.4335999999999994E-3</v>
      </c>
      <c r="N1353" s="2">
        <v>6.9278999999999999E-4</v>
      </c>
      <c r="O1353" s="2">
        <v>5.7140000000000001E-4</v>
      </c>
      <c r="P1353" t="e">
        <f>NA()</f>
        <v>#N/A</v>
      </c>
      <c r="Q1353" t="e">
        <f>NA()</f>
        <v>#N/A</v>
      </c>
      <c r="R1353" t="e">
        <f>NA()</f>
        <v>#N/A</v>
      </c>
      <c r="S1353" t="e">
        <f>NA()</f>
        <v>#N/A</v>
      </c>
      <c r="T1353" t="e">
        <f>NA()</f>
        <v>#N/A</v>
      </c>
      <c r="U1353" t="e">
        <f>NA()</f>
        <v>#N/A</v>
      </c>
      <c r="V1353" t="e">
        <f>NA()</f>
        <v>#N/A</v>
      </c>
      <c r="W1353" t="e">
        <f>NA()</f>
        <v>#N/A</v>
      </c>
      <c r="X1353" s="2">
        <v>-1.8131E-5</v>
      </c>
      <c r="Y1353" s="2">
        <v>-1.2565000000000001E-5</v>
      </c>
      <c r="Z1353" s="2">
        <v>-7.0861000000000004E-7</v>
      </c>
      <c r="AA1353" s="2">
        <v>-4.2286999999999997E-7</v>
      </c>
      <c r="AB1353">
        <v>1.2124999999999999</v>
      </c>
      <c r="AC1353">
        <v>3.4298000000000002</v>
      </c>
      <c r="AD1353">
        <v>117.15</v>
      </c>
      <c r="AE1353">
        <v>-40.415999999999997</v>
      </c>
      <c r="AF1353">
        <v>13.238</v>
      </c>
      <c r="AG1353">
        <v>0.23438999999999999</v>
      </c>
      <c r="AH1353" s="2">
        <v>1.6696999999999999E-7</v>
      </c>
    </row>
    <row r="1354" spans="1:34" x14ac:dyDescent="0.25">
      <c r="A1354">
        <v>129</v>
      </c>
      <c r="B1354">
        <v>0</v>
      </c>
      <c r="C1354">
        <v>30</v>
      </c>
      <c r="D1354">
        <v>129</v>
      </c>
      <c r="E1354">
        <v>1</v>
      </c>
      <c r="F1354">
        <v>0</v>
      </c>
      <c r="G1354">
        <v>36000</v>
      </c>
      <c r="H1354">
        <v>3.3976999999999999</v>
      </c>
      <c r="I1354" s="2">
        <v>-8.1822000000000001E-16</v>
      </c>
      <c r="J1354" s="2">
        <v>3.6852999999999997E-2</v>
      </c>
      <c r="K1354">
        <v>291.19</v>
      </c>
      <c r="L1354" s="2">
        <v>1.0410000000000001E-2</v>
      </c>
      <c r="M1354" s="2">
        <v>8.5745000000000005E-3</v>
      </c>
      <c r="N1354" s="2">
        <v>6.9530999999999998E-4</v>
      </c>
      <c r="O1354" s="2">
        <v>5.7269000000000005E-4</v>
      </c>
      <c r="P1354" t="e">
        <f>NA()</f>
        <v>#N/A</v>
      </c>
      <c r="Q1354" t="e">
        <f>NA()</f>
        <v>#N/A</v>
      </c>
      <c r="R1354" t="e">
        <f>NA()</f>
        <v>#N/A</v>
      </c>
      <c r="S1354" t="e">
        <f>NA()</f>
        <v>#N/A</v>
      </c>
      <c r="T1354" t="e">
        <f>NA()</f>
        <v>#N/A</v>
      </c>
      <c r="U1354" t="e">
        <f>NA()</f>
        <v>#N/A</v>
      </c>
      <c r="V1354" t="e">
        <f>NA()</f>
        <v>#N/A</v>
      </c>
      <c r="W1354" t="e">
        <f>NA()</f>
        <v>#N/A</v>
      </c>
      <c r="X1354" s="2">
        <v>-1.6629999999999998E-5</v>
      </c>
      <c r="Y1354" s="2">
        <v>-1.1382999999999999E-5</v>
      </c>
      <c r="Z1354" s="2">
        <v>-6.1605999999999997E-7</v>
      </c>
      <c r="AA1354" s="2">
        <v>-3.5293000000000002E-7</v>
      </c>
      <c r="AB1354">
        <v>1.2141</v>
      </c>
      <c r="AC1354">
        <v>3.3976999999999999</v>
      </c>
      <c r="AD1354">
        <v>117.52</v>
      </c>
      <c r="AE1354">
        <v>-37.292000000000002</v>
      </c>
      <c r="AF1354">
        <v>12.911</v>
      </c>
      <c r="AG1354">
        <v>0.21193000000000001</v>
      </c>
      <c r="AH1354" s="2">
        <v>1.8505000000000001E-7</v>
      </c>
    </row>
    <row r="1355" spans="1:34" x14ac:dyDescent="0.25">
      <c r="A1355">
        <v>129</v>
      </c>
      <c r="B1355">
        <v>1</v>
      </c>
      <c r="C1355">
        <v>0</v>
      </c>
      <c r="D1355">
        <v>129</v>
      </c>
      <c r="E1355">
        <v>1</v>
      </c>
      <c r="F1355">
        <v>30</v>
      </c>
      <c r="G1355">
        <v>36000</v>
      </c>
      <c r="H1355">
        <v>3.0838999999999999</v>
      </c>
      <c r="I1355" s="2">
        <v>1.1440999999999999E-16</v>
      </c>
      <c r="J1355" s="2">
        <v>3.0861E-2</v>
      </c>
      <c r="K1355">
        <v>290.70999999999998</v>
      </c>
      <c r="L1355" s="2">
        <v>1.0503E-2</v>
      </c>
      <c r="M1355" s="2">
        <v>8.6358000000000008E-3</v>
      </c>
      <c r="N1355" s="2">
        <v>6.9760999999999998E-4</v>
      </c>
      <c r="O1355" s="2">
        <v>5.7361000000000001E-4</v>
      </c>
      <c r="P1355" t="e">
        <f>NA()</f>
        <v>#N/A</v>
      </c>
      <c r="Q1355" t="e">
        <f>NA()</f>
        <v>#N/A</v>
      </c>
      <c r="R1355" t="e">
        <f>NA()</f>
        <v>#N/A</v>
      </c>
      <c r="S1355" t="e">
        <f>NA()</f>
        <v>#N/A</v>
      </c>
      <c r="T1355" t="e">
        <f>NA()</f>
        <v>#N/A</v>
      </c>
      <c r="U1355" t="e">
        <f>NA()</f>
        <v>#N/A</v>
      </c>
      <c r="V1355" t="e">
        <f>NA()</f>
        <v>#N/A</v>
      </c>
      <c r="W1355" t="e">
        <f>NA()</f>
        <v>#N/A</v>
      </c>
      <c r="X1355" s="2">
        <v>-1.7621999999999998E-5</v>
      </c>
      <c r="Y1355" s="2">
        <v>-1.2092999999999999E-5</v>
      </c>
      <c r="Z1355" s="2">
        <v>-7.5858000000000001E-7</v>
      </c>
      <c r="AA1355" s="2">
        <v>-4.6458E-7</v>
      </c>
      <c r="AB1355">
        <v>1.2161999999999999</v>
      </c>
      <c r="AC1355">
        <v>3.0838999999999999</v>
      </c>
      <c r="AD1355">
        <v>123.21</v>
      </c>
      <c r="AE1355">
        <v>-39.887999999999998</v>
      </c>
      <c r="AF1355">
        <v>14.295999999999999</v>
      </c>
      <c r="AG1355">
        <v>0.23233999999999999</v>
      </c>
      <c r="AH1355" s="2">
        <v>2.2692E-7</v>
      </c>
    </row>
    <row r="1356" spans="1:34" x14ac:dyDescent="0.25">
      <c r="A1356">
        <v>129</v>
      </c>
      <c r="B1356">
        <v>1</v>
      </c>
      <c r="C1356">
        <v>30</v>
      </c>
      <c r="D1356">
        <v>129</v>
      </c>
      <c r="E1356">
        <v>2</v>
      </c>
      <c r="F1356">
        <v>0</v>
      </c>
      <c r="G1356">
        <v>36000</v>
      </c>
      <c r="H1356">
        <v>3.2786</v>
      </c>
      <c r="I1356" s="2">
        <v>-1.8302E-15</v>
      </c>
      <c r="J1356" s="2">
        <v>1.1551000000000001E-2</v>
      </c>
      <c r="K1356">
        <v>290.2</v>
      </c>
      <c r="L1356" s="2">
        <v>1.0532E-2</v>
      </c>
      <c r="M1356" s="2">
        <v>8.6438999999999995E-3</v>
      </c>
      <c r="N1356" s="2">
        <v>7.0102000000000001E-4</v>
      </c>
      <c r="O1356" s="2">
        <v>5.7534000000000003E-4</v>
      </c>
      <c r="P1356" t="e">
        <f>NA()</f>
        <v>#N/A</v>
      </c>
      <c r="Q1356" t="e">
        <f>NA()</f>
        <v>#N/A</v>
      </c>
      <c r="R1356" t="e">
        <f>NA()</f>
        <v>#N/A</v>
      </c>
      <c r="S1356" t="e">
        <f>NA()</f>
        <v>#N/A</v>
      </c>
      <c r="T1356" t="e">
        <f>NA()</f>
        <v>#N/A</v>
      </c>
      <c r="U1356" t="e">
        <f>NA()</f>
        <v>#N/A</v>
      </c>
      <c r="V1356" t="e">
        <f>NA()</f>
        <v>#N/A</v>
      </c>
      <c r="W1356" t="e">
        <f>NA()</f>
        <v>#N/A</v>
      </c>
      <c r="X1356" s="2">
        <v>-1.7158000000000001E-5</v>
      </c>
      <c r="Y1356" s="2">
        <v>-1.0879E-5</v>
      </c>
      <c r="Z1356" s="2">
        <v>-8.4809000000000002E-7</v>
      </c>
      <c r="AA1356" s="2">
        <v>-4.8291000000000003E-7</v>
      </c>
      <c r="AB1356">
        <v>1.2184999999999999</v>
      </c>
      <c r="AC1356">
        <v>3.2786</v>
      </c>
      <c r="AD1356">
        <v>121.43</v>
      </c>
      <c r="AE1356">
        <v>-34.813000000000002</v>
      </c>
      <c r="AF1356">
        <v>11.638999999999999</v>
      </c>
      <c r="AG1356">
        <v>0.21251</v>
      </c>
      <c r="AH1356" s="2">
        <v>1.7100000000000001E-7</v>
      </c>
    </row>
    <row r="1357" spans="1:34" x14ac:dyDescent="0.25">
      <c r="A1357">
        <v>129</v>
      </c>
      <c r="B1357">
        <v>2</v>
      </c>
      <c r="C1357">
        <v>0</v>
      </c>
      <c r="D1357">
        <v>129</v>
      </c>
      <c r="E1357">
        <v>2</v>
      </c>
      <c r="F1357">
        <v>30</v>
      </c>
      <c r="G1357">
        <v>36000</v>
      </c>
      <c r="H1357">
        <v>3.0127999999999999</v>
      </c>
      <c r="I1357" s="2">
        <v>8.4439999999999998E-16</v>
      </c>
      <c r="J1357" s="2">
        <v>2.6922999999999999E-2</v>
      </c>
      <c r="K1357">
        <v>289.95999999999998</v>
      </c>
      <c r="L1357" s="2">
        <v>1.0467000000000001E-2</v>
      </c>
      <c r="M1357" s="2">
        <v>8.5810999999999995E-3</v>
      </c>
      <c r="N1357" s="2">
        <v>7.0324000000000005E-4</v>
      </c>
      <c r="O1357" s="2">
        <v>5.7653999999999995E-4</v>
      </c>
      <c r="P1357" t="e">
        <f>NA()</f>
        <v>#N/A</v>
      </c>
      <c r="Q1357" t="e">
        <f>NA()</f>
        <v>#N/A</v>
      </c>
      <c r="R1357" t="e">
        <f>NA()</f>
        <v>#N/A</v>
      </c>
      <c r="S1357" t="e">
        <f>NA()</f>
        <v>#N/A</v>
      </c>
      <c r="T1357" t="e">
        <f>NA()</f>
        <v>#N/A</v>
      </c>
      <c r="U1357" t="e">
        <f>NA()</f>
        <v>#N/A</v>
      </c>
      <c r="V1357" t="e">
        <f>NA()</f>
        <v>#N/A</v>
      </c>
      <c r="W1357" t="e">
        <f>NA()</f>
        <v>#N/A</v>
      </c>
      <c r="X1357" s="2">
        <v>-1.7914000000000002E-5</v>
      </c>
      <c r="Y1357" s="2">
        <v>-1.1926999999999999E-5</v>
      </c>
      <c r="Z1357" s="2">
        <v>-8.0512000000000005E-7</v>
      </c>
      <c r="AA1357" s="2">
        <v>-4.7472000000000001E-7</v>
      </c>
      <c r="AB1357">
        <v>1.2198</v>
      </c>
      <c r="AC1357">
        <v>3.0127999999999999</v>
      </c>
      <c r="AD1357">
        <v>126.27</v>
      </c>
      <c r="AE1357">
        <v>-36.186</v>
      </c>
      <c r="AF1357">
        <v>11.356999999999999</v>
      </c>
      <c r="AG1357">
        <v>0.21443000000000001</v>
      </c>
      <c r="AH1357" s="2">
        <v>1.7597000000000001E-7</v>
      </c>
    </row>
    <row r="1358" spans="1:34" x14ac:dyDescent="0.25">
      <c r="A1358">
        <v>129</v>
      </c>
      <c r="B1358">
        <v>2</v>
      </c>
      <c r="C1358">
        <v>30</v>
      </c>
      <c r="D1358">
        <v>129</v>
      </c>
      <c r="E1358">
        <v>3</v>
      </c>
      <c r="F1358">
        <v>0</v>
      </c>
      <c r="G1358">
        <v>36000</v>
      </c>
      <c r="H1358">
        <v>3.0036999999999998</v>
      </c>
      <c r="I1358" s="2">
        <v>2.2166999999999999E-15</v>
      </c>
      <c r="J1358" s="2">
        <v>4.7651999999999998E-3</v>
      </c>
      <c r="K1358">
        <v>289.87</v>
      </c>
      <c r="L1358" s="2">
        <v>1.0442E-2</v>
      </c>
      <c r="M1358" s="2">
        <v>8.5576000000000003E-3</v>
      </c>
      <c r="N1358" s="2">
        <v>7.0631999999999997E-4</v>
      </c>
      <c r="O1358" s="2">
        <v>5.7883999999999995E-4</v>
      </c>
      <c r="P1358" t="e">
        <f>NA()</f>
        <v>#N/A</v>
      </c>
      <c r="Q1358" t="e">
        <f>NA()</f>
        <v>#N/A</v>
      </c>
      <c r="R1358" t="e">
        <f>NA()</f>
        <v>#N/A</v>
      </c>
      <c r="S1358" t="e">
        <f>NA()</f>
        <v>#N/A</v>
      </c>
      <c r="T1358" t="e">
        <f>NA()</f>
        <v>#N/A</v>
      </c>
      <c r="U1358" t="e">
        <f>NA()</f>
        <v>#N/A</v>
      </c>
      <c r="V1358" t="e">
        <f>NA()</f>
        <v>#N/A</v>
      </c>
      <c r="W1358" t="e">
        <f>NA()</f>
        <v>#N/A</v>
      </c>
      <c r="X1358" s="2">
        <v>-1.3879E-5</v>
      </c>
      <c r="Y1358" s="2">
        <v>-9.5580999999999992E-6</v>
      </c>
      <c r="Z1358" s="2">
        <v>-6.2913999999999998E-7</v>
      </c>
      <c r="AA1358" s="2">
        <v>-3.9283E-7</v>
      </c>
      <c r="AB1358">
        <v>1.2202999999999999</v>
      </c>
      <c r="AC1358">
        <v>3.0036999999999998</v>
      </c>
      <c r="AD1358">
        <v>124.09</v>
      </c>
      <c r="AE1358">
        <v>-31.565999999999999</v>
      </c>
      <c r="AF1358">
        <v>12.612</v>
      </c>
      <c r="AG1358">
        <v>0.21345</v>
      </c>
      <c r="AH1358" s="2">
        <v>1.7326999999999999E-7</v>
      </c>
    </row>
    <row r="1359" spans="1:34" x14ac:dyDescent="0.25">
      <c r="A1359">
        <v>129</v>
      </c>
      <c r="B1359">
        <v>3</v>
      </c>
      <c r="C1359">
        <v>0</v>
      </c>
      <c r="D1359">
        <v>129</v>
      </c>
      <c r="E1359">
        <v>3</v>
      </c>
      <c r="F1359">
        <v>30</v>
      </c>
      <c r="G1359">
        <v>36000</v>
      </c>
      <c r="H1359">
        <v>2.3428</v>
      </c>
      <c r="I1359" s="2">
        <v>2.4775000000000001E-15</v>
      </c>
      <c r="J1359" s="2">
        <v>1.6579E-2</v>
      </c>
      <c r="K1359">
        <v>289.76</v>
      </c>
      <c r="L1359" s="2">
        <v>1.0433E-2</v>
      </c>
      <c r="M1359" s="2">
        <v>8.5462000000000003E-3</v>
      </c>
      <c r="N1359" s="2">
        <v>7.0679E-4</v>
      </c>
      <c r="O1359" s="2">
        <v>5.7899000000000004E-4</v>
      </c>
      <c r="P1359" t="e">
        <f>NA()</f>
        <v>#N/A</v>
      </c>
      <c r="Q1359" t="e">
        <f>NA()</f>
        <v>#N/A</v>
      </c>
      <c r="R1359" t="e">
        <f>NA()</f>
        <v>#N/A</v>
      </c>
      <c r="S1359" t="e">
        <f>NA()</f>
        <v>#N/A</v>
      </c>
      <c r="T1359" t="e">
        <f>NA()</f>
        <v>#N/A</v>
      </c>
      <c r="U1359" t="e">
        <f>NA()</f>
        <v>#N/A</v>
      </c>
      <c r="V1359" t="e">
        <f>NA()</f>
        <v>#N/A</v>
      </c>
      <c r="W1359" t="e">
        <f>NA()</f>
        <v>#N/A</v>
      </c>
      <c r="X1359" s="2">
        <v>-1.6356000000000001E-5</v>
      </c>
      <c r="Y1359" s="2">
        <v>-1.1548E-5</v>
      </c>
      <c r="Z1359" s="2">
        <v>-6.8854999999999996E-7</v>
      </c>
      <c r="AA1359" s="2">
        <v>-4.3878999999999997E-7</v>
      </c>
      <c r="AB1359">
        <v>1.2208000000000001</v>
      </c>
      <c r="AC1359">
        <v>2.3428</v>
      </c>
      <c r="AD1359">
        <v>133.02000000000001</v>
      </c>
      <c r="AE1359">
        <v>-27.881</v>
      </c>
      <c r="AF1359">
        <v>11.448</v>
      </c>
      <c r="AG1359">
        <v>0.18368000000000001</v>
      </c>
      <c r="AH1359" s="2">
        <v>1.6077999999999999E-7</v>
      </c>
    </row>
    <row r="1360" spans="1:34" x14ac:dyDescent="0.25">
      <c r="A1360">
        <v>129</v>
      </c>
      <c r="B1360">
        <v>3</v>
      </c>
      <c r="C1360">
        <v>30</v>
      </c>
      <c r="D1360">
        <v>129</v>
      </c>
      <c r="E1360">
        <v>4</v>
      </c>
      <c r="F1360">
        <v>0</v>
      </c>
      <c r="G1360">
        <v>36000</v>
      </c>
      <c r="H1360">
        <v>2.3853</v>
      </c>
      <c r="I1360" s="2">
        <v>7.8116000000000006E-17</v>
      </c>
      <c r="J1360" s="2">
        <v>1.5209E-2</v>
      </c>
      <c r="K1360">
        <v>289.67</v>
      </c>
      <c r="L1360" s="2">
        <v>1.0421E-2</v>
      </c>
      <c r="M1360" s="2">
        <v>8.5313000000000003E-3</v>
      </c>
      <c r="N1360" s="2">
        <v>7.1166999999999997E-4</v>
      </c>
      <c r="O1360" s="2">
        <v>5.8264000000000005E-4</v>
      </c>
      <c r="P1360" t="e">
        <f>NA()</f>
        <v>#N/A</v>
      </c>
      <c r="Q1360" t="e">
        <f>NA()</f>
        <v>#N/A</v>
      </c>
      <c r="R1360" t="e">
        <f>NA()</f>
        <v>#N/A</v>
      </c>
      <c r="S1360" t="e">
        <f>NA()</f>
        <v>#N/A</v>
      </c>
      <c r="T1360" t="e">
        <f>NA()</f>
        <v>#N/A</v>
      </c>
      <c r="U1360" t="e">
        <f>NA()</f>
        <v>#N/A</v>
      </c>
      <c r="V1360" t="e">
        <f>NA()</f>
        <v>#N/A</v>
      </c>
      <c r="W1360" t="e">
        <f>NA()</f>
        <v>#N/A</v>
      </c>
      <c r="X1360" s="2">
        <v>-1.7714E-5</v>
      </c>
      <c r="Y1360" s="2">
        <v>-1.2593E-5</v>
      </c>
      <c r="Z1360" s="2">
        <v>-7.9177E-7</v>
      </c>
      <c r="AA1360" s="2">
        <v>-5.1776E-7</v>
      </c>
      <c r="AB1360">
        <v>1.2215</v>
      </c>
      <c r="AC1360">
        <v>2.3853</v>
      </c>
      <c r="AD1360">
        <v>129.79</v>
      </c>
      <c r="AE1360">
        <v>-25.684999999999999</v>
      </c>
      <c r="AF1360">
        <v>10.365</v>
      </c>
      <c r="AG1360">
        <v>0.17119000000000001</v>
      </c>
      <c r="AH1360" s="2">
        <v>1.8313E-7</v>
      </c>
    </row>
    <row r="1361" spans="1:34" x14ac:dyDescent="0.25">
      <c r="A1361">
        <v>129</v>
      </c>
      <c r="B1361">
        <v>4</v>
      </c>
      <c r="C1361">
        <v>0</v>
      </c>
      <c r="D1361">
        <v>129</v>
      </c>
      <c r="E1361">
        <v>4</v>
      </c>
      <c r="F1361">
        <v>30</v>
      </c>
      <c r="G1361">
        <v>36000</v>
      </c>
      <c r="H1361">
        <v>2.9239999999999999</v>
      </c>
      <c r="I1361" s="2">
        <v>1.0451E-15</v>
      </c>
      <c r="J1361" s="2">
        <v>1.3887E-2</v>
      </c>
      <c r="K1361">
        <v>289.70999999999998</v>
      </c>
      <c r="L1361" s="2">
        <v>1.0418E-2</v>
      </c>
      <c r="M1361" s="2">
        <v>8.5287000000000002E-3</v>
      </c>
      <c r="N1361" s="2">
        <v>7.1124000000000003E-4</v>
      </c>
      <c r="O1361" s="2">
        <v>5.8224999999999998E-4</v>
      </c>
      <c r="P1361" t="e">
        <f>NA()</f>
        <v>#N/A</v>
      </c>
      <c r="Q1361" t="e">
        <f>NA()</f>
        <v>#N/A</v>
      </c>
      <c r="R1361" t="e">
        <f>NA()</f>
        <v>#N/A</v>
      </c>
      <c r="S1361" t="e">
        <f>NA()</f>
        <v>#N/A</v>
      </c>
      <c r="T1361" t="e">
        <f>NA()</f>
        <v>#N/A</v>
      </c>
      <c r="U1361" t="e">
        <f>NA()</f>
        <v>#N/A</v>
      </c>
      <c r="V1361" t="e">
        <f>NA()</f>
        <v>#N/A</v>
      </c>
      <c r="W1361" t="e">
        <f>NA()</f>
        <v>#N/A</v>
      </c>
      <c r="X1361" s="2">
        <v>-1.7215999999999999E-5</v>
      </c>
      <c r="Y1361" s="2">
        <v>-1.2666E-5</v>
      </c>
      <c r="Z1361" s="2">
        <v>-4.9576000000000004E-7</v>
      </c>
      <c r="AA1361" s="2">
        <v>-3.0842E-7</v>
      </c>
      <c r="AB1361">
        <v>1.2216</v>
      </c>
      <c r="AC1361">
        <v>2.9239999999999999</v>
      </c>
      <c r="AD1361">
        <v>129</v>
      </c>
      <c r="AE1361">
        <v>-28.596</v>
      </c>
      <c r="AF1361">
        <v>17.196000000000002</v>
      </c>
      <c r="AG1361">
        <v>0.24498</v>
      </c>
      <c r="AH1361" s="2">
        <v>1.4203999999999999E-7</v>
      </c>
    </row>
    <row r="1362" spans="1:34" x14ac:dyDescent="0.25">
      <c r="A1362">
        <v>129</v>
      </c>
      <c r="B1362">
        <v>4</v>
      </c>
      <c r="C1362">
        <v>30</v>
      </c>
      <c r="D1362">
        <v>129</v>
      </c>
      <c r="E1362">
        <v>5</v>
      </c>
      <c r="F1362">
        <v>0</v>
      </c>
      <c r="G1362">
        <v>36000</v>
      </c>
      <c r="H1362">
        <v>3.286</v>
      </c>
      <c r="I1362" s="2">
        <v>1.4218E-15</v>
      </c>
      <c r="J1362" s="2">
        <v>3.8373999999999998E-2</v>
      </c>
      <c r="K1362">
        <v>289.7</v>
      </c>
      <c r="L1362" s="2">
        <v>1.0496999999999999E-2</v>
      </c>
      <c r="M1362" s="2">
        <v>8.5915999999999996E-3</v>
      </c>
      <c r="N1362" s="2">
        <v>7.1086000000000001E-4</v>
      </c>
      <c r="O1362" s="2">
        <v>5.8182000000000004E-4</v>
      </c>
      <c r="P1362" t="e">
        <f>NA()</f>
        <v>#N/A</v>
      </c>
      <c r="Q1362" t="e">
        <f>NA()</f>
        <v>#N/A</v>
      </c>
      <c r="R1362" t="e">
        <f>NA()</f>
        <v>#N/A</v>
      </c>
      <c r="S1362" t="e">
        <f>NA()</f>
        <v>#N/A</v>
      </c>
      <c r="T1362" t="e">
        <f>NA()</f>
        <v>#N/A</v>
      </c>
      <c r="U1362" t="e">
        <f>NA()</f>
        <v>#N/A</v>
      </c>
      <c r="V1362" t="e">
        <f>NA()</f>
        <v>#N/A</v>
      </c>
      <c r="W1362" t="e">
        <f>NA()</f>
        <v>#N/A</v>
      </c>
      <c r="X1362" s="2">
        <v>-1.6393E-5</v>
      </c>
      <c r="Y1362" s="2">
        <v>-1.2449999999999999E-5</v>
      </c>
      <c r="Z1362" s="2">
        <v>-2.4232999999999997E-7</v>
      </c>
      <c r="AA1362" s="2">
        <v>-1.3299E-7</v>
      </c>
      <c r="AB1362">
        <v>1.2218</v>
      </c>
      <c r="AC1362">
        <v>3.286</v>
      </c>
      <c r="AD1362">
        <v>129.72999999999999</v>
      </c>
      <c r="AE1362">
        <v>-24.294</v>
      </c>
      <c r="AF1362">
        <v>25.123999999999999</v>
      </c>
      <c r="AG1362">
        <v>0.2472</v>
      </c>
      <c r="AH1362" s="2">
        <v>1.114E-7</v>
      </c>
    </row>
    <row r="1363" spans="1:34" x14ac:dyDescent="0.25">
      <c r="A1363">
        <v>129</v>
      </c>
      <c r="B1363">
        <v>5</v>
      </c>
      <c r="C1363">
        <v>0</v>
      </c>
      <c r="D1363">
        <v>129</v>
      </c>
      <c r="E1363">
        <v>5</v>
      </c>
      <c r="F1363">
        <v>30</v>
      </c>
      <c r="G1363">
        <v>36000</v>
      </c>
      <c r="H1363">
        <v>3.2389000000000001</v>
      </c>
      <c r="I1363" s="2">
        <v>9.2550999999999993E-16</v>
      </c>
      <c r="J1363" s="2">
        <v>1.7180999999999998E-2</v>
      </c>
      <c r="K1363">
        <v>289.45</v>
      </c>
      <c r="L1363" s="2">
        <v>1.0704999999999999E-2</v>
      </c>
      <c r="M1363" s="2">
        <v>8.7530999999999998E-3</v>
      </c>
      <c r="N1363" s="2">
        <v>7.1281000000000003E-4</v>
      </c>
      <c r="O1363" s="2">
        <v>5.8286000000000004E-4</v>
      </c>
      <c r="P1363" t="e">
        <f>NA()</f>
        <v>#N/A</v>
      </c>
      <c r="Q1363" t="e">
        <f>NA()</f>
        <v>#N/A</v>
      </c>
      <c r="R1363" t="e">
        <f>NA()</f>
        <v>#N/A</v>
      </c>
      <c r="S1363" t="e">
        <f>NA()</f>
        <v>#N/A</v>
      </c>
      <c r="T1363" t="e">
        <f>NA()</f>
        <v>#N/A</v>
      </c>
      <c r="U1363" t="e">
        <f>NA()</f>
        <v>#N/A</v>
      </c>
      <c r="V1363" t="e">
        <f>NA()</f>
        <v>#N/A</v>
      </c>
      <c r="W1363" t="e">
        <f>NA()</f>
        <v>#N/A</v>
      </c>
      <c r="X1363" s="2">
        <v>-1.3502999999999999E-5</v>
      </c>
      <c r="Y1363" s="2">
        <v>-1.0424999999999999E-5</v>
      </c>
      <c r="Z1363" s="2">
        <v>-1.0891E-7</v>
      </c>
      <c r="AA1363" s="2">
        <v>-4.8080999999999999E-8</v>
      </c>
      <c r="AB1363">
        <v>1.2230000000000001</v>
      </c>
      <c r="AC1363">
        <v>3.2389000000000001</v>
      </c>
      <c r="AD1363">
        <v>127.15</v>
      </c>
      <c r="AE1363">
        <v>-20.831</v>
      </c>
      <c r="AF1363">
        <v>30.067</v>
      </c>
      <c r="AG1363">
        <v>0.22550000000000001</v>
      </c>
      <c r="AH1363" s="2">
        <v>3.3116999999999998E-8</v>
      </c>
    </row>
    <row r="1364" spans="1:34" x14ac:dyDescent="0.25">
      <c r="A1364">
        <v>129</v>
      </c>
      <c r="B1364">
        <v>5</v>
      </c>
      <c r="C1364">
        <v>30</v>
      </c>
      <c r="D1364">
        <v>129</v>
      </c>
      <c r="E1364">
        <v>6</v>
      </c>
      <c r="F1364">
        <v>0</v>
      </c>
      <c r="G1364">
        <v>36000</v>
      </c>
      <c r="H1364">
        <v>3.0880999999999998</v>
      </c>
      <c r="I1364" s="2">
        <v>4.8210999999999996E-16</v>
      </c>
      <c r="J1364" s="2">
        <v>2.7033999999999999E-2</v>
      </c>
      <c r="K1364">
        <v>289.41000000000003</v>
      </c>
      <c r="L1364" s="2">
        <v>1.0102E-2</v>
      </c>
      <c r="M1364" s="2">
        <v>8.2553000000000001E-3</v>
      </c>
      <c r="N1364" s="2">
        <v>7.2311000000000001E-4</v>
      </c>
      <c r="O1364" s="2">
        <v>5.9091999999999999E-4</v>
      </c>
      <c r="P1364" t="e">
        <f>NA()</f>
        <v>#N/A</v>
      </c>
      <c r="Q1364" t="e">
        <f>NA()</f>
        <v>#N/A</v>
      </c>
      <c r="R1364" t="e">
        <f>NA()</f>
        <v>#N/A</v>
      </c>
      <c r="S1364" t="e">
        <f>NA()</f>
        <v>#N/A</v>
      </c>
      <c r="T1364" t="e">
        <f>NA()</f>
        <v>#N/A</v>
      </c>
      <c r="U1364" t="e">
        <f>NA()</f>
        <v>#N/A</v>
      </c>
      <c r="V1364" t="e">
        <f>NA()</f>
        <v>#N/A</v>
      </c>
      <c r="W1364" t="e">
        <f>NA()</f>
        <v>#N/A</v>
      </c>
      <c r="X1364" s="2">
        <v>-5.4137E-5</v>
      </c>
      <c r="Y1364" s="2">
        <v>-4.3404E-5</v>
      </c>
      <c r="Z1364" s="2">
        <v>3.8178000000000002E-7</v>
      </c>
      <c r="AA1364" s="2">
        <v>3.7234000000000001E-7</v>
      </c>
      <c r="AB1364">
        <v>1.2237</v>
      </c>
      <c r="AC1364">
        <v>3.0880999999999998</v>
      </c>
      <c r="AD1364">
        <v>128.59</v>
      </c>
      <c r="AE1364">
        <v>-27.655999999999999</v>
      </c>
      <c r="AF1364">
        <v>42.296999999999997</v>
      </c>
      <c r="AG1364">
        <v>0.21690999999999999</v>
      </c>
      <c r="AH1364" s="2">
        <v>-5.4001000000000002E-8</v>
      </c>
    </row>
    <row r="1365" spans="1:34" x14ac:dyDescent="0.25">
      <c r="A1365">
        <v>129</v>
      </c>
      <c r="B1365">
        <v>6</v>
      </c>
      <c r="C1365">
        <v>0</v>
      </c>
      <c r="D1365">
        <v>129</v>
      </c>
      <c r="E1365">
        <v>6</v>
      </c>
      <c r="F1365">
        <v>30</v>
      </c>
      <c r="G1365">
        <v>35994</v>
      </c>
      <c r="H1365">
        <v>2.3973</v>
      </c>
      <c r="I1365" s="2">
        <v>1.2252000000000001E-15</v>
      </c>
      <c r="J1365" s="2">
        <v>4.8309E-3</v>
      </c>
      <c r="K1365">
        <v>289.3</v>
      </c>
      <c r="L1365" s="2">
        <v>1.0227999999999999E-2</v>
      </c>
      <c r="M1365" s="2">
        <v>8.3545000000000008E-3</v>
      </c>
      <c r="N1365" s="2">
        <v>7.2608999999999998E-4</v>
      </c>
      <c r="O1365" s="2">
        <v>5.9303999999999997E-4</v>
      </c>
      <c r="P1365" t="e">
        <f>NA()</f>
        <v>#N/A</v>
      </c>
      <c r="Q1365" t="e">
        <f>NA()</f>
        <v>#N/A</v>
      </c>
      <c r="R1365" t="e">
        <f>NA()</f>
        <v>#N/A</v>
      </c>
      <c r="S1365" t="e">
        <f>NA()</f>
        <v>#N/A</v>
      </c>
      <c r="T1365" t="e">
        <f>NA()</f>
        <v>#N/A</v>
      </c>
      <c r="U1365" t="e">
        <f>NA()</f>
        <v>#N/A</v>
      </c>
      <c r="V1365" t="e">
        <f>NA()</f>
        <v>#N/A</v>
      </c>
      <c r="W1365" t="e">
        <f>NA()</f>
        <v>#N/A</v>
      </c>
      <c r="X1365" s="2">
        <v>-5.6307000000000001E-5</v>
      </c>
      <c r="Y1365" s="2">
        <v>-4.3886E-5</v>
      </c>
      <c r="Z1365" s="2">
        <v>-1.0327E-7</v>
      </c>
      <c r="AA1365" s="2">
        <v>6.6258999999999998E-8</v>
      </c>
      <c r="AB1365">
        <v>1.2243999999999999</v>
      </c>
      <c r="AC1365">
        <v>2.3973</v>
      </c>
      <c r="AD1365">
        <v>133.63999999999999</v>
      </c>
      <c r="AE1365">
        <v>-30.962</v>
      </c>
      <c r="AF1365">
        <v>75.587999999999994</v>
      </c>
      <c r="AG1365">
        <v>0.20521</v>
      </c>
      <c r="AH1365" s="2">
        <v>-1.4314E-7</v>
      </c>
    </row>
    <row r="1366" spans="1:34" x14ac:dyDescent="0.25">
      <c r="A1366">
        <v>129</v>
      </c>
      <c r="B1366">
        <v>6</v>
      </c>
      <c r="C1366">
        <v>30</v>
      </c>
      <c r="D1366">
        <v>129</v>
      </c>
      <c r="E1366">
        <v>7</v>
      </c>
      <c r="F1366">
        <v>0</v>
      </c>
      <c r="G1366">
        <v>36000</v>
      </c>
      <c r="H1366">
        <v>2.3083999999999998</v>
      </c>
      <c r="I1366" s="2">
        <v>-3.1071000000000002E-16</v>
      </c>
      <c r="J1366" s="2">
        <v>-3.6315000000000002E-3</v>
      </c>
      <c r="K1366">
        <v>289.45</v>
      </c>
      <c r="L1366" s="2">
        <v>1.145E-2</v>
      </c>
      <c r="M1366" s="2">
        <v>9.3600000000000003E-3</v>
      </c>
      <c r="N1366" s="2">
        <v>7.0354E-4</v>
      </c>
      <c r="O1366" s="2">
        <v>5.7514999999999997E-4</v>
      </c>
      <c r="P1366" t="e">
        <f>NA()</f>
        <v>#N/A</v>
      </c>
      <c r="Q1366" t="e">
        <f>NA()</f>
        <v>#N/A</v>
      </c>
      <c r="R1366" t="e">
        <f>NA()</f>
        <v>#N/A</v>
      </c>
      <c r="S1366" t="e">
        <f>NA()</f>
        <v>#N/A</v>
      </c>
      <c r="T1366" t="e">
        <f>NA()</f>
        <v>#N/A</v>
      </c>
      <c r="U1366" t="e">
        <f>NA()</f>
        <v>#N/A</v>
      </c>
      <c r="V1366" t="e">
        <f>NA()</f>
        <v>#N/A</v>
      </c>
      <c r="W1366" t="e">
        <f>NA()</f>
        <v>#N/A</v>
      </c>
      <c r="X1366" s="2">
        <v>-6.7685E-5</v>
      </c>
      <c r="Y1366" s="2">
        <v>-5.2506999999999997E-5</v>
      </c>
      <c r="Z1366" s="2">
        <v>-4.2366000000000002E-7</v>
      </c>
      <c r="AA1366" s="2">
        <v>-1.7364000000000001E-7</v>
      </c>
      <c r="AB1366">
        <v>1.2233000000000001</v>
      </c>
      <c r="AC1366">
        <v>2.3083999999999998</v>
      </c>
      <c r="AD1366">
        <v>136.46</v>
      </c>
      <c r="AE1366">
        <v>-27.571999999999999</v>
      </c>
      <c r="AF1366">
        <v>61.537999999999997</v>
      </c>
      <c r="AG1366">
        <v>0.18639</v>
      </c>
      <c r="AH1366" s="2">
        <v>-1.6864999999999999E-7</v>
      </c>
    </row>
    <row r="1367" spans="1:34" x14ac:dyDescent="0.25">
      <c r="A1367">
        <v>129</v>
      </c>
      <c r="B1367">
        <v>7</v>
      </c>
      <c r="C1367">
        <v>0</v>
      </c>
      <c r="D1367">
        <v>129</v>
      </c>
      <c r="E1367">
        <v>7</v>
      </c>
      <c r="F1367">
        <v>30</v>
      </c>
      <c r="G1367">
        <v>36000</v>
      </c>
      <c r="H1367">
        <v>2.6696</v>
      </c>
      <c r="I1367" s="2">
        <v>-5.0601000000000001E-16</v>
      </c>
      <c r="J1367" s="2">
        <v>-1.8681E-2</v>
      </c>
      <c r="K1367">
        <v>290</v>
      </c>
      <c r="L1367" s="2">
        <v>1.1428000000000001E-2</v>
      </c>
      <c r="M1367" s="2">
        <v>9.3580999999999994E-3</v>
      </c>
      <c r="N1367" s="2">
        <v>6.9729999999999998E-4</v>
      </c>
      <c r="O1367" s="2">
        <v>5.7103000000000004E-4</v>
      </c>
      <c r="P1367" t="e">
        <f>NA()</f>
        <v>#N/A</v>
      </c>
      <c r="Q1367" t="e">
        <f>NA()</f>
        <v>#N/A</v>
      </c>
      <c r="R1367" t="e">
        <f>NA()</f>
        <v>#N/A</v>
      </c>
      <c r="S1367" t="e">
        <f>NA()</f>
        <v>#N/A</v>
      </c>
      <c r="T1367" t="e">
        <f>NA()</f>
        <v>#N/A</v>
      </c>
      <c r="U1367" t="e">
        <f>NA()</f>
        <v>#N/A</v>
      </c>
      <c r="V1367" t="e">
        <f>NA()</f>
        <v>#N/A</v>
      </c>
      <c r="W1367" t="e">
        <f>NA()</f>
        <v>#N/A</v>
      </c>
      <c r="X1367" s="2">
        <v>-3.9839999999999998E-5</v>
      </c>
      <c r="Y1367" s="2">
        <v>-3.2011000000000002E-5</v>
      </c>
      <c r="Z1367" s="2">
        <v>3.7086999999999999E-7</v>
      </c>
      <c r="AA1367" s="2">
        <v>3.4037000000000002E-7</v>
      </c>
      <c r="AB1367">
        <v>1.2212000000000001</v>
      </c>
      <c r="AC1367">
        <v>2.6696</v>
      </c>
      <c r="AD1367">
        <v>135.25</v>
      </c>
      <c r="AE1367">
        <v>-21.440999999999999</v>
      </c>
      <c r="AF1367">
        <v>85.251999999999995</v>
      </c>
      <c r="AG1367">
        <v>0.21804999999999999</v>
      </c>
      <c r="AH1367" s="2">
        <v>-3.8033000000000002E-7</v>
      </c>
    </row>
    <row r="1368" spans="1:34" x14ac:dyDescent="0.25">
      <c r="A1368">
        <v>129</v>
      </c>
      <c r="B1368">
        <v>7</v>
      </c>
      <c r="C1368">
        <v>30</v>
      </c>
      <c r="D1368">
        <v>129</v>
      </c>
      <c r="E1368">
        <v>8</v>
      </c>
      <c r="F1368">
        <v>0</v>
      </c>
      <c r="G1368">
        <v>36000</v>
      </c>
      <c r="H1368">
        <v>2.2143999999999999</v>
      </c>
      <c r="I1368" s="2">
        <v>-9.5881000000000009E-16</v>
      </c>
      <c r="J1368" s="2">
        <v>-3.1971999999999999E-3</v>
      </c>
      <c r="K1368">
        <v>290.8</v>
      </c>
      <c r="L1368" s="2">
        <v>1.1582E-2</v>
      </c>
      <c r="M1368" s="2">
        <v>9.5110000000000004E-3</v>
      </c>
      <c r="N1368" s="2">
        <v>6.868E-4</v>
      </c>
      <c r="O1368" s="2">
        <v>5.6397000000000001E-4</v>
      </c>
      <c r="P1368" t="e">
        <f>NA()</f>
        <v>#N/A</v>
      </c>
      <c r="Q1368" t="e">
        <f>NA()</f>
        <v>#N/A</v>
      </c>
      <c r="R1368" t="e">
        <f>NA()</f>
        <v>#N/A</v>
      </c>
      <c r="S1368" t="e">
        <f>NA()</f>
        <v>#N/A</v>
      </c>
      <c r="T1368" t="e">
        <f>NA()</f>
        <v>#N/A</v>
      </c>
      <c r="U1368" t="e">
        <f>NA()</f>
        <v>#N/A</v>
      </c>
      <c r="V1368" t="e">
        <f>NA()</f>
        <v>#N/A</v>
      </c>
      <c r="W1368" t="e">
        <f>NA()</f>
        <v>#N/A</v>
      </c>
      <c r="X1368" s="2">
        <v>1.2802999999999999E-5</v>
      </c>
      <c r="Y1368" s="2">
        <v>1.2116999999999999E-5</v>
      </c>
      <c r="Z1368" s="2">
        <v>-4.0807999999999999E-7</v>
      </c>
      <c r="AA1368" s="2">
        <v>-2.4064000000000002E-7</v>
      </c>
      <c r="AB1368">
        <v>1.2178</v>
      </c>
      <c r="AC1368">
        <v>2.2143999999999999</v>
      </c>
      <c r="AD1368">
        <v>141.29</v>
      </c>
      <c r="AE1368">
        <v>0.10544000000000001</v>
      </c>
      <c r="AF1368">
        <v>108.25</v>
      </c>
      <c r="AG1368">
        <v>0.2319</v>
      </c>
      <c r="AH1368" s="2">
        <v>-6.9612999999999997E-7</v>
      </c>
    </row>
    <row r="1369" spans="1:34" x14ac:dyDescent="0.25">
      <c r="A1369">
        <v>129</v>
      </c>
      <c r="B1369">
        <v>8</v>
      </c>
      <c r="C1369">
        <v>0</v>
      </c>
      <c r="D1369">
        <v>129</v>
      </c>
      <c r="E1369">
        <v>8</v>
      </c>
      <c r="F1369">
        <v>30</v>
      </c>
      <c r="G1369">
        <v>36000</v>
      </c>
      <c r="H1369">
        <v>2.2273999999999998</v>
      </c>
      <c r="I1369" s="2">
        <v>-1.2086E-15</v>
      </c>
      <c r="J1369" s="2">
        <v>-1.7049000000000002E-2</v>
      </c>
      <c r="K1369">
        <v>291.70999999999998</v>
      </c>
      <c r="L1369" s="2">
        <v>1.1594E-2</v>
      </c>
      <c r="M1369" s="2">
        <v>9.5517999999999992E-3</v>
      </c>
      <c r="N1369" s="2">
        <v>6.8002000000000004E-4</v>
      </c>
      <c r="O1369" s="2">
        <v>5.6022000000000005E-4</v>
      </c>
      <c r="P1369" t="e">
        <f>NA()</f>
        <v>#N/A</v>
      </c>
      <c r="Q1369" t="e">
        <f>NA()</f>
        <v>#N/A</v>
      </c>
      <c r="R1369" t="e">
        <f>NA()</f>
        <v>#N/A</v>
      </c>
      <c r="S1369" t="e">
        <f>NA()</f>
        <v>#N/A</v>
      </c>
      <c r="T1369" t="e">
        <f>NA()</f>
        <v>#N/A</v>
      </c>
      <c r="U1369" t="e">
        <f>NA()</f>
        <v>#N/A</v>
      </c>
      <c r="V1369" t="e">
        <f>NA()</f>
        <v>#N/A</v>
      </c>
      <c r="W1369" t="e">
        <f>NA()</f>
        <v>#N/A</v>
      </c>
      <c r="X1369" s="2">
        <v>2.3767000000000001E-5</v>
      </c>
      <c r="Y1369" s="2">
        <v>2.0330999999999999E-5</v>
      </c>
      <c r="Z1369" s="2">
        <v>-3.5872000000000003E-7</v>
      </c>
      <c r="AA1369" s="2">
        <v>-2.5212000000000001E-7</v>
      </c>
      <c r="AB1369">
        <v>1.2139</v>
      </c>
      <c r="AC1369">
        <v>2.2273999999999998</v>
      </c>
      <c r="AD1369">
        <v>143.71</v>
      </c>
      <c r="AE1369">
        <v>10.593999999999999</v>
      </c>
      <c r="AF1369">
        <v>114.73</v>
      </c>
      <c r="AG1369">
        <v>0.21668999999999999</v>
      </c>
      <c r="AH1369" s="2">
        <v>-6.8299E-7</v>
      </c>
    </row>
    <row r="1370" spans="1:34" x14ac:dyDescent="0.25">
      <c r="A1370">
        <v>129</v>
      </c>
      <c r="B1370">
        <v>8</v>
      </c>
      <c r="C1370">
        <v>30</v>
      </c>
      <c r="D1370">
        <v>129</v>
      </c>
      <c r="E1370">
        <v>9</v>
      </c>
      <c r="F1370">
        <v>0</v>
      </c>
      <c r="G1370">
        <v>36000</v>
      </c>
      <c r="H1370">
        <v>2.2686000000000002</v>
      </c>
      <c r="I1370" s="2">
        <v>7.7037000000000003E-16</v>
      </c>
      <c r="J1370" s="2">
        <v>-1.2465E-2</v>
      </c>
      <c r="K1370">
        <v>292.44</v>
      </c>
      <c r="L1370" s="2">
        <v>1.1219E-2</v>
      </c>
      <c r="M1370" s="2">
        <v>9.2634999999999992E-3</v>
      </c>
      <c r="N1370" s="2">
        <v>6.734E-4</v>
      </c>
      <c r="O1370" s="2">
        <v>5.5601000000000001E-4</v>
      </c>
      <c r="P1370" t="e">
        <f>NA()</f>
        <v>#N/A</v>
      </c>
      <c r="Q1370" t="e">
        <f>NA()</f>
        <v>#N/A</v>
      </c>
      <c r="R1370" t="e">
        <f>NA()</f>
        <v>#N/A</v>
      </c>
      <c r="S1370" t="e">
        <f>NA()</f>
        <v>#N/A</v>
      </c>
      <c r="T1370" t="e">
        <f>NA()</f>
        <v>#N/A</v>
      </c>
      <c r="U1370" t="e">
        <f>NA()</f>
        <v>#N/A</v>
      </c>
      <c r="V1370" t="e">
        <f>NA()</f>
        <v>#N/A</v>
      </c>
      <c r="W1370" t="e">
        <f>NA()</f>
        <v>#N/A</v>
      </c>
      <c r="X1370" s="2">
        <v>-1.4423000000000001E-5</v>
      </c>
      <c r="Y1370" s="2">
        <v>-1.0812000000000001E-5</v>
      </c>
      <c r="Z1370" s="2">
        <v>-3.9560999999999998E-7</v>
      </c>
      <c r="AA1370" s="2">
        <v>-2.6324000000000002E-7</v>
      </c>
      <c r="AB1370">
        <v>1.2112000000000001</v>
      </c>
      <c r="AC1370">
        <v>2.2686000000000002</v>
      </c>
      <c r="AD1370">
        <v>141.1</v>
      </c>
      <c r="AE1370">
        <v>7.0906000000000002</v>
      </c>
      <c r="AF1370">
        <v>137.77000000000001</v>
      </c>
      <c r="AG1370">
        <v>0.22373000000000001</v>
      </c>
      <c r="AH1370" s="2">
        <v>-6.8151999999999998E-7</v>
      </c>
    </row>
    <row r="1371" spans="1:34" x14ac:dyDescent="0.25">
      <c r="A1371">
        <v>129</v>
      </c>
      <c r="B1371">
        <v>9</v>
      </c>
      <c r="C1371">
        <v>0</v>
      </c>
      <c r="D1371">
        <v>129</v>
      </c>
      <c r="E1371">
        <v>9</v>
      </c>
      <c r="F1371">
        <v>30</v>
      </c>
      <c r="G1371">
        <v>36000</v>
      </c>
      <c r="H1371">
        <v>1.9444999999999999</v>
      </c>
      <c r="I1371" s="2">
        <v>-6.8353999999999999E-17</v>
      </c>
      <c r="J1371" s="2">
        <v>6.3213000000000002E-3</v>
      </c>
      <c r="K1371">
        <v>293.20999999999998</v>
      </c>
      <c r="L1371" s="2">
        <v>1.1032E-2</v>
      </c>
      <c r="M1371" s="2">
        <v>9.1330999999999999E-3</v>
      </c>
      <c r="N1371" s="2">
        <v>6.6971000000000001E-4</v>
      </c>
      <c r="O1371" s="2">
        <v>5.5436999999999999E-4</v>
      </c>
      <c r="P1371" t="e">
        <f>NA()</f>
        <v>#N/A</v>
      </c>
      <c r="Q1371" t="e">
        <f>NA()</f>
        <v>#N/A</v>
      </c>
      <c r="R1371" t="e">
        <f>NA()</f>
        <v>#N/A</v>
      </c>
      <c r="S1371" t="e">
        <f>NA()</f>
        <v>#N/A</v>
      </c>
      <c r="T1371" t="e">
        <f>NA()</f>
        <v>#N/A</v>
      </c>
      <c r="U1371" t="e">
        <f>NA()</f>
        <v>#N/A</v>
      </c>
      <c r="V1371" t="e">
        <f>NA()</f>
        <v>#N/A</v>
      </c>
      <c r="W1371" t="e">
        <f>NA()</f>
        <v>#N/A</v>
      </c>
      <c r="X1371" s="2">
        <v>1.3584E-4</v>
      </c>
      <c r="Y1371" s="2">
        <v>1.1730000000000001E-4</v>
      </c>
      <c r="Z1371" s="2">
        <v>-1.7922E-6</v>
      </c>
      <c r="AA1371" s="2">
        <v>-1.2033E-6</v>
      </c>
      <c r="AB1371">
        <v>1.2081</v>
      </c>
      <c r="AC1371">
        <v>1.9444999999999999</v>
      </c>
      <c r="AD1371">
        <v>166.29</v>
      </c>
      <c r="AE1371">
        <v>57.991</v>
      </c>
      <c r="AF1371">
        <v>188.36</v>
      </c>
      <c r="AG1371">
        <v>0.21859999999999999</v>
      </c>
      <c r="AH1371" s="2">
        <v>-8.3537999999999995E-7</v>
      </c>
    </row>
    <row r="1372" spans="1:34" x14ac:dyDescent="0.25">
      <c r="A1372">
        <v>129</v>
      </c>
      <c r="B1372">
        <v>9</v>
      </c>
      <c r="C1372">
        <v>30</v>
      </c>
      <c r="D1372">
        <v>129</v>
      </c>
      <c r="E1372">
        <v>10</v>
      </c>
      <c r="F1372">
        <v>0</v>
      </c>
      <c r="G1372">
        <v>36000</v>
      </c>
      <c r="H1372">
        <v>2.1212</v>
      </c>
      <c r="I1372" s="2">
        <v>1.5647999999999999E-15</v>
      </c>
      <c r="J1372" s="2">
        <v>7.4006000000000002E-3</v>
      </c>
      <c r="K1372">
        <v>294.45</v>
      </c>
      <c r="L1372" s="2">
        <v>1.0586999999999999E-2</v>
      </c>
      <c r="M1372" s="2">
        <v>8.7986000000000002E-3</v>
      </c>
      <c r="N1372" s="2">
        <v>6.6580000000000003E-4</v>
      </c>
      <c r="O1372" s="2">
        <v>5.5329000000000001E-4</v>
      </c>
      <c r="P1372" t="e">
        <f>NA()</f>
        <v>#N/A</v>
      </c>
      <c r="Q1372" t="e">
        <f>NA()</f>
        <v>#N/A</v>
      </c>
      <c r="R1372" t="e">
        <f>NA()</f>
        <v>#N/A</v>
      </c>
      <c r="S1372" t="e">
        <f>NA()</f>
        <v>#N/A</v>
      </c>
      <c r="T1372" t="e">
        <f>NA()</f>
        <v>#N/A</v>
      </c>
      <c r="U1372" t="e">
        <f>NA()</f>
        <v>#N/A</v>
      </c>
      <c r="V1372" t="e">
        <f>NA()</f>
        <v>#N/A</v>
      </c>
      <c r="W1372" t="e">
        <f>NA()</f>
        <v>#N/A</v>
      </c>
      <c r="X1372" s="2">
        <v>1.8495E-4</v>
      </c>
      <c r="Y1372" s="2">
        <v>1.6703000000000001E-4</v>
      </c>
      <c r="Z1372" s="2">
        <v>-2.9282000000000002E-6</v>
      </c>
      <c r="AA1372" s="2">
        <v>-1.6272000000000001E-6</v>
      </c>
      <c r="AB1372">
        <v>1.2034</v>
      </c>
      <c r="AC1372">
        <v>2.1212</v>
      </c>
      <c r="AD1372">
        <v>165.74</v>
      </c>
      <c r="AE1372">
        <v>100.2</v>
      </c>
      <c r="AF1372">
        <v>181.67</v>
      </c>
      <c r="AG1372">
        <v>0.21107000000000001</v>
      </c>
      <c r="AH1372" s="2">
        <v>-6.2653000000000004E-7</v>
      </c>
    </row>
    <row r="1373" spans="1:34" x14ac:dyDescent="0.25">
      <c r="A1373">
        <v>129</v>
      </c>
      <c r="B1373">
        <v>10</v>
      </c>
      <c r="C1373">
        <v>0</v>
      </c>
      <c r="D1373">
        <v>129</v>
      </c>
      <c r="E1373">
        <v>10</v>
      </c>
      <c r="F1373">
        <v>30</v>
      </c>
      <c r="G1373">
        <v>36000</v>
      </c>
      <c r="H1373">
        <v>2.9796</v>
      </c>
      <c r="I1373" s="2">
        <v>-1.5994999999999999E-14</v>
      </c>
      <c r="J1373" s="2">
        <v>1.0557E-2</v>
      </c>
      <c r="K1373">
        <v>295.27</v>
      </c>
      <c r="L1373" s="2">
        <v>9.8773999999999997E-3</v>
      </c>
      <c r="M1373" s="2">
        <v>8.2290000000000002E-3</v>
      </c>
      <c r="N1373" s="2">
        <v>6.5972000000000003E-4</v>
      </c>
      <c r="O1373" s="2">
        <v>5.4956999999999998E-4</v>
      </c>
      <c r="P1373" t="e">
        <f>NA()</f>
        <v>#N/A</v>
      </c>
      <c r="Q1373" t="e">
        <f>NA()</f>
        <v>#N/A</v>
      </c>
      <c r="R1373" t="e">
        <f>NA()</f>
        <v>#N/A</v>
      </c>
      <c r="S1373" t="e">
        <f>NA()</f>
        <v>#N/A</v>
      </c>
      <c r="T1373" t="e">
        <f>NA()</f>
        <v>#N/A</v>
      </c>
      <c r="U1373" t="e">
        <f>NA()</f>
        <v>#N/A</v>
      </c>
      <c r="V1373" t="e">
        <f>NA()</f>
        <v>#N/A</v>
      </c>
      <c r="W1373" t="e">
        <f>NA()</f>
        <v>#N/A</v>
      </c>
      <c r="X1373" s="2">
        <v>2.1510999999999999E-4</v>
      </c>
      <c r="Y1373" s="2">
        <v>1.8901000000000001E-4</v>
      </c>
      <c r="Z1373" s="2">
        <v>-2.1063999999999999E-6</v>
      </c>
      <c r="AA1373" s="2">
        <v>-1.1255000000000001E-6</v>
      </c>
      <c r="AB1373">
        <v>1.2003999999999999</v>
      </c>
      <c r="AC1373">
        <v>2.9796</v>
      </c>
      <c r="AD1373">
        <v>180.5</v>
      </c>
      <c r="AE1373">
        <v>106.01</v>
      </c>
      <c r="AF1373">
        <v>225.8</v>
      </c>
      <c r="AG1373">
        <v>0.30580000000000002</v>
      </c>
      <c r="AH1373" s="2">
        <v>-5.9495999999999998E-7</v>
      </c>
    </row>
    <row r="1374" spans="1:34" x14ac:dyDescent="0.25">
      <c r="A1374">
        <v>129</v>
      </c>
      <c r="B1374">
        <v>10</v>
      </c>
      <c r="C1374">
        <v>30</v>
      </c>
      <c r="D1374">
        <v>129</v>
      </c>
      <c r="E1374">
        <v>11</v>
      </c>
      <c r="F1374">
        <v>0</v>
      </c>
      <c r="G1374">
        <v>36000</v>
      </c>
      <c r="H1374">
        <v>3.0228000000000002</v>
      </c>
      <c r="I1374" s="2">
        <v>-1.6959000000000001E-16</v>
      </c>
      <c r="J1374" s="2">
        <v>2.2387000000000001E-2</v>
      </c>
      <c r="K1374">
        <v>295.69</v>
      </c>
      <c r="L1374" s="2">
        <v>9.2604999999999996E-3</v>
      </c>
      <c r="M1374" s="2">
        <v>7.7231000000000001E-3</v>
      </c>
      <c r="N1374" s="2">
        <v>6.5824000000000004E-4</v>
      </c>
      <c r="O1374" s="2">
        <v>5.4892000000000005E-4</v>
      </c>
      <c r="P1374" t="e">
        <f>NA()</f>
        <v>#N/A</v>
      </c>
      <c r="Q1374" t="e">
        <f>NA()</f>
        <v>#N/A</v>
      </c>
      <c r="R1374" t="e">
        <f>NA()</f>
        <v>#N/A</v>
      </c>
      <c r="S1374" t="e">
        <f>NA()</f>
        <v>#N/A</v>
      </c>
      <c r="T1374" t="e">
        <f>NA()</f>
        <v>#N/A</v>
      </c>
      <c r="U1374" t="e">
        <f>NA()</f>
        <v>#N/A</v>
      </c>
      <c r="V1374" t="e">
        <f>NA()</f>
        <v>#N/A</v>
      </c>
      <c r="W1374" t="e">
        <f>NA()</f>
        <v>#N/A</v>
      </c>
      <c r="X1374" s="2">
        <v>1.4758999999999999E-4</v>
      </c>
      <c r="Y1374" s="2">
        <v>1.315E-4</v>
      </c>
      <c r="Z1374" s="2">
        <v>-1.8884E-6</v>
      </c>
      <c r="AA1374" s="2">
        <v>-1.0191999999999999E-6</v>
      </c>
      <c r="AB1374">
        <v>1.1992</v>
      </c>
      <c r="AC1374">
        <v>3.0228000000000002</v>
      </c>
      <c r="AD1374">
        <v>190.55</v>
      </c>
      <c r="AE1374">
        <v>80.634</v>
      </c>
      <c r="AF1374">
        <v>168.58</v>
      </c>
      <c r="AG1374">
        <v>0.27017000000000002</v>
      </c>
      <c r="AH1374" s="2">
        <v>-4.3687999999999998E-7</v>
      </c>
    </row>
    <row r="1375" spans="1:34" x14ac:dyDescent="0.25">
      <c r="A1375">
        <v>129</v>
      </c>
      <c r="B1375">
        <v>11</v>
      </c>
      <c r="C1375">
        <v>0</v>
      </c>
      <c r="D1375">
        <v>129</v>
      </c>
      <c r="E1375">
        <v>11</v>
      </c>
      <c r="F1375">
        <v>30</v>
      </c>
      <c r="G1375">
        <v>36000</v>
      </c>
      <c r="H1375">
        <v>2.8645999999999998</v>
      </c>
      <c r="I1375" s="2">
        <v>1.5323000000000001E-15</v>
      </c>
      <c r="J1375" s="2">
        <v>6.9741999999999998E-2</v>
      </c>
      <c r="K1375">
        <v>295.72000000000003</v>
      </c>
      <c r="L1375" s="2">
        <v>9.3025999999999994E-3</v>
      </c>
      <c r="M1375" s="2">
        <v>7.7587999999999997E-3</v>
      </c>
      <c r="N1375" s="2">
        <v>6.6195000000000002E-4</v>
      </c>
      <c r="O1375" s="2">
        <v>5.5206999999999999E-4</v>
      </c>
      <c r="P1375" t="e">
        <f>NA()</f>
        <v>#N/A</v>
      </c>
      <c r="Q1375" t="e">
        <f>NA()</f>
        <v>#N/A</v>
      </c>
      <c r="R1375" t="e">
        <f>NA()</f>
        <v>#N/A</v>
      </c>
      <c r="S1375" t="e">
        <f>NA()</f>
        <v>#N/A</v>
      </c>
      <c r="T1375" t="e">
        <f>NA()</f>
        <v>#N/A</v>
      </c>
      <c r="U1375" t="e">
        <f>NA()</f>
        <v>#N/A</v>
      </c>
      <c r="V1375" t="e">
        <f>NA()</f>
        <v>#N/A</v>
      </c>
      <c r="W1375" t="e">
        <f>NA()</f>
        <v>#N/A</v>
      </c>
      <c r="X1375" s="2">
        <v>1.1779E-4</v>
      </c>
      <c r="Y1375" s="2">
        <v>1.0377E-4</v>
      </c>
      <c r="Z1375" s="2">
        <v>-1.3343000000000001E-6</v>
      </c>
      <c r="AA1375" s="2">
        <v>-7.3170999999999998E-7</v>
      </c>
      <c r="AB1375">
        <v>1.1991000000000001</v>
      </c>
      <c r="AC1375">
        <v>2.8645999999999998</v>
      </c>
      <c r="AD1375">
        <v>207.51</v>
      </c>
      <c r="AE1375">
        <v>86.334999999999994</v>
      </c>
      <c r="AF1375">
        <v>216.34</v>
      </c>
      <c r="AG1375">
        <v>0.28852</v>
      </c>
      <c r="AH1375" s="2">
        <v>-4.7455000000000002E-7</v>
      </c>
    </row>
    <row r="1376" spans="1:34" x14ac:dyDescent="0.25">
      <c r="A1376">
        <v>129</v>
      </c>
      <c r="B1376">
        <v>11</v>
      </c>
      <c r="C1376">
        <v>30</v>
      </c>
      <c r="D1376">
        <v>129</v>
      </c>
      <c r="E1376">
        <v>12</v>
      </c>
      <c r="F1376">
        <v>0</v>
      </c>
      <c r="G1376">
        <v>36000</v>
      </c>
      <c r="H1376">
        <v>2.4405000000000001</v>
      </c>
      <c r="I1376" s="2">
        <v>-2.1064000000000001E-15</v>
      </c>
      <c r="J1376" s="2">
        <v>4.4751000000000001E-3</v>
      </c>
      <c r="K1376">
        <v>295.91000000000003</v>
      </c>
      <c r="L1376" s="2">
        <v>8.9195000000000003E-3</v>
      </c>
      <c r="M1376" s="2">
        <v>7.4435999999999999E-3</v>
      </c>
      <c r="N1376" s="2">
        <v>6.6031E-4</v>
      </c>
      <c r="O1376" s="2">
        <v>5.5101E-4</v>
      </c>
      <c r="P1376" t="e">
        <f>NA()</f>
        <v>#N/A</v>
      </c>
      <c r="Q1376" t="e">
        <f>NA()</f>
        <v>#N/A</v>
      </c>
      <c r="R1376" t="e">
        <f>NA()</f>
        <v>#N/A</v>
      </c>
      <c r="S1376" t="e">
        <f>NA()</f>
        <v>#N/A</v>
      </c>
      <c r="T1376" t="e">
        <f>NA()</f>
        <v>#N/A</v>
      </c>
      <c r="U1376" t="e">
        <f>NA()</f>
        <v>#N/A</v>
      </c>
      <c r="V1376" t="e">
        <f>NA()</f>
        <v>#N/A</v>
      </c>
      <c r="W1376" t="e">
        <f>NA()</f>
        <v>#N/A</v>
      </c>
      <c r="X1376" s="2">
        <v>1.2744000000000001E-4</v>
      </c>
      <c r="Y1376" s="2">
        <v>1.103E-4</v>
      </c>
      <c r="Z1376" s="2">
        <v>-1.0217000000000001E-6</v>
      </c>
      <c r="AA1376" s="2">
        <v>-5.7057999999999996E-7</v>
      </c>
      <c r="AB1376">
        <v>1.1983999999999999</v>
      </c>
      <c r="AC1376">
        <v>2.4405000000000001</v>
      </c>
      <c r="AD1376">
        <v>194.5</v>
      </c>
      <c r="AE1376">
        <v>57.725999999999999</v>
      </c>
      <c r="AF1376">
        <v>183.42</v>
      </c>
      <c r="AG1376">
        <v>0.20391000000000001</v>
      </c>
      <c r="AH1376" s="2">
        <v>-5.7332E-7</v>
      </c>
    </row>
    <row r="1377" spans="1:34" x14ac:dyDescent="0.25">
      <c r="A1377">
        <v>129</v>
      </c>
      <c r="B1377">
        <v>12</v>
      </c>
      <c r="C1377">
        <v>0</v>
      </c>
      <c r="D1377">
        <v>129</v>
      </c>
      <c r="E1377">
        <v>12</v>
      </c>
      <c r="F1377">
        <v>30</v>
      </c>
      <c r="G1377">
        <v>36000</v>
      </c>
      <c r="H1377">
        <v>2.3258000000000001</v>
      </c>
      <c r="I1377" s="2">
        <v>-1.8856000000000001E-15</v>
      </c>
      <c r="J1377" s="2">
        <v>1.1252E-2</v>
      </c>
      <c r="K1377">
        <v>296.33</v>
      </c>
      <c r="L1377" s="2">
        <v>9.0551E-3</v>
      </c>
      <c r="M1377" s="2">
        <v>7.5696000000000001E-3</v>
      </c>
      <c r="N1377" s="2">
        <v>6.6089999999999996E-4</v>
      </c>
      <c r="O1377" s="2">
        <v>5.5241999999999997E-4</v>
      </c>
      <c r="P1377" t="e">
        <f>NA()</f>
        <v>#N/A</v>
      </c>
      <c r="Q1377" t="e">
        <f>NA()</f>
        <v>#N/A</v>
      </c>
      <c r="R1377" t="e">
        <f>NA()</f>
        <v>#N/A</v>
      </c>
      <c r="S1377" t="e">
        <f>NA()</f>
        <v>#N/A</v>
      </c>
      <c r="T1377" t="e">
        <f>NA()</f>
        <v>#N/A</v>
      </c>
      <c r="U1377" t="e">
        <f>NA()</f>
        <v>#N/A</v>
      </c>
      <c r="V1377" t="e">
        <f>NA()</f>
        <v>#N/A</v>
      </c>
      <c r="W1377" t="e">
        <f>NA()</f>
        <v>#N/A</v>
      </c>
      <c r="X1377" s="2">
        <v>2.2065E-4</v>
      </c>
      <c r="Y1377" s="2">
        <v>1.9586000000000001E-4</v>
      </c>
      <c r="Z1377" s="2">
        <v>-2.5111E-6</v>
      </c>
      <c r="AA1377" s="2">
        <v>-1.3028E-6</v>
      </c>
      <c r="AB1377">
        <v>1.1963999999999999</v>
      </c>
      <c r="AC1377">
        <v>2.3258000000000001</v>
      </c>
      <c r="AD1377">
        <v>165.97</v>
      </c>
      <c r="AE1377">
        <v>123.04</v>
      </c>
      <c r="AF1377">
        <v>224.74</v>
      </c>
      <c r="AG1377">
        <v>0.27259</v>
      </c>
      <c r="AH1377" s="2">
        <v>-5.3606E-7</v>
      </c>
    </row>
    <row r="1378" spans="1:34" x14ac:dyDescent="0.25">
      <c r="A1378">
        <v>129</v>
      </c>
      <c r="B1378">
        <v>12</v>
      </c>
      <c r="C1378">
        <v>30</v>
      </c>
      <c r="D1378">
        <v>129</v>
      </c>
      <c r="E1378">
        <v>13</v>
      </c>
      <c r="F1378">
        <v>0</v>
      </c>
      <c r="G1378">
        <v>36000</v>
      </c>
      <c r="H1378">
        <v>2.0739999999999998</v>
      </c>
      <c r="I1378" s="2">
        <v>8.2276999999999996E-16</v>
      </c>
      <c r="J1378" s="2">
        <v>8.5485000000000005E-3</v>
      </c>
      <c r="K1378">
        <v>296.45</v>
      </c>
      <c r="L1378" s="2">
        <v>9.0179000000000006E-3</v>
      </c>
      <c r="M1378" s="2">
        <v>7.5414000000000002E-3</v>
      </c>
      <c r="N1378" s="2">
        <v>6.6438000000000001E-4</v>
      </c>
      <c r="O1378" s="2">
        <v>5.5555000000000003E-4</v>
      </c>
      <c r="P1378" t="e">
        <f>NA()</f>
        <v>#N/A</v>
      </c>
      <c r="Q1378" t="e">
        <f>NA()</f>
        <v>#N/A</v>
      </c>
      <c r="R1378" t="e">
        <f>NA()</f>
        <v>#N/A</v>
      </c>
      <c r="S1378" t="e">
        <f>NA()</f>
        <v>#N/A</v>
      </c>
      <c r="T1378" t="e">
        <f>NA()</f>
        <v>#N/A</v>
      </c>
      <c r="U1378" t="e">
        <f>NA()</f>
        <v>#N/A</v>
      </c>
      <c r="V1378" t="e">
        <f>NA()</f>
        <v>#N/A</v>
      </c>
      <c r="W1378" t="e">
        <f>NA()</f>
        <v>#N/A</v>
      </c>
      <c r="X1378" s="2">
        <v>1.9202999999999999E-4</v>
      </c>
      <c r="Y1378" s="2">
        <v>1.6891000000000001E-4</v>
      </c>
      <c r="Z1378" s="2">
        <v>-1.7587E-6</v>
      </c>
      <c r="AA1378" s="2">
        <v>-8.8441999999999997E-7</v>
      </c>
      <c r="AB1378">
        <v>1.1959</v>
      </c>
      <c r="AC1378">
        <v>2.0739999999999998</v>
      </c>
      <c r="AD1378">
        <v>154.33000000000001</v>
      </c>
      <c r="AE1378">
        <v>93.71</v>
      </c>
      <c r="AF1378">
        <v>192.51</v>
      </c>
      <c r="AG1378">
        <v>0.18146000000000001</v>
      </c>
      <c r="AH1378" s="2">
        <v>-3.9905999999999997E-7</v>
      </c>
    </row>
    <row r="1379" spans="1:34" x14ac:dyDescent="0.25">
      <c r="A1379">
        <v>129</v>
      </c>
      <c r="B1379">
        <v>13</v>
      </c>
      <c r="C1379">
        <v>0</v>
      </c>
      <c r="D1379">
        <v>129</v>
      </c>
      <c r="E1379">
        <v>13</v>
      </c>
      <c r="F1379">
        <v>30</v>
      </c>
      <c r="G1379">
        <v>36000</v>
      </c>
      <c r="H1379">
        <v>2.2528000000000001</v>
      </c>
      <c r="I1379" s="2">
        <v>-9.2741000000000002E-16</v>
      </c>
      <c r="J1379" s="2">
        <v>4.4740000000000002E-2</v>
      </c>
      <c r="K1379">
        <v>296.76</v>
      </c>
      <c r="L1379" s="2">
        <v>9.1094999999999995E-3</v>
      </c>
      <c r="M1379" s="2">
        <v>7.6265999999999999E-3</v>
      </c>
      <c r="N1379" s="2">
        <v>6.6823000000000002E-4</v>
      </c>
      <c r="O1379" s="2">
        <v>5.5939E-4</v>
      </c>
      <c r="P1379" t="e">
        <f>NA()</f>
        <v>#N/A</v>
      </c>
      <c r="Q1379" t="e">
        <f>NA()</f>
        <v>#N/A</v>
      </c>
      <c r="R1379" t="e">
        <f>NA()</f>
        <v>#N/A</v>
      </c>
      <c r="S1379" t="e">
        <f>NA()</f>
        <v>#N/A</v>
      </c>
      <c r="T1379" t="e">
        <f>NA()</f>
        <v>#N/A</v>
      </c>
      <c r="U1379" t="e">
        <f>NA()</f>
        <v>#N/A</v>
      </c>
      <c r="V1379" t="e">
        <f>NA()</f>
        <v>#N/A</v>
      </c>
      <c r="W1379" t="e">
        <f>NA()</f>
        <v>#N/A</v>
      </c>
      <c r="X1379" s="2">
        <v>2.2228999999999999E-4</v>
      </c>
      <c r="Y1379" s="2">
        <v>1.9712000000000001E-4</v>
      </c>
      <c r="Z1379" s="2">
        <v>-2.1384999999999999E-6</v>
      </c>
      <c r="AA1379" s="2">
        <v>-1.0131000000000001E-6</v>
      </c>
      <c r="AB1379">
        <v>1.1946000000000001</v>
      </c>
      <c r="AC1379">
        <v>2.2528000000000001</v>
      </c>
      <c r="AD1379">
        <v>209.7</v>
      </c>
      <c r="AE1379">
        <v>126.29</v>
      </c>
      <c r="AF1379">
        <v>218.81</v>
      </c>
      <c r="AG1379">
        <v>0.1835</v>
      </c>
      <c r="AH1379" s="2">
        <v>-5.0409000000000001E-7</v>
      </c>
    </row>
    <row r="1380" spans="1:34" x14ac:dyDescent="0.25">
      <c r="A1380">
        <v>129</v>
      </c>
      <c r="B1380">
        <v>13</v>
      </c>
      <c r="C1380">
        <v>30</v>
      </c>
      <c r="D1380">
        <v>129</v>
      </c>
      <c r="E1380">
        <v>14</v>
      </c>
      <c r="F1380">
        <v>0</v>
      </c>
      <c r="G1380">
        <v>36000</v>
      </c>
      <c r="H1380">
        <v>1.62</v>
      </c>
      <c r="I1380" s="2">
        <v>1.5928E-15</v>
      </c>
      <c r="J1380" s="2">
        <v>1.3077E-3</v>
      </c>
      <c r="K1380">
        <v>296.91000000000003</v>
      </c>
      <c r="L1380" s="2">
        <v>8.9563999999999998E-3</v>
      </c>
      <c r="M1380" s="2">
        <v>7.5022999999999999E-3</v>
      </c>
      <c r="N1380" s="2">
        <v>6.7055000000000001E-4</v>
      </c>
      <c r="O1380" s="2">
        <v>5.6163000000000003E-4</v>
      </c>
      <c r="P1380" t="e">
        <f>NA()</f>
        <v>#N/A</v>
      </c>
      <c r="Q1380" t="e">
        <f>NA()</f>
        <v>#N/A</v>
      </c>
      <c r="R1380" t="e">
        <f>NA()</f>
        <v>#N/A</v>
      </c>
      <c r="S1380" t="e">
        <f>NA()</f>
        <v>#N/A</v>
      </c>
      <c r="T1380" t="e">
        <f>NA()</f>
        <v>#N/A</v>
      </c>
      <c r="U1380" t="e">
        <f>NA()</f>
        <v>#N/A</v>
      </c>
      <c r="V1380" t="e">
        <f>NA()</f>
        <v>#N/A</v>
      </c>
      <c r="W1380" t="e">
        <f>NA()</f>
        <v>#N/A</v>
      </c>
      <c r="X1380" s="2">
        <v>1.9832000000000001E-4</v>
      </c>
      <c r="Y1380" s="2">
        <v>1.7531E-4</v>
      </c>
      <c r="Z1380" s="2">
        <v>-1.8372E-6</v>
      </c>
      <c r="AA1380" s="2">
        <v>-8.8438000000000004E-7</v>
      </c>
      <c r="AB1380">
        <v>1.194</v>
      </c>
      <c r="AC1380">
        <v>1.62</v>
      </c>
      <c r="AD1380">
        <v>169.57</v>
      </c>
      <c r="AE1380">
        <v>111.79</v>
      </c>
      <c r="AF1380">
        <v>216.14</v>
      </c>
      <c r="AG1380">
        <v>0.18815999999999999</v>
      </c>
      <c r="AH1380" s="2">
        <v>-4.8696000000000001E-7</v>
      </c>
    </row>
    <row r="1381" spans="1:34" x14ac:dyDescent="0.25">
      <c r="A1381">
        <v>129</v>
      </c>
      <c r="B1381">
        <v>14</v>
      </c>
      <c r="C1381">
        <v>0</v>
      </c>
      <c r="D1381">
        <v>129</v>
      </c>
      <c r="E1381">
        <v>14</v>
      </c>
      <c r="F1381">
        <v>30</v>
      </c>
      <c r="G1381">
        <v>36000</v>
      </c>
      <c r="H1381">
        <v>1.8169</v>
      </c>
      <c r="I1381" s="2">
        <v>-3.1480000000000002E-17</v>
      </c>
      <c r="J1381" s="2">
        <v>6.4400999999999998E-4</v>
      </c>
      <c r="K1381">
        <v>296.89999999999998</v>
      </c>
      <c r="L1381" s="2">
        <v>9.0211000000000006E-3</v>
      </c>
      <c r="M1381" s="2">
        <v>7.5554000000000003E-3</v>
      </c>
      <c r="N1381" s="2">
        <v>6.6790999999999997E-4</v>
      </c>
      <c r="O1381" s="2">
        <v>5.5935999999999996E-4</v>
      </c>
      <c r="P1381" t="e">
        <f>NA()</f>
        <v>#N/A</v>
      </c>
      <c r="Q1381" t="e">
        <f>NA()</f>
        <v>#N/A</v>
      </c>
      <c r="R1381" t="e">
        <f>NA()</f>
        <v>#N/A</v>
      </c>
      <c r="S1381" t="e">
        <f>NA()</f>
        <v>#N/A</v>
      </c>
      <c r="T1381" t="e">
        <f>NA()</f>
        <v>#N/A</v>
      </c>
      <c r="U1381" t="e">
        <f>NA()</f>
        <v>#N/A</v>
      </c>
      <c r="V1381" t="e">
        <f>NA()</f>
        <v>#N/A</v>
      </c>
      <c r="W1381" t="e">
        <f>NA()</f>
        <v>#N/A</v>
      </c>
      <c r="X1381" s="2">
        <v>1.2795999999999999E-4</v>
      </c>
      <c r="Y1381" s="2">
        <v>1.1642E-4</v>
      </c>
      <c r="Z1381" s="2">
        <v>-1.6279999999999999E-6</v>
      </c>
      <c r="AA1381" s="2">
        <v>-7.1635999999999999E-7</v>
      </c>
      <c r="AB1381">
        <v>1.1940999999999999</v>
      </c>
      <c r="AC1381">
        <v>1.8169</v>
      </c>
      <c r="AD1381">
        <v>197.02</v>
      </c>
      <c r="AE1381">
        <v>81.853999999999999</v>
      </c>
      <c r="AF1381">
        <v>165.97</v>
      </c>
      <c r="AG1381">
        <v>0.14318</v>
      </c>
      <c r="AH1381" s="2">
        <v>-3.3255E-7</v>
      </c>
    </row>
    <row r="1382" spans="1:34" x14ac:dyDescent="0.25">
      <c r="A1382">
        <v>129</v>
      </c>
      <c r="B1382">
        <v>14</v>
      </c>
      <c r="C1382">
        <v>30</v>
      </c>
      <c r="D1382">
        <v>129</v>
      </c>
      <c r="E1382">
        <v>15</v>
      </c>
      <c r="F1382">
        <v>0</v>
      </c>
      <c r="G1382">
        <v>36000</v>
      </c>
      <c r="H1382">
        <v>3.8281000000000001</v>
      </c>
      <c r="I1382" s="2">
        <v>-8.3909999999999995E-18</v>
      </c>
      <c r="J1382" s="2">
        <v>-1.5469999999999999E-2</v>
      </c>
      <c r="K1382">
        <v>294.72000000000003</v>
      </c>
      <c r="L1382" s="2">
        <v>1.1075E-2</v>
      </c>
      <c r="M1382" s="2">
        <v>9.2148999999999998E-3</v>
      </c>
      <c r="N1382" s="2">
        <v>6.9151E-4</v>
      </c>
      <c r="O1382" s="2">
        <v>5.754E-4</v>
      </c>
      <c r="P1382" t="e">
        <f>NA()</f>
        <v>#N/A</v>
      </c>
      <c r="Q1382" t="e">
        <f>NA()</f>
        <v>#N/A</v>
      </c>
      <c r="R1382" t="e">
        <f>NA()</f>
        <v>#N/A</v>
      </c>
      <c r="S1382" t="e">
        <f>NA()</f>
        <v>#N/A</v>
      </c>
      <c r="T1382" t="e">
        <f>NA()</f>
        <v>#N/A</v>
      </c>
      <c r="U1382" t="e">
        <f>NA()</f>
        <v>#N/A</v>
      </c>
      <c r="V1382" t="e">
        <f>NA()</f>
        <v>#N/A</v>
      </c>
      <c r="W1382" t="e">
        <f>NA()</f>
        <v>#N/A</v>
      </c>
      <c r="X1382" s="2">
        <v>-3.5522999999999999E-5</v>
      </c>
      <c r="Y1382" s="2">
        <v>-2.7345999999999999E-5</v>
      </c>
      <c r="Z1382" s="2">
        <v>-3.0082999999999997E-7</v>
      </c>
      <c r="AA1382" s="2">
        <v>-1.1152999999999999E-7</v>
      </c>
      <c r="AB1382">
        <v>1.2018</v>
      </c>
      <c r="AC1382">
        <v>3.8281000000000001</v>
      </c>
      <c r="AD1382">
        <v>302.11</v>
      </c>
      <c r="AE1382">
        <v>-3.5059999999999998</v>
      </c>
      <c r="AF1382">
        <v>66.150999999999996</v>
      </c>
      <c r="AG1382">
        <v>0.32632</v>
      </c>
      <c r="AH1382" s="2">
        <v>-1.6631000000000001E-7</v>
      </c>
    </row>
    <row r="1383" spans="1:34" x14ac:dyDescent="0.25">
      <c r="A1383">
        <v>129</v>
      </c>
      <c r="B1383">
        <v>15</v>
      </c>
      <c r="C1383">
        <v>0</v>
      </c>
      <c r="D1383">
        <v>129</v>
      </c>
      <c r="E1383">
        <v>15</v>
      </c>
      <c r="F1383">
        <v>30</v>
      </c>
      <c r="G1383">
        <v>36000</v>
      </c>
      <c r="H1383">
        <v>3.1429999999999998</v>
      </c>
      <c r="I1383" s="2">
        <v>5.0652999999999997E-16</v>
      </c>
      <c r="J1383" s="2">
        <v>3.6540999999999997E-2</v>
      </c>
      <c r="K1383">
        <v>294.06</v>
      </c>
      <c r="L1383" s="2">
        <v>1.1239000000000001E-2</v>
      </c>
      <c r="M1383" s="2">
        <v>9.3285999999999994E-3</v>
      </c>
      <c r="N1383" s="2">
        <v>6.9640000000000001E-4</v>
      </c>
      <c r="O1383" s="2">
        <v>5.7802999999999999E-4</v>
      </c>
      <c r="P1383" t="e">
        <f>NA()</f>
        <v>#N/A</v>
      </c>
      <c r="Q1383" t="e">
        <f>NA()</f>
        <v>#N/A</v>
      </c>
      <c r="R1383" t="e">
        <f>NA()</f>
        <v>#N/A</v>
      </c>
      <c r="S1383" t="e">
        <f>NA()</f>
        <v>#N/A</v>
      </c>
      <c r="T1383" t="e">
        <f>NA()</f>
        <v>#N/A</v>
      </c>
      <c r="U1383" t="e">
        <f>NA()</f>
        <v>#N/A</v>
      </c>
      <c r="V1383" t="e">
        <f>NA()</f>
        <v>#N/A</v>
      </c>
      <c r="W1383" t="e">
        <f>NA()</f>
        <v>#N/A</v>
      </c>
      <c r="X1383" s="2">
        <v>-2.2500000000000001E-5</v>
      </c>
      <c r="Y1383" s="2">
        <v>-1.7791E-5</v>
      </c>
      <c r="Z1383" s="2">
        <v>-3.6459000000000002E-8</v>
      </c>
      <c r="AA1383" s="2">
        <v>2.4511E-8</v>
      </c>
      <c r="AB1383">
        <v>1.2048000000000001</v>
      </c>
      <c r="AC1383">
        <v>3.1429999999999998</v>
      </c>
      <c r="AD1383">
        <v>310.77999999999997</v>
      </c>
      <c r="AE1383">
        <v>-14.714</v>
      </c>
      <c r="AF1383">
        <v>66.715999999999994</v>
      </c>
      <c r="AG1383">
        <v>0.22420999999999999</v>
      </c>
      <c r="AH1383" s="2">
        <v>-1.3033E-7</v>
      </c>
    </row>
    <row r="1384" spans="1:34" x14ac:dyDescent="0.25">
      <c r="A1384">
        <v>129</v>
      </c>
      <c r="B1384">
        <v>15</v>
      </c>
      <c r="C1384">
        <v>30</v>
      </c>
      <c r="D1384">
        <v>129</v>
      </c>
      <c r="E1384">
        <v>16</v>
      </c>
      <c r="F1384">
        <v>0</v>
      </c>
      <c r="G1384">
        <v>36000</v>
      </c>
      <c r="H1384">
        <v>2.9327000000000001</v>
      </c>
      <c r="I1384" s="2">
        <v>4.9816999999999997E-16</v>
      </c>
      <c r="J1384" s="2">
        <v>1.0961E-2</v>
      </c>
      <c r="K1384">
        <v>292.95</v>
      </c>
      <c r="L1384" s="2">
        <v>1.1159000000000001E-2</v>
      </c>
      <c r="M1384" s="2">
        <v>9.2248E-3</v>
      </c>
      <c r="N1384" s="2">
        <v>7.0598999999999998E-4</v>
      </c>
      <c r="O1384" s="2">
        <v>5.8363999999999996E-4</v>
      </c>
      <c r="P1384" t="e">
        <f>NA()</f>
        <v>#N/A</v>
      </c>
      <c r="Q1384" t="e">
        <f>NA()</f>
        <v>#N/A</v>
      </c>
      <c r="R1384" t="e">
        <f>NA()</f>
        <v>#N/A</v>
      </c>
      <c r="S1384" t="e">
        <f>NA()</f>
        <v>#N/A</v>
      </c>
      <c r="T1384" t="e">
        <f>NA()</f>
        <v>#N/A</v>
      </c>
      <c r="U1384" t="e">
        <f>NA()</f>
        <v>#N/A</v>
      </c>
      <c r="V1384" t="e">
        <f>NA()</f>
        <v>#N/A</v>
      </c>
      <c r="W1384" t="e">
        <f>NA()</f>
        <v>#N/A</v>
      </c>
      <c r="X1384" s="2">
        <v>-3.3763000000000002E-5</v>
      </c>
      <c r="Y1384" s="2">
        <v>-2.6274E-5</v>
      </c>
      <c r="Z1384" s="2">
        <v>-2.0177000000000001E-7</v>
      </c>
      <c r="AA1384" s="2">
        <v>-6.3915E-8</v>
      </c>
      <c r="AB1384">
        <v>1.2097</v>
      </c>
      <c r="AC1384">
        <v>2.9327000000000001</v>
      </c>
      <c r="AD1384">
        <v>301.16000000000003</v>
      </c>
      <c r="AE1384">
        <v>-3.9003000000000001</v>
      </c>
      <c r="AF1384">
        <v>43.774000000000001</v>
      </c>
      <c r="AG1384">
        <v>0.27283000000000002</v>
      </c>
      <c r="AH1384" s="2">
        <v>-1.2237E-7</v>
      </c>
    </row>
    <row r="1385" spans="1:34" x14ac:dyDescent="0.25">
      <c r="A1385">
        <v>129</v>
      </c>
      <c r="B1385">
        <v>16</v>
      </c>
      <c r="C1385">
        <v>0</v>
      </c>
      <c r="D1385">
        <v>129</v>
      </c>
      <c r="E1385">
        <v>16</v>
      </c>
      <c r="F1385">
        <v>30</v>
      </c>
      <c r="G1385">
        <v>36000</v>
      </c>
      <c r="H1385">
        <v>2.5893999999999999</v>
      </c>
      <c r="I1385" s="2">
        <v>-1.5489999999999999E-16</v>
      </c>
      <c r="J1385" s="2">
        <v>4.1963E-2</v>
      </c>
      <c r="K1385">
        <v>292.27999999999997</v>
      </c>
      <c r="L1385" s="2">
        <v>1.1681E-2</v>
      </c>
      <c r="M1385" s="2">
        <v>9.6349000000000001E-3</v>
      </c>
      <c r="N1385" s="2">
        <v>7.0722999999999999E-4</v>
      </c>
      <c r="O1385" s="2">
        <v>5.8334999999999995E-4</v>
      </c>
      <c r="P1385" t="e">
        <f>NA()</f>
        <v>#N/A</v>
      </c>
      <c r="Q1385" t="e">
        <f>NA()</f>
        <v>#N/A</v>
      </c>
      <c r="R1385" t="e">
        <f>NA()</f>
        <v>#N/A</v>
      </c>
      <c r="S1385" t="e">
        <f>NA()</f>
        <v>#N/A</v>
      </c>
      <c r="T1385" t="e">
        <f>NA()</f>
        <v>#N/A</v>
      </c>
      <c r="U1385" t="e">
        <f>NA()</f>
        <v>#N/A</v>
      </c>
      <c r="V1385" t="e">
        <f>NA()</f>
        <v>#N/A</v>
      </c>
      <c r="W1385" t="e">
        <f>NA()</f>
        <v>#N/A</v>
      </c>
      <c r="X1385" s="2">
        <v>-1.0692E-5</v>
      </c>
      <c r="Y1385" s="2">
        <v>-8.2768000000000001E-6</v>
      </c>
      <c r="Z1385" s="2">
        <v>4.8607E-9</v>
      </c>
      <c r="AA1385" s="2">
        <v>3.7031000000000003E-8</v>
      </c>
      <c r="AB1385">
        <v>1.2123999999999999</v>
      </c>
      <c r="AC1385">
        <v>2.5893999999999999</v>
      </c>
      <c r="AD1385">
        <v>328.47</v>
      </c>
      <c r="AE1385">
        <v>-11.835000000000001</v>
      </c>
      <c r="AF1385">
        <v>30.704000000000001</v>
      </c>
      <c r="AG1385">
        <v>0.16899</v>
      </c>
      <c r="AH1385" s="2">
        <v>1.0054E-8</v>
      </c>
    </row>
    <row r="1386" spans="1:34" x14ac:dyDescent="0.25">
      <c r="A1386">
        <v>129</v>
      </c>
      <c r="B1386">
        <v>16</v>
      </c>
      <c r="C1386">
        <v>30</v>
      </c>
      <c r="D1386">
        <v>129</v>
      </c>
      <c r="E1386">
        <v>17</v>
      </c>
      <c r="F1386">
        <v>0</v>
      </c>
      <c r="G1386">
        <v>36000</v>
      </c>
      <c r="H1386">
        <v>3.2387999999999999</v>
      </c>
      <c r="I1386" s="2">
        <v>1.0089000000000001E-15</v>
      </c>
      <c r="J1386" s="2">
        <v>6.2507999999999994E-2</v>
      </c>
      <c r="K1386">
        <v>291.61</v>
      </c>
      <c r="L1386" s="2">
        <v>1.2692E-2</v>
      </c>
      <c r="M1386" s="2">
        <v>1.0451E-2</v>
      </c>
      <c r="N1386" s="2">
        <v>6.9311000000000004E-4</v>
      </c>
      <c r="O1386" s="2">
        <v>5.7072999999999998E-4</v>
      </c>
      <c r="P1386" t="e">
        <f>NA()</f>
        <v>#N/A</v>
      </c>
      <c r="Q1386" t="e">
        <f>NA()</f>
        <v>#N/A</v>
      </c>
      <c r="R1386" t="e">
        <f>NA()</f>
        <v>#N/A</v>
      </c>
      <c r="S1386" t="e">
        <f>NA()</f>
        <v>#N/A</v>
      </c>
      <c r="T1386" t="e">
        <f>NA()</f>
        <v>#N/A</v>
      </c>
      <c r="U1386" t="e">
        <f>NA()</f>
        <v>#N/A</v>
      </c>
      <c r="V1386" t="e">
        <f>NA()</f>
        <v>#N/A</v>
      </c>
      <c r="W1386" t="e">
        <f>NA()</f>
        <v>#N/A</v>
      </c>
      <c r="X1386" s="2">
        <v>4.6268999999999997E-6</v>
      </c>
      <c r="Y1386" s="2">
        <v>5.1943999999999998E-6</v>
      </c>
      <c r="Z1386" s="2">
        <v>5.2501999999999997E-7</v>
      </c>
      <c r="AA1386" s="2">
        <v>5.0857000000000001E-7</v>
      </c>
      <c r="AB1386">
        <v>1.2144999999999999</v>
      </c>
      <c r="AC1386">
        <v>3.2387999999999999</v>
      </c>
      <c r="AD1386">
        <v>328.49</v>
      </c>
      <c r="AE1386">
        <v>-8.6654</v>
      </c>
      <c r="AF1386">
        <v>35.430999999999997</v>
      </c>
      <c r="AG1386">
        <v>0.22022</v>
      </c>
      <c r="AH1386" s="2">
        <v>-1.3043000000000001E-7</v>
      </c>
    </row>
    <row r="1387" spans="1:34" x14ac:dyDescent="0.25">
      <c r="A1387">
        <v>129</v>
      </c>
      <c r="B1387">
        <v>17</v>
      </c>
      <c r="C1387">
        <v>0</v>
      </c>
      <c r="D1387">
        <v>129</v>
      </c>
      <c r="E1387">
        <v>17</v>
      </c>
      <c r="F1387">
        <v>30</v>
      </c>
      <c r="G1387">
        <v>36000</v>
      </c>
      <c r="H1387">
        <v>3.4847999999999999</v>
      </c>
      <c r="I1387" s="2">
        <v>-1.0392999999999999E-15</v>
      </c>
      <c r="J1387" s="2">
        <v>5.1339000000000003E-2</v>
      </c>
      <c r="K1387">
        <v>290.68</v>
      </c>
      <c r="L1387" s="2">
        <v>1.2727E-2</v>
      </c>
      <c r="M1387" s="2">
        <v>1.0442999999999999E-2</v>
      </c>
      <c r="N1387" s="2">
        <v>6.9167000000000002E-4</v>
      </c>
      <c r="O1387" s="2">
        <v>5.6756000000000005E-4</v>
      </c>
      <c r="P1387" t="e">
        <f>NA()</f>
        <v>#N/A</v>
      </c>
      <c r="Q1387" t="e">
        <f>NA()</f>
        <v>#N/A</v>
      </c>
      <c r="R1387" t="e">
        <f>NA()</f>
        <v>#N/A</v>
      </c>
      <c r="S1387" t="e">
        <f>NA()</f>
        <v>#N/A</v>
      </c>
      <c r="T1387" t="e">
        <f>NA()</f>
        <v>#N/A</v>
      </c>
      <c r="U1387" t="e">
        <f>NA()</f>
        <v>#N/A</v>
      </c>
      <c r="V1387" t="e">
        <f>NA()</f>
        <v>#N/A</v>
      </c>
      <c r="W1387" t="e">
        <f>NA()</f>
        <v>#N/A</v>
      </c>
      <c r="X1387" s="2">
        <v>-7.4919999999999996E-6</v>
      </c>
      <c r="Y1387" s="2">
        <v>-5.6793E-6</v>
      </c>
      <c r="Z1387" s="2">
        <v>-2.8203000000000001E-8</v>
      </c>
      <c r="AA1387" s="2">
        <v>2.3529E-9</v>
      </c>
      <c r="AB1387">
        <v>1.2186999999999999</v>
      </c>
      <c r="AC1387">
        <v>3.4847999999999999</v>
      </c>
      <c r="AD1387">
        <v>331</v>
      </c>
      <c r="AE1387">
        <v>-9.4911999999999992</v>
      </c>
      <c r="AF1387">
        <v>20.82</v>
      </c>
      <c r="AG1387">
        <v>0.20668</v>
      </c>
      <c r="AH1387" s="2">
        <v>3.8890000000000001E-9</v>
      </c>
    </row>
    <row r="1388" spans="1:34" x14ac:dyDescent="0.25">
      <c r="A1388">
        <v>129</v>
      </c>
      <c r="B1388">
        <v>17</v>
      </c>
      <c r="C1388">
        <v>30</v>
      </c>
      <c r="D1388">
        <v>129</v>
      </c>
      <c r="E1388">
        <v>18</v>
      </c>
      <c r="F1388">
        <v>0</v>
      </c>
      <c r="G1388">
        <v>36000</v>
      </c>
      <c r="H1388">
        <v>2.1922000000000001</v>
      </c>
      <c r="I1388" s="2">
        <v>1.1180000000000001E-17</v>
      </c>
      <c r="J1388" s="2">
        <v>3.5477000000000002E-2</v>
      </c>
      <c r="K1388">
        <v>290.06</v>
      </c>
      <c r="L1388" s="2">
        <v>1.3006999999999999E-2</v>
      </c>
      <c r="M1388" s="2">
        <v>1.0651000000000001E-2</v>
      </c>
      <c r="N1388" s="2">
        <v>6.9371000000000005E-4</v>
      </c>
      <c r="O1388" s="2">
        <v>5.6804000000000002E-4</v>
      </c>
      <c r="P1388" t="e">
        <f>NA()</f>
        <v>#N/A</v>
      </c>
      <c r="Q1388" t="e">
        <f>NA()</f>
        <v>#N/A</v>
      </c>
      <c r="R1388" t="e">
        <f>NA()</f>
        <v>#N/A</v>
      </c>
      <c r="S1388" t="e">
        <f>NA()</f>
        <v>#N/A</v>
      </c>
      <c r="T1388" t="e">
        <f>NA()</f>
        <v>#N/A</v>
      </c>
      <c r="U1388" t="e">
        <f>NA()</f>
        <v>#N/A</v>
      </c>
      <c r="V1388" t="e">
        <f>NA()</f>
        <v>#N/A</v>
      </c>
      <c r="W1388" t="e">
        <f>NA()</f>
        <v>#N/A</v>
      </c>
      <c r="X1388" s="2">
        <v>-7.5254E-6</v>
      </c>
      <c r="Y1388" s="2">
        <v>-5.6102000000000001E-6</v>
      </c>
      <c r="Z1388" s="2">
        <v>-8.6976999999999999E-8</v>
      </c>
      <c r="AA1388" s="2">
        <v>-4.1783999999999999E-8</v>
      </c>
      <c r="AB1388">
        <v>1.2213000000000001</v>
      </c>
      <c r="AC1388">
        <v>2.1922000000000001</v>
      </c>
      <c r="AD1388">
        <v>339.18</v>
      </c>
      <c r="AE1388">
        <v>-7.4939999999999998</v>
      </c>
      <c r="AF1388">
        <v>11.456</v>
      </c>
      <c r="AG1388">
        <v>0.11280999999999999</v>
      </c>
      <c r="AH1388" s="2">
        <v>2.4251E-8</v>
      </c>
    </row>
    <row r="1389" spans="1:34" x14ac:dyDescent="0.25">
      <c r="A1389">
        <v>129</v>
      </c>
      <c r="B1389">
        <v>18</v>
      </c>
      <c r="C1389">
        <v>0</v>
      </c>
      <c r="D1389">
        <v>129</v>
      </c>
      <c r="E1389">
        <v>18</v>
      </c>
      <c r="F1389">
        <v>30</v>
      </c>
      <c r="G1389">
        <v>35990</v>
      </c>
      <c r="H1389">
        <v>1.7477</v>
      </c>
      <c r="I1389" s="2">
        <v>-1.0258E-15</v>
      </c>
      <c r="J1389" s="2">
        <v>2.4882999999999999E-2</v>
      </c>
      <c r="K1389">
        <v>289.57</v>
      </c>
      <c r="L1389" s="2">
        <v>1.285E-2</v>
      </c>
      <c r="M1389" s="2">
        <v>1.0505E-2</v>
      </c>
      <c r="N1389" s="2">
        <v>7.0082E-4</v>
      </c>
      <c r="O1389" s="2">
        <v>5.7289999999999999E-4</v>
      </c>
      <c r="P1389" t="e">
        <f>NA()</f>
        <v>#N/A</v>
      </c>
      <c r="Q1389" t="e">
        <f>NA()</f>
        <v>#N/A</v>
      </c>
      <c r="R1389" t="e">
        <f>NA()</f>
        <v>#N/A</v>
      </c>
      <c r="S1389" t="e">
        <f>NA()</f>
        <v>#N/A</v>
      </c>
      <c r="T1389" t="e">
        <f>NA()</f>
        <v>#N/A</v>
      </c>
      <c r="U1389" t="e">
        <f>NA()</f>
        <v>#N/A</v>
      </c>
      <c r="V1389" t="e">
        <f>NA()</f>
        <v>#N/A</v>
      </c>
      <c r="W1389" t="e">
        <f>NA()</f>
        <v>#N/A</v>
      </c>
      <c r="X1389" s="2">
        <v>-9.9976999999999992E-6</v>
      </c>
      <c r="Y1389" s="2">
        <v>-5.8489E-6</v>
      </c>
      <c r="Z1389" s="2">
        <v>-5.3710999999999997E-7</v>
      </c>
      <c r="AA1389" s="2">
        <v>-3.1208000000000003E-7</v>
      </c>
      <c r="AB1389">
        <v>1.2233000000000001</v>
      </c>
      <c r="AC1389">
        <v>1.7477</v>
      </c>
      <c r="AD1389">
        <v>343.79</v>
      </c>
      <c r="AE1389">
        <v>-8.7154000000000007</v>
      </c>
      <c r="AF1389">
        <v>4.1227</v>
      </c>
      <c r="AG1389" s="2">
        <v>9.2968999999999996E-2</v>
      </c>
      <c r="AH1389" s="2">
        <v>3.9062000000000003E-8</v>
      </c>
    </row>
    <row r="1390" spans="1:34" x14ac:dyDescent="0.25">
      <c r="A1390">
        <v>129</v>
      </c>
      <c r="B1390">
        <v>18</v>
      </c>
      <c r="C1390">
        <v>30</v>
      </c>
      <c r="D1390">
        <v>129</v>
      </c>
      <c r="E1390">
        <v>19</v>
      </c>
      <c r="F1390">
        <v>0</v>
      </c>
      <c r="G1390">
        <v>36000</v>
      </c>
      <c r="H1390">
        <v>1.6576</v>
      </c>
      <c r="I1390" s="2">
        <v>-1.2905E-16</v>
      </c>
      <c r="J1390" s="2">
        <v>2.3889000000000001E-2</v>
      </c>
      <c r="K1390">
        <v>289.31</v>
      </c>
      <c r="L1390" s="2">
        <v>1.2949E-2</v>
      </c>
      <c r="M1390" s="2">
        <v>1.0574999999999999E-2</v>
      </c>
      <c r="N1390" s="2">
        <v>7.1027000000000004E-4</v>
      </c>
      <c r="O1390" s="2">
        <v>5.8005999999999997E-4</v>
      </c>
      <c r="P1390" t="e">
        <f>NA()</f>
        <v>#N/A</v>
      </c>
      <c r="Q1390" t="e">
        <f>NA()</f>
        <v>#N/A</v>
      </c>
      <c r="R1390" t="e">
        <f>NA()</f>
        <v>#N/A</v>
      </c>
      <c r="S1390" t="e">
        <f>NA()</f>
        <v>#N/A</v>
      </c>
      <c r="T1390" t="e">
        <f>NA()</f>
        <v>#N/A</v>
      </c>
      <c r="U1390" t="e">
        <f>NA()</f>
        <v>#N/A</v>
      </c>
      <c r="V1390" t="e">
        <f>NA()</f>
        <v>#N/A</v>
      </c>
      <c r="W1390" t="e">
        <f>NA()</f>
        <v>#N/A</v>
      </c>
      <c r="X1390" s="2">
        <v>-8.6039000000000008E-6</v>
      </c>
      <c r="Y1390" s="2">
        <v>-3.5342E-6</v>
      </c>
      <c r="Z1390" s="2">
        <v>-1.6546E-6</v>
      </c>
      <c r="AA1390" s="2">
        <v>-1.1591E-6</v>
      </c>
      <c r="AB1390">
        <v>1.2244999999999999</v>
      </c>
      <c r="AC1390">
        <v>1.6576</v>
      </c>
      <c r="AD1390">
        <v>335.93</v>
      </c>
      <c r="AE1390">
        <v>-8.6798999999999999</v>
      </c>
      <c r="AF1390" s="2">
        <v>9.8348000000000005E-2</v>
      </c>
      <c r="AG1390" s="2">
        <v>7.0461999999999997E-2</v>
      </c>
      <c r="AH1390" s="2">
        <v>3.6644E-8</v>
      </c>
    </row>
    <row r="1391" spans="1:34" x14ac:dyDescent="0.25">
      <c r="A1391">
        <v>129</v>
      </c>
      <c r="B1391">
        <v>19</v>
      </c>
      <c r="C1391">
        <v>0</v>
      </c>
      <c r="D1391">
        <v>129</v>
      </c>
      <c r="E1391">
        <v>19</v>
      </c>
      <c r="F1391">
        <v>30</v>
      </c>
      <c r="G1391">
        <v>36000</v>
      </c>
      <c r="H1391">
        <v>1.7745</v>
      </c>
      <c r="I1391" s="2">
        <v>1.7816E-15</v>
      </c>
      <c r="J1391" s="2">
        <v>2.9274000000000001E-2</v>
      </c>
      <c r="K1391">
        <v>289.16000000000003</v>
      </c>
      <c r="L1391" s="2">
        <v>1.3079E-2</v>
      </c>
      <c r="M1391" s="2">
        <v>1.0675E-2</v>
      </c>
      <c r="N1391" s="2">
        <v>7.1447999999999998E-4</v>
      </c>
      <c r="O1391" s="2">
        <v>5.8312999999999995E-4</v>
      </c>
      <c r="P1391" t="e">
        <f>NA()</f>
        <v>#N/A</v>
      </c>
      <c r="Q1391" t="e">
        <f>NA()</f>
        <v>#N/A</v>
      </c>
      <c r="R1391" t="e">
        <f>NA()</f>
        <v>#N/A</v>
      </c>
      <c r="S1391" t="e">
        <f>NA()</f>
        <v>#N/A</v>
      </c>
      <c r="T1391" t="e">
        <f>NA()</f>
        <v>#N/A</v>
      </c>
      <c r="U1391" t="e">
        <f>NA()</f>
        <v>#N/A</v>
      </c>
      <c r="V1391" t="e">
        <f>NA()</f>
        <v>#N/A</v>
      </c>
      <c r="W1391" t="e">
        <f>NA()</f>
        <v>#N/A</v>
      </c>
      <c r="X1391" s="2">
        <v>-8.3977999999999995E-6</v>
      </c>
      <c r="Y1391" s="2">
        <v>-4.5987999999999999E-6</v>
      </c>
      <c r="Z1391" s="2">
        <v>-9.7876000000000001E-7</v>
      </c>
      <c r="AA1391" s="2">
        <v>-6.7548999999999997E-7</v>
      </c>
      <c r="AB1391">
        <v>1.2253000000000001</v>
      </c>
      <c r="AC1391">
        <v>1.7745</v>
      </c>
      <c r="AD1391">
        <v>5.3178999999999998</v>
      </c>
      <c r="AE1391">
        <v>-8.3559000000000001</v>
      </c>
      <c r="AF1391">
        <v>1.5908</v>
      </c>
      <c r="AG1391" s="2">
        <v>7.0406999999999997E-2</v>
      </c>
      <c r="AH1391" s="2">
        <v>8.0444000000000002E-8</v>
      </c>
    </row>
    <row r="1392" spans="1:34" x14ac:dyDescent="0.25">
      <c r="A1392">
        <v>129</v>
      </c>
      <c r="B1392">
        <v>19</v>
      </c>
      <c r="C1392">
        <v>30</v>
      </c>
      <c r="D1392">
        <v>129</v>
      </c>
      <c r="E1392">
        <v>20</v>
      </c>
      <c r="F1392">
        <v>0</v>
      </c>
      <c r="G1392">
        <v>36000</v>
      </c>
      <c r="H1392">
        <v>1.9831000000000001</v>
      </c>
      <c r="I1392" s="2">
        <v>4.3626000000000001E-16</v>
      </c>
      <c r="J1392" s="2">
        <v>1.6608999999999999E-2</v>
      </c>
      <c r="K1392">
        <v>289.05</v>
      </c>
      <c r="L1392" s="2">
        <v>1.3093E-2</v>
      </c>
      <c r="M1392" s="2">
        <v>1.0681E-2</v>
      </c>
      <c r="N1392" s="2">
        <v>7.1630999999999995E-4</v>
      </c>
      <c r="O1392" s="2">
        <v>5.8434000000000003E-4</v>
      </c>
      <c r="P1392" t="e">
        <f>NA()</f>
        <v>#N/A</v>
      </c>
      <c r="Q1392" t="e">
        <f>NA()</f>
        <v>#N/A</v>
      </c>
      <c r="R1392" t="e">
        <f>NA()</f>
        <v>#N/A</v>
      </c>
      <c r="S1392" t="e">
        <f>NA()</f>
        <v>#N/A</v>
      </c>
      <c r="T1392" t="e">
        <f>NA()</f>
        <v>#N/A</v>
      </c>
      <c r="U1392" t="e">
        <f>NA()</f>
        <v>#N/A</v>
      </c>
      <c r="V1392" t="e">
        <f>NA()</f>
        <v>#N/A</v>
      </c>
      <c r="W1392" t="e">
        <f>NA()</f>
        <v>#N/A</v>
      </c>
      <c r="X1392" s="2">
        <v>-1.0451E-5</v>
      </c>
      <c r="Y1392" s="2">
        <v>-6.6633000000000002E-6</v>
      </c>
      <c r="Z1392" s="2">
        <v>-8.8426999999999996E-7</v>
      </c>
      <c r="AA1392" s="2">
        <v>-6.1946999999999997E-7</v>
      </c>
      <c r="AB1392">
        <v>1.2259</v>
      </c>
      <c r="AC1392">
        <v>1.9831000000000001</v>
      </c>
      <c r="AD1392">
        <v>16.803999999999998</v>
      </c>
      <c r="AE1392">
        <v>-13.832000000000001</v>
      </c>
      <c r="AF1392">
        <v>5.2778</v>
      </c>
      <c r="AG1392">
        <v>0.15040999999999999</v>
      </c>
      <c r="AH1392" s="2">
        <v>1.4002999999999999E-7</v>
      </c>
    </row>
    <row r="1393" spans="1:34" x14ac:dyDescent="0.25">
      <c r="A1393">
        <v>129</v>
      </c>
      <c r="B1393">
        <v>20</v>
      </c>
      <c r="C1393">
        <v>0</v>
      </c>
      <c r="D1393">
        <v>129</v>
      </c>
      <c r="E1393">
        <v>20</v>
      </c>
      <c r="F1393">
        <v>30</v>
      </c>
      <c r="G1393">
        <v>36000</v>
      </c>
      <c r="H1393">
        <v>1.3718999999999999</v>
      </c>
      <c r="I1393" s="2">
        <v>8.5012E-16</v>
      </c>
      <c r="J1393" s="2">
        <v>4.2712000000000002E-4</v>
      </c>
      <c r="K1393">
        <v>289.02</v>
      </c>
      <c r="L1393" s="2">
        <v>1.3065E-2</v>
      </c>
      <c r="M1393" s="2">
        <v>1.0656000000000001E-2</v>
      </c>
      <c r="N1393" s="2">
        <v>7.2035999999999997E-4</v>
      </c>
      <c r="O1393" s="2">
        <v>5.8750999999999996E-4</v>
      </c>
      <c r="P1393" t="e">
        <f>NA()</f>
        <v>#N/A</v>
      </c>
      <c r="Q1393" t="e">
        <f>NA()</f>
        <v>#N/A</v>
      </c>
      <c r="R1393" t="e">
        <f>NA()</f>
        <v>#N/A</v>
      </c>
      <c r="S1393" t="e">
        <f>NA()</f>
        <v>#N/A</v>
      </c>
      <c r="T1393" t="e">
        <f>NA()</f>
        <v>#N/A</v>
      </c>
      <c r="U1393" t="e">
        <f>NA()</f>
        <v>#N/A</v>
      </c>
      <c r="V1393" t="e">
        <f>NA()</f>
        <v>#N/A</v>
      </c>
      <c r="W1393" t="e">
        <f>NA()</f>
        <v>#N/A</v>
      </c>
      <c r="X1393" s="2">
        <v>-1.0421000000000001E-5</v>
      </c>
      <c r="Y1393" s="2">
        <v>-7.0717000000000004E-6</v>
      </c>
      <c r="Z1393" s="2">
        <v>-8.3756999999999995E-7</v>
      </c>
      <c r="AA1393" s="2">
        <v>-6.0434999999999998E-7</v>
      </c>
      <c r="AB1393">
        <v>1.2261</v>
      </c>
      <c r="AC1393">
        <v>1.3718999999999999</v>
      </c>
      <c r="AD1393">
        <v>15.695</v>
      </c>
      <c r="AE1393">
        <v>-12.188000000000001</v>
      </c>
      <c r="AF1393">
        <v>4.5185000000000004</v>
      </c>
      <c r="AG1393">
        <v>0.12798000000000001</v>
      </c>
      <c r="AH1393" s="2">
        <v>1.5006999999999999E-7</v>
      </c>
    </row>
    <row r="1394" spans="1:34" x14ac:dyDescent="0.25">
      <c r="A1394">
        <v>129</v>
      </c>
      <c r="B1394">
        <v>20</v>
      </c>
      <c r="C1394">
        <v>30</v>
      </c>
      <c r="D1394">
        <v>129</v>
      </c>
      <c r="E1394">
        <v>21</v>
      </c>
      <c r="F1394">
        <v>0</v>
      </c>
      <c r="G1394">
        <v>36000</v>
      </c>
      <c r="H1394">
        <v>1.3484</v>
      </c>
      <c r="I1394" s="2">
        <v>-1.4726E-16</v>
      </c>
      <c r="J1394" s="2">
        <v>2.0224000000000002E-3</v>
      </c>
      <c r="K1394">
        <v>289.02999999999997</v>
      </c>
      <c r="L1394" s="2">
        <v>1.299E-2</v>
      </c>
      <c r="M1394" s="2">
        <v>1.0595E-2</v>
      </c>
      <c r="N1394" s="2">
        <v>7.2920999999999999E-4</v>
      </c>
      <c r="O1394" s="2">
        <v>5.9478000000000005E-4</v>
      </c>
      <c r="P1394" t="e">
        <f>NA()</f>
        <v>#N/A</v>
      </c>
      <c r="Q1394" t="e">
        <f>NA()</f>
        <v>#N/A</v>
      </c>
      <c r="R1394" t="e">
        <f>NA()</f>
        <v>#N/A</v>
      </c>
      <c r="S1394" t="e">
        <f>NA()</f>
        <v>#N/A</v>
      </c>
      <c r="T1394" t="e">
        <f>NA()</f>
        <v>#N/A</v>
      </c>
      <c r="U1394" t="e">
        <f>NA()</f>
        <v>#N/A</v>
      </c>
      <c r="V1394" t="e">
        <f>NA()</f>
        <v>#N/A</v>
      </c>
      <c r="W1394" t="e">
        <f>NA()</f>
        <v>#N/A</v>
      </c>
      <c r="X1394" s="2">
        <v>-1.0428000000000001E-5</v>
      </c>
      <c r="Y1394" s="2">
        <v>-6.6490000000000002E-6</v>
      </c>
      <c r="Z1394" s="2">
        <v>-1.4081999999999999E-6</v>
      </c>
      <c r="AA1394" s="2">
        <v>-1.0442000000000001E-6</v>
      </c>
      <c r="AB1394">
        <v>1.226</v>
      </c>
      <c r="AC1394">
        <v>1.3484</v>
      </c>
      <c r="AD1394">
        <v>314.87</v>
      </c>
      <c r="AE1394">
        <v>-8.4293999999999993</v>
      </c>
      <c r="AF1394">
        <v>2.9554</v>
      </c>
      <c r="AG1394" s="2">
        <v>9.3133999999999995E-2</v>
      </c>
      <c r="AH1394" s="2">
        <v>1.536E-7</v>
      </c>
    </row>
    <row r="1395" spans="1:34" x14ac:dyDescent="0.25">
      <c r="A1395">
        <v>129</v>
      </c>
      <c r="B1395">
        <v>21</v>
      </c>
      <c r="C1395">
        <v>0</v>
      </c>
      <c r="D1395">
        <v>129</v>
      </c>
      <c r="E1395">
        <v>21</v>
      </c>
      <c r="F1395">
        <v>30</v>
      </c>
      <c r="G1395">
        <v>36000</v>
      </c>
      <c r="H1395">
        <v>1.2014</v>
      </c>
      <c r="I1395" s="2">
        <v>-1.2850999999999999E-16</v>
      </c>
      <c r="J1395" s="2">
        <v>1.5556E-2</v>
      </c>
      <c r="K1395">
        <v>288.88</v>
      </c>
      <c r="L1395" s="2">
        <v>1.2968E-2</v>
      </c>
      <c r="M1395" s="2">
        <v>1.0571000000000001E-2</v>
      </c>
      <c r="N1395" s="2">
        <v>7.3477999999999998E-4</v>
      </c>
      <c r="O1395" s="2">
        <v>5.9896000000000005E-4</v>
      </c>
      <c r="P1395" t="e">
        <f>NA()</f>
        <v>#N/A</v>
      </c>
      <c r="Q1395" t="e">
        <f>NA()</f>
        <v>#N/A</v>
      </c>
      <c r="R1395" t="e">
        <f>NA()</f>
        <v>#N/A</v>
      </c>
      <c r="S1395" t="e">
        <f>NA()</f>
        <v>#N/A</v>
      </c>
      <c r="T1395" t="e">
        <f>NA()</f>
        <v>#N/A</v>
      </c>
      <c r="U1395" t="e">
        <f>NA()</f>
        <v>#N/A</v>
      </c>
      <c r="V1395" t="e">
        <f>NA()</f>
        <v>#N/A</v>
      </c>
      <c r="W1395" t="e">
        <f>NA()</f>
        <v>#N/A</v>
      </c>
      <c r="X1395" s="2">
        <v>-8.7984000000000003E-6</v>
      </c>
      <c r="Y1395" s="2">
        <v>-5.9285000000000001E-6</v>
      </c>
      <c r="Z1395" s="2">
        <v>-9.4445000000000002E-7</v>
      </c>
      <c r="AA1395" s="2">
        <v>-6.9933E-7</v>
      </c>
      <c r="AB1395">
        <v>1.2267999999999999</v>
      </c>
      <c r="AC1395">
        <v>1.2014</v>
      </c>
      <c r="AD1395">
        <v>341.91</v>
      </c>
      <c r="AE1395">
        <v>-5.1231</v>
      </c>
      <c r="AF1395">
        <v>1.5150999999999999</v>
      </c>
      <c r="AG1395" s="2">
        <v>4.5655000000000001E-2</v>
      </c>
      <c r="AH1395" s="2">
        <v>1.1538E-7</v>
      </c>
    </row>
    <row r="1396" spans="1:34" x14ac:dyDescent="0.25">
      <c r="A1396">
        <v>129</v>
      </c>
      <c r="B1396">
        <v>21</v>
      </c>
      <c r="C1396">
        <v>30</v>
      </c>
      <c r="D1396">
        <v>129</v>
      </c>
      <c r="E1396">
        <v>22</v>
      </c>
      <c r="F1396">
        <v>0</v>
      </c>
      <c r="G1396">
        <v>36000</v>
      </c>
      <c r="H1396">
        <v>1.4339999999999999</v>
      </c>
      <c r="I1396" s="2">
        <v>2.3733999999999998E-16</v>
      </c>
      <c r="J1396" s="2">
        <v>1.4369E-2</v>
      </c>
      <c r="K1396">
        <v>288.86</v>
      </c>
      <c r="L1396" s="2">
        <v>1.2813E-2</v>
      </c>
      <c r="M1396" s="2">
        <v>1.0441000000000001E-2</v>
      </c>
      <c r="N1396" s="2">
        <v>7.3731000000000003E-4</v>
      </c>
      <c r="O1396" s="2">
        <v>6.0079999999999997E-4</v>
      </c>
      <c r="P1396" t="e">
        <f>NA()</f>
        <v>#N/A</v>
      </c>
      <c r="Q1396" t="e">
        <f>NA()</f>
        <v>#N/A</v>
      </c>
      <c r="R1396" t="e">
        <f>NA()</f>
        <v>#N/A</v>
      </c>
      <c r="S1396" t="e">
        <f>NA()</f>
        <v>#N/A</v>
      </c>
      <c r="T1396" t="e">
        <f>NA()</f>
        <v>#N/A</v>
      </c>
      <c r="U1396" t="e">
        <f>NA()</f>
        <v>#N/A</v>
      </c>
      <c r="V1396" t="e">
        <f>NA()</f>
        <v>#N/A</v>
      </c>
      <c r="W1396" t="e">
        <f>NA()</f>
        <v>#N/A</v>
      </c>
      <c r="X1396" s="2">
        <v>-7.7716000000000003E-6</v>
      </c>
      <c r="Y1396" s="2">
        <v>-4.5353999999999998E-6</v>
      </c>
      <c r="Z1396" s="2">
        <v>-1.2280999999999999E-6</v>
      </c>
      <c r="AA1396" s="2">
        <v>-8.9724999999999996E-7</v>
      </c>
      <c r="AB1396">
        <v>1.2272000000000001</v>
      </c>
      <c r="AC1396">
        <v>1.4339999999999999</v>
      </c>
      <c r="AD1396">
        <v>335.12</v>
      </c>
      <c r="AE1396">
        <v>-5.0419</v>
      </c>
      <c r="AF1396">
        <v>0.60248999999999997</v>
      </c>
      <c r="AG1396" s="2">
        <v>4.6122999999999997E-2</v>
      </c>
      <c r="AH1396" s="2">
        <v>5.2707999999999998E-8</v>
      </c>
    </row>
    <row r="1397" spans="1:34" x14ac:dyDescent="0.25">
      <c r="A1397">
        <v>129</v>
      </c>
      <c r="B1397">
        <v>22</v>
      </c>
      <c r="C1397">
        <v>0</v>
      </c>
      <c r="D1397">
        <v>129</v>
      </c>
      <c r="E1397">
        <v>22</v>
      </c>
      <c r="F1397">
        <v>30</v>
      </c>
      <c r="G1397">
        <v>36000</v>
      </c>
      <c r="H1397">
        <v>1.4736</v>
      </c>
      <c r="I1397" s="2">
        <v>1.4511000000000001E-16</v>
      </c>
      <c r="J1397" s="2">
        <v>2.0073000000000001E-2</v>
      </c>
      <c r="K1397">
        <v>288.51</v>
      </c>
      <c r="L1397" s="2">
        <v>1.2723E-2</v>
      </c>
      <c r="M1397" s="2">
        <v>1.0352999999999999E-2</v>
      </c>
      <c r="N1397" s="2">
        <v>7.4023000000000003E-4</v>
      </c>
      <c r="O1397" s="2">
        <v>6.0236000000000003E-4</v>
      </c>
      <c r="P1397" t="e">
        <f>NA()</f>
        <v>#N/A</v>
      </c>
      <c r="Q1397" t="e">
        <f>NA()</f>
        <v>#N/A</v>
      </c>
      <c r="R1397" t="e">
        <f>NA()</f>
        <v>#N/A</v>
      </c>
      <c r="S1397" t="e">
        <f>NA()</f>
        <v>#N/A</v>
      </c>
      <c r="T1397" t="e">
        <f>NA()</f>
        <v>#N/A</v>
      </c>
      <c r="U1397" t="e">
        <f>NA()</f>
        <v>#N/A</v>
      </c>
      <c r="V1397" t="e">
        <f>NA()</f>
        <v>#N/A</v>
      </c>
      <c r="W1397" t="e">
        <f>NA()</f>
        <v>#N/A</v>
      </c>
      <c r="X1397" s="2">
        <v>-4.1887999999999996E-6</v>
      </c>
      <c r="Y1397" s="2">
        <v>-8.8321999999999999E-7</v>
      </c>
      <c r="Z1397" s="2">
        <v>-1.5384E-6</v>
      </c>
      <c r="AA1397" s="2">
        <v>-1.1046E-6</v>
      </c>
      <c r="AB1397">
        <v>1.2289000000000001</v>
      </c>
      <c r="AC1397">
        <v>1.4736</v>
      </c>
      <c r="AD1397">
        <v>351.91</v>
      </c>
      <c r="AE1397">
        <v>-3.1564000000000001</v>
      </c>
      <c r="AF1397" s="2">
        <v>8.5884000000000002E-2</v>
      </c>
      <c r="AG1397" s="2">
        <v>4.5873999999999998E-2</v>
      </c>
      <c r="AH1397" s="2">
        <v>4.0218000000000003E-8</v>
      </c>
    </row>
    <row r="1398" spans="1:34" x14ac:dyDescent="0.25">
      <c r="A1398">
        <v>129</v>
      </c>
      <c r="B1398">
        <v>22</v>
      </c>
      <c r="C1398">
        <v>30</v>
      </c>
      <c r="D1398">
        <v>129</v>
      </c>
      <c r="E1398">
        <v>23</v>
      </c>
      <c r="F1398">
        <v>0</v>
      </c>
      <c r="G1398">
        <v>36000</v>
      </c>
      <c r="H1398">
        <v>0.98804999999999998</v>
      </c>
      <c r="I1398" s="2">
        <v>1.9592E-15</v>
      </c>
      <c r="J1398" s="2">
        <v>3.2176000000000001E-3</v>
      </c>
      <c r="K1398">
        <v>288.31</v>
      </c>
      <c r="L1398" s="2">
        <v>1.2629E-2</v>
      </c>
      <c r="M1398" s="2">
        <v>1.0267999999999999E-2</v>
      </c>
      <c r="N1398" s="2">
        <v>7.4368999999999998E-4</v>
      </c>
      <c r="O1398" s="2">
        <v>6.0468000000000002E-4</v>
      </c>
      <c r="P1398" t="e">
        <f>NA()</f>
        <v>#N/A</v>
      </c>
      <c r="Q1398" t="e">
        <f>NA()</f>
        <v>#N/A</v>
      </c>
      <c r="R1398" t="e">
        <f>NA()</f>
        <v>#N/A</v>
      </c>
      <c r="S1398" t="e">
        <f>NA()</f>
        <v>#N/A</v>
      </c>
      <c r="T1398" t="e">
        <f>NA()</f>
        <v>#N/A</v>
      </c>
      <c r="U1398" t="e">
        <f>NA()</f>
        <v>#N/A</v>
      </c>
      <c r="V1398" t="e">
        <f>NA()</f>
        <v>#N/A</v>
      </c>
      <c r="W1398" t="e">
        <f>NA()</f>
        <v>#N/A</v>
      </c>
      <c r="X1398" s="2">
        <v>-9.5305000000000003E-7</v>
      </c>
      <c r="Y1398" s="2">
        <v>1.5147000000000001E-6</v>
      </c>
      <c r="Z1398" s="2">
        <v>-1.7275E-6</v>
      </c>
      <c r="AA1398" s="2">
        <v>-1.2692000000000001E-6</v>
      </c>
      <c r="AB1398">
        <v>1.2299</v>
      </c>
      <c r="AC1398">
        <v>0.98804999999999998</v>
      </c>
      <c r="AD1398">
        <v>33.935000000000002</v>
      </c>
      <c r="AE1398">
        <v>-1.6725000000000001</v>
      </c>
      <c r="AF1398">
        <v>0.86339999999999995</v>
      </c>
      <c r="AG1398" s="2">
        <v>6.8644999999999998E-2</v>
      </c>
      <c r="AH1398" s="2">
        <v>3.5527999999999999E-8</v>
      </c>
    </row>
    <row r="1399" spans="1:34" x14ac:dyDescent="0.25">
      <c r="A1399">
        <v>129</v>
      </c>
      <c r="B1399">
        <v>23</v>
      </c>
      <c r="C1399">
        <v>0</v>
      </c>
      <c r="D1399">
        <v>129</v>
      </c>
      <c r="E1399">
        <v>23</v>
      </c>
      <c r="F1399">
        <v>30</v>
      </c>
      <c r="G1399">
        <v>36000</v>
      </c>
      <c r="H1399">
        <v>0.84175999999999995</v>
      </c>
      <c r="I1399" s="2">
        <v>-2.6711999999999999E-16</v>
      </c>
      <c r="J1399" s="2">
        <v>-8.1741000000000001E-3</v>
      </c>
      <c r="K1399">
        <v>288.01</v>
      </c>
      <c r="L1399" s="2">
        <v>1.2609E-2</v>
      </c>
      <c r="M1399" s="2">
        <v>1.0243E-2</v>
      </c>
      <c r="N1399" s="2">
        <v>7.5192E-4</v>
      </c>
      <c r="O1399" s="2">
        <v>6.1083000000000003E-4</v>
      </c>
      <c r="P1399" t="e">
        <f>NA()</f>
        <v>#N/A</v>
      </c>
      <c r="Q1399" t="e">
        <f>NA()</f>
        <v>#N/A</v>
      </c>
      <c r="R1399" t="e">
        <f>NA()</f>
        <v>#N/A</v>
      </c>
      <c r="S1399" t="e">
        <f>NA()</f>
        <v>#N/A</v>
      </c>
      <c r="T1399" t="e">
        <f>NA()</f>
        <v>#N/A</v>
      </c>
      <c r="U1399" t="e">
        <f>NA()</f>
        <v>#N/A</v>
      </c>
      <c r="V1399" t="e">
        <f>NA()</f>
        <v>#N/A</v>
      </c>
      <c r="W1399" t="e">
        <f>NA()</f>
        <v>#N/A</v>
      </c>
      <c r="X1399" s="2">
        <v>-4.3877000000000004E-6</v>
      </c>
      <c r="Y1399" s="2">
        <v>-1.7138E-6</v>
      </c>
      <c r="Z1399" s="2">
        <v>-1.8655E-6</v>
      </c>
      <c r="AA1399" s="2">
        <v>-1.4050000000000001E-6</v>
      </c>
      <c r="AB1399">
        <v>1.2310000000000001</v>
      </c>
      <c r="AC1399">
        <v>0.84175999999999995</v>
      </c>
      <c r="AD1399">
        <v>35.54</v>
      </c>
      <c r="AE1399">
        <v>-1.7614000000000001</v>
      </c>
      <c r="AF1399">
        <v>-0.18626999999999999</v>
      </c>
      <c r="AG1399" s="2">
        <v>3.7967000000000001E-2</v>
      </c>
      <c r="AH1399" s="2">
        <v>2.5390999999999999E-8</v>
      </c>
    </row>
    <row r="1400" spans="1:34" x14ac:dyDescent="0.25">
      <c r="A1400">
        <v>129</v>
      </c>
      <c r="B1400">
        <v>23</v>
      </c>
      <c r="C1400">
        <v>30</v>
      </c>
      <c r="D1400">
        <v>130</v>
      </c>
      <c r="E1400">
        <v>0</v>
      </c>
      <c r="F1400">
        <v>0</v>
      </c>
      <c r="G1400">
        <v>36000</v>
      </c>
      <c r="H1400">
        <v>0.55281000000000002</v>
      </c>
      <c r="I1400" s="2">
        <v>5.2259999999999995E-16</v>
      </c>
      <c r="J1400" s="2">
        <v>-4.3565000000000001E-3</v>
      </c>
      <c r="K1400">
        <v>287.23</v>
      </c>
      <c r="L1400" s="2">
        <v>1.2574E-2</v>
      </c>
      <c r="M1400" s="2">
        <v>1.0187999999999999E-2</v>
      </c>
      <c r="N1400" s="2">
        <v>8.0374999999999999E-4</v>
      </c>
      <c r="O1400" s="2">
        <v>6.5114999999999997E-4</v>
      </c>
      <c r="P1400" t="e">
        <f>NA()</f>
        <v>#N/A</v>
      </c>
      <c r="Q1400" t="e">
        <f>NA()</f>
        <v>#N/A</v>
      </c>
      <c r="R1400" t="e">
        <f>NA()</f>
        <v>#N/A</v>
      </c>
      <c r="S1400" t="e">
        <f>NA()</f>
        <v>#N/A</v>
      </c>
      <c r="T1400" t="e">
        <f>NA()</f>
        <v>#N/A</v>
      </c>
      <c r="U1400" t="e">
        <f>NA()</f>
        <v>#N/A</v>
      </c>
      <c r="V1400" t="e">
        <f>NA()</f>
        <v>#N/A</v>
      </c>
      <c r="W1400" t="e">
        <f>NA()</f>
        <v>#N/A</v>
      </c>
      <c r="X1400" s="2">
        <v>1.6696000000000001E-5</v>
      </c>
      <c r="Y1400" s="2">
        <v>2.1406000000000001E-5</v>
      </c>
      <c r="Z1400" s="2">
        <v>-2.1586E-5</v>
      </c>
      <c r="AA1400" s="2">
        <v>-1.6997999999999999E-5</v>
      </c>
      <c r="AB1400">
        <v>1.2342</v>
      </c>
      <c r="AC1400">
        <v>0.55281000000000002</v>
      </c>
      <c r="AD1400">
        <v>76.001999999999995</v>
      </c>
      <c r="AE1400">
        <v>0.43424000000000001</v>
      </c>
      <c r="AF1400">
        <v>0.13139999999999999</v>
      </c>
      <c r="AG1400" s="2">
        <v>1.7593999999999999E-2</v>
      </c>
      <c r="AH1400" s="2">
        <v>-8.6365000000000006E-8</v>
      </c>
    </row>
    <row r="1401" spans="1:34" x14ac:dyDescent="0.25">
      <c r="A1401">
        <v>130</v>
      </c>
      <c r="B1401">
        <v>0</v>
      </c>
      <c r="C1401">
        <v>0</v>
      </c>
      <c r="D1401">
        <v>130</v>
      </c>
      <c r="E1401">
        <v>0</v>
      </c>
      <c r="F1401">
        <v>30</v>
      </c>
      <c r="G1401">
        <v>35974</v>
      </c>
      <c r="H1401">
        <v>0.85360000000000003</v>
      </c>
      <c r="I1401" s="2">
        <v>-1.967E-16</v>
      </c>
      <c r="J1401" s="2">
        <v>-7.9994999999999997E-3</v>
      </c>
      <c r="K1401">
        <v>287.18</v>
      </c>
      <c r="L1401" s="2">
        <v>1.2630000000000001E-2</v>
      </c>
      <c r="M1401" s="2">
        <v>1.0233000000000001E-2</v>
      </c>
      <c r="N1401" s="2">
        <v>8.1678999999999996E-4</v>
      </c>
      <c r="O1401" s="2">
        <v>6.6173000000000002E-4</v>
      </c>
      <c r="P1401" t="e">
        <f>NA()</f>
        <v>#N/A</v>
      </c>
      <c r="Q1401" t="e">
        <f>NA()</f>
        <v>#N/A</v>
      </c>
      <c r="R1401" t="e">
        <f>NA()</f>
        <v>#N/A</v>
      </c>
      <c r="S1401" t="e">
        <f>NA()</f>
        <v>#N/A</v>
      </c>
      <c r="T1401" t="e">
        <f>NA()</f>
        <v>#N/A</v>
      </c>
      <c r="U1401" t="e">
        <f>NA()</f>
        <v>#N/A</v>
      </c>
      <c r="V1401" t="e">
        <f>NA()</f>
        <v>#N/A</v>
      </c>
      <c r="W1401" t="e">
        <f>NA()</f>
        <v>#N/A</v>
      </c>
      <c r="X1401" s="2">
        <v>1.3935000000000001E-6</v>
      </c>
      <c r="Y1401" s="2">
        <v>2.9596999999999998E-6</v>
      </c>
      <c r="Z1401" s="2">
        <v>-4.3066000000000004E-6</v>
      </c>
      <c r="AA1401" s="2">
        <v>-3.3695999999999999E-6</v>
      </c>
      <c r="AB1401">
        <v>1.2343</v>
      </c>
      <c r="AC1401">
        <v>0.85360000000000003</v>
      </c>
      <c r="AD1401">
        <v>59.43</v>
      </c>
      <c r="AE1401">
        <v>-1.3492</v>
      </c>
      <c r="AF1401">
        <v>-0.16481999999999999</v>
      </c>
      <c r="AG1401" s="2">
        <v>4.4283000000000003E-2</v>
      </c>
      <c r="AH1401" s="2">
        <v>1.3692000000000001E-7</v>
      </c>
    </row>
    <row r="1402" spans="1:34" x14ac:dyDescent="0.25">
      <c r="A1402">
        <v>130</v>
      </c>
      <c r="B1402">
        <v>0</v>
      </c>
      <c r="C1402">
        <v>30</v>
      </c>
      <c r="D1402">
        <v>130</v>
      </c>
      <c r="E1402">
        <v>1</v>
      </c>
      <c r="F1402">
        <v>0</v>
      </c>
      <c r="G1402">
        <v>36000</v>
      </c>
      <c r="H1402">
        <v>0.97062000000000004</v>
      </c>
      <c r="I1402" s="2">
        <v>4.7153999999999997E-16</v>
      </c>
      <c r="J1402" s="2">
        <v>-1.6339E-3</v>
      </c>
      <c r="K1402">
        <v>287.06</v>
      </c>
      <c r="L1402" s="2">
        <v>1.256E-2</v>
      </c>
      <c r="M1402" s="2">
        <v>1.0172E-2</v>
      </c>
      <c r="N1402" s="2">
        <v>8.2521999999999999E-4</v>
      </c>
      <c r="O1402" s="2">
        <v>6.6832000000000003E-4</v>
      </c>
      <c r="P1402" t="e">
        <f>NA()</f>
        <v>#N/A</v>
      </c>
      <c r="Q1402" t="e">
        <f>NA()</f>
        <v>#N/A</v>
      </c>
      <c r="R1402" t="e">
        <f>NA()</f>
        <v>#N/A</v>
      </c>
      <c r="S1402" t="e">
        <f>NA()</f>
        <v>#N/A</v>
      </c>
      <c r="T1402" t="e">
        <f>NA()</f>
        <v>#N/A</v>
      </c>
      <c r="U1402" t="e">
        <f>NA()</f>
        <v>#N/A</v>
      </c>
      <c r="V1402" t="e">
        <f>NA()</f>
        <v>#N/A</v>
      </c>
      <c r="W1402" t="e">
        <f>NA()</f>
        <v>#N/A</v>
      </c>
      <c r="X1402" s="2">
        <v>5.0100999999999997E-6</v>
      </c>
      <c r="Y1402" s="2">
        <v>5.8943999999999998E-6</v>
      </c>
      <c r="Z1402" s="2">
        <v>-5.75E-6</v>
      </c>
      <c r="AA1402" s="2">
        <v>-4.5375000000000002E-6</v>
      </c>
      <c r="AB1402">
        <v>1.2347999999999999</v>
      </c>
      <c r="AC1402">
        <v>0.97062000000000004</v>
      </c>
      <c r="AD1402">
        <v>70.554000000000002</v>
      </c>
      <c r="AE1402">
        <v>-2.3881999999999999</v>
      </c>
      <c r="AF1402">
        <v>-0.59613000000000005</v>
      </c>
      <c r="AG1402" s="2">
        <v>4.0723000000000002E-2</v>
      </c>
      <c r="AH1402" s="2">
        <v>1.258E-7</v>
      </c>
    </row>
    <row r="1403" spans="1:34" x14ac:dyDescent="0.25">
      <c r="A1403">
        <v>130</v>
      </c>
      <c r="B1403">
        <v>1</v>
      </c>
      <c r="C1403">
        <v>0</v>
      </c>
      <c r="D1403">
        <v>130</v>
      </c>
      <c r="E1403">
        <v>1</v>
      </c>
      <c r="F1403">
        <v>30</v>
      </c>
      <c r="G1403">
        <v>36000</v>
      </c>
      <c r="H1403">
        <v>1.1695</v>
      </c>
      <c r="I1403" s="2">
        <v>-8.4845999999999999E-16</v>
      </c>
      <c r="J1403" s="2">
        <v>1.2293999999999999E-2</v>
      </c>
      <c r="K1403">
        <v>287</v>
      </c>
      <c r="L1403" s="2">
        <v>1.2494999999999999E-2</v>
      </c>
      <c r="M1403" s="2">
        <v>1.0118E-2</v>
      </c>
      <c r="N1403" s="2">
        <v>7.7424000000000004E-4</v>
      </c>
      <c r="O1403" s="2">
        <v>6.2697000000000002E-4</v>
      </c>
      <c r="P1403" t="e">
        <f>NA()</f>
        <v>#N/A</v>
      </c>
      <c r="Q1403" t="e">
        <f>NA()</f>
        <v>#N/A</v>
      </c>
      <c r="R1403" t="e">
        <f>NA()</f>
        <v>#N/A</v>
      </c>
      <c r="S1403" t="e">
        <f>NA()</f>
        <v>#N/A</v>
      </c>
      <c r="T1403" t="e">
        <f>NA()</f>
        <v>#N/A</v>
      </c>
      <c r="U1403" t="e">
        <f>NA()</f>
        <v>#N/A</v>
      </c>
      <c r="V1403" t="e">
        <f>NA()</f>
        <v>#N/A</v>
      </c>
      <c r="W1403" t="e">
        <f>NA()</f>
        <v>#N/A</v>
      </c>
      <c r="X1403" s="2">
        <v>-5.5215000000000004E-6</v>
      </c>
      <c r="Y1403" s="2">
        <v>-1.719E-6</v>
      </c>
      <c r="Z1403" s="2">
        <v>-2.4325E-6</v>
      </c>
      <c r="AA1403" s="2">
        <v>-1.8003999999999999E-6</v>
      </c>
      <c r="AB1403">
        <v>1.2349000000000001</v>
      </c>
      <c r="AC1403">
        <v>1.1695</v>
      </c>
      <c r="AD1403">
        <v>81.221000000000004</v>
      </c>
      <c r="AE1403">
        <v>-9.0320999999999998</v>
      </c>
      <c r="AF1403" s="2">
        <v>2.2199E-2</v>
      </c>
      <c r="AG1403" s="2">
        <v>7.0607000000000003E-2</v>
      </c>
      <c r="AH1403" s="2">
        <v>1.3339000000000001E-7</v>
      </c>
    </row>
    <row r="1404" spans="1:34" x14ac:dyDescent="0.25">
      <c r="A1404">
        <v>130</v>
      </c>
      <c r="B1404">
        <v>1</v>
      </c>
      <c r="C1404">
        <v>30</v>
      </c>
      <c r="D1404">
        <v>130</v>
      </c>
      <c r="E1404">
        <v>2</v>
      </c>
      <c r="F1404">
        <v>0</v>
      </c>
      <c r="G1404">
        <v>36000</v>
      </c>
      <c r="H1404">
        <v>1.1942999999999999</v>
      </c>
      <c r="I1404" s="2">
        <v>4.4419000000000003E-16</v>
      </c>
      <c r="J1404" s="2">
        <v>2.8676E-2</v>
      </c>
      <c r="K1404">
        <v>286.97000000000003</v>
      </c>
      <c r="L1404" s="2">
        <v>1.2206E-2</v>
      </c>
      <c r="M1404" s="2">
        <v>9.8823999999999995E-3</v>
      </c>
      <c r="N1404" s="2">
        <v>7.7992999999999997E-4</v>
      </c>
      <c r="O1404" s="2">
        <v>6.3146000000000003E-4</v>
      </c>
      <c r="P1404" t="e">
        <f>NA()</f>
        <v>#N/A</v>
      </c>
      <c r="Q1404" t="e">
        <f>NA()</f>
        <v>#N/A</v>
      </c>
      <c r="R1404" t="e">
        <f>NA()</f>
        <v>#N/A</v>
      </c>
      <c r="S1404" t="e">
        <f>NA()</f>
        <v>#N/A</v>
      </c>
      <c r="T1404" t="e">
        <f>NA()</f>
        <v>#N/A</v>
      </c>
      <c r="U1404" t="e">
        <f>NA()</f>
        <v>#N/A</v>
      </c>
      <c r="V1404" t="e">
        <f>NA()</f>
        <v>#N/A</v>
      </c>
      <c r="W1404" t="e">
        <f>NA()</f>
        <v>#N/A</v>
      </c>
      <c r="X1404" s="2">
        <v>-1.7337999999999999E-5</v>
      </c>
      <c r="Y1404" s="2">
        <v>-1.0577000000000001E-5</v>
      </c>
      <c r="Z1404" s="2">
        <v>-2.3082000000000002E-6</v>
      </c>
      <c r="AA1404" s="2">
        <v>-1.6475999999999999E-6</v>
      </c>
      <c r="AB1404">
        <v>1.2351000000000001</v>
      </c>
      <c r="AC1404">
        <v>1.1942999999999999</v>
      </c>
      <c r="AD1404">
        <v>86.998000000000005</v>
      </c>
      <c r="AE1404">
        <v>-3.355</v>
      </c>
      <c r="AF1404">
        <v>-0.65115000000000001</v>
      </c>
      <c r="AG1404" s="2">
        <v>2.8524999999999998E-2</v>
      </c>
      <c r="AH1404" s="2">
        <v>4.3475999999999998E-8</v>
      </c>
    </row>
    <row r="1405" spans="1:34" x14ac:dyDescent="0.25">
      <c r="A1405">
        <v>130</v>
      </c>
      <c r="B1405">
        <v>2</v>
      </c>
      <c r="C1405">
        <v>0</v>
      </c>
      <c r="D1405">
        <v>130</v>
      </c>
      <c r="E1405">
        <v>2</v>
      </c>
      <c r="F1405">
        <v>30</v>
      </c>
      <c r="G1405">
        <v>36000</v>
      </c>
      <c r="H1405">
        <v>0.98355000000000004</v>
      </c>
      <c r="I1405" s="2">
        <v>9.8701000000000004E-16</v>
      </c>
      <c r="J1405" s="2">
        <v>-3.6811999999999999E-3</v>
      </c>
      <c r="K1405">
        <v>286.82</v>
      </c>
      <c r="L1405" s="2">
        <v>1.196E-2</v>
      </c>
      <c r="M1405" s="2">
        <v>9.6775000000000003E-3</v>
      </c>
      <c r="N1405" s="2">
        <v>7.7344999999999996E-4</v>
      </c>
      <c r="O1405" s="2">
        <v>6.2582000000000002E-4</v>
      </c>
      <c r="P1405" t="e">
        <f>NA()</f>
        <v>#N/A</v>
      </c>
      <c r="Q1405" t="e">
        <f>NA()</f>
        <v>#N/A</v>
      </c>
      <c r="R1405" t="e">
        <f>NA()</f>
        <v>#N/A</v>
      </c>
      <c r="S1405" t="e">
        <f>NA()</f>
        <v>#N/A</v>
      </c>
      <c r="T1405" t="e">
        <f>NA()</f>
        <v>#N/A</v>
      </c>
      <c r="U1405" t="e">
        <f>NA()</f>
        <v>#N/A</v>
      </c>
      <c r="V1405" t="e">
        <f>NA()</f>
        <v>#N/A</v>
      </c>
      <c r="W1405" t="e">
        <f>NA()</f>
        <v>#N/A</v>
      </c>
      <c r="X1405" s="2">
        <v>2.7198000000000002E-6</v>
      </c>
      <c r="Y1405" s="2">
        <v>7.3207000000000001E-6</v>
      </c>
      <c r="Z1405" s="2">
        <v>-4.3745000000000002E-6</v>
      </c>
      <c r="AA1405" s="2">
        <v>-3.2046000000000002E-6</v>
      </c>
      <c r="AB1405">
        <v>1.2359</v>
      </c>
      <c r="AC1405">
        <v>0.98355000000000004</v>
      </c>
      <c r="AD1405">
        <v>58.945999999999998</v>
      </c>
      <c r="AE1405">
        <v>-6.226</v>
      </c>
      <c r="AF1405">
        <v>-1.284</v>
      </c>
      <c r="AG1405" s="2">
        <v>7.4035000000000004E-2</v>
      </c>
      <c r="AH1405" s="2">
        <v>1.2405999999999999E-7</v>
      </c>
    </row>
    <row r="1406" spans="1:34" x14ac:dyDescent="0.25">
      <c r="A1406">
        <v>130</v>
      </c>
      <c r="B1406">
        <v>2</v>
      </c>
      <c r="C1406">
        <v>30</v>
      </c>
      <c r="D1406">
        <v>130</v>
      </c>
      <c r="E1406">
        <v>3</v>
      </c>
      <c r="F1406">
        <v>0</v>
      </c>
      <c r="G1406">
        <v>36000</v>
      </c>
      <c r="H1406">
        <v>0.54203000000000001</v>
      </c>
      <c r="I1406" s="2">
        <v>6.5818999999999998E-17</v>
      </c>
      <c r="J1406" s="2">
        <v>-5.5318999999999995E-4</v>
      </c>
      <c r="K1406">
        <v>286.29000000000002</v>
      </c>
      <c r="L1406" s="2">
        <v>1.1802E-2</v>
      </c>
      <c r="M1406" s="2">
        <v>9.5321999999999994E-3</v>
      </c>
      <c r="N1406" s="2">
        <v>7.8408999999999998E-4</v>
      </c>
      <c r="O1406" s="2">
        <v>6.3325999999999996E-4</v>
      </c>
      <c r="P1406" t="e">
        <f>NA()</f>
        <v>#N/A</v>
      </c>
      <c r="Q1406" t="e">
        <f>NA()</f>
        <v>#N/A</v>
      </c>
      <c r="R1406" t="e">
        <f>NA()</f>
        <v>#N/A</v>
      </c>
      <c r="S1406" t="e">
        <f>NA()</f>
        <v>#N/A</v>
      </c>
      <c r="T1406" t="e">
        <f>NA()</f>
        <v>#N/A</v>
      </c>
      <c r="U1406" t="e">
        <f>NA()</f>
        <v>#N/A</v>
      </c>
      <c r="V1406" t="e">
        <f>NA()</f>
        <v>#N/A</v>
      </c>
      <c r="W1406" t="e">
        <f>NA()</f>
        <v>#N/A</v>
      </c>
      <c r="X1406" s="2">
        <v>7.1396000000000002E-6</v>
      </c>
      <c r="Y1406" s="2">
        <v>1.0233E-5</v>
      </c>
      <c r="Z1406" s="2">
        <v>-3.5002E-6</v>
      </c>
      <c r="AA1406" s="2">
        <v>-2.5218000000000001E-6</v>
      </c>
      <c r="AB1406">
        <v>1.2382</v>
      </c>
      <c r="AC1406">
        <v>0.54203000000000001</v>
      </c>
      <c r="AD1406">
        <v>37.084000000000003</v>
      </c>
      <c r="AE1406">
        <v>-5.0804</v>
      </c>
      <c r="AF1406">
        <v>-0.84358999999999995</v>
      </c>
      <c r="AG1406" s="2">
        <v>7.7491000000000004E-2</v>
      </c>
      <c r="AH1406" s="2">
        <v>1.0586E-7</v>
      </c>
    </row>
    <row r="1407" spans="1:34" x14ac:dyDescent="0.25">
      <c r="A1407">
        <v>130</v>
      </c>
      <c r="B1407">
        <v>3</v>
      </c>
      <c r="C1407">
        <v>0</v>
      </c>
      <c r="D1407">
        <v>130</v>
      </c>
      <c r="E1407">
        <v>3</v>
      </c>
      <c r="F1407">
        <v>30</v>
      </c>
      <c r="G1407">
        <v>36000</v>
      </c>
      <c r="H1407">
        <v>1.4478</v>
      </c>
      <c r="I1407" s="2">
        <v>4.7647999999999998E-17</v>
      </c>
      <c r="J1407" s="2">
        <v>-2.9413000000000002E-2</v>
      </c>
      <c r="K1407">
        <v>285.93</v>
      </c>
      <c r="L1407" s="2">
        <v>1.1795E-2</v>
      </c>
      <c r="M1407" s="2">
        <v>9.5136999999999999E-3</v>
      </c>
      <c r="N1407" s="2">
        <v>7.9412999999999999E-4</v>
      </c>
      <c r="O1407" s="2">
        <v>6.4046000000000003E-4</v>
      </c>
      <c r="P1407" t="e">
        <f>NA()</f>
        <v>#N/A</v>
      </c>
      <c r="Q1407" t="e">
        <f>NA()</f>
        <v>#N/A</v>
      </c>
      <c r="R1407" t="e">
        <f>NA()</f>
        <v>#N/A</v>
      </c>
      <c r="S1407" t="e">
        <f>NA()</f>
        <v>#N/A</v>
      </c>
      <c r="T1407" t="e">
        <f>NA()</f>
        <v>#N/A</v>
      </c>
      <c r="U1407" t="e">
        <f>NA()</f>
        <v>#N/A</v>
      </c>
      <c r="V1407" t="e">
        <f>NA()</f>
        <v>#N/A</v>
      </c>
      <c r="W1407" t="e">
        <f>NA()</f>
        <v>#N/A</v>
      </c>
      <c r="X1407" s="2">
        <v>4.4774000000000002E-5</v>
      </c>
      <c r="Y1407" s="2">
        <v>4.6743000000000003E-5</v>
      </c>
      <c r="Z1407" s="2">
        <v>-1.4053000000000001E-5</v>
      </c>
      <c r="AA1407" s="2">
        <v>-1.0581000000000001E-5</v>
      </c>
      <c r="AB1407">
        <v>1.2399</v>
      </c>
      <c r="AC1407">
        <v>1.4478</v>
      </c>
      <c r="AD1407">
        <v>308.27</v>
      </c>
      <c r="AE1407">
        <v>-5.6326000000000001</v>
      </c>
      <c r="AF1407">
        <v>-1.1563000000000001</v>
      </c>
      <c r="AG1407" s="2">
        <v>7.4500999999999998E-2</v>
      </c>
      <c r="AH1407" s="2">
        <v>1.6035999999999999E-7</v>
      </c>
    </row>
    <row r="1408" spans="1:34" x14ac:dyDescent="0.25">
      <c r="A1408">
        <v>130</v>
      </c>
      <c r="B1408">
        <v>3</v>
      </c>
      <c r="C1408">
        <v>30</v>
      </c>
      <c r="D1408">
        <v>130</v>
      </c>
      <c r="E1408">
        <v>4</v>
      </c>
      <c r="F1408">
        <v>0</v>
      </c>
      <c r="G1408">
        <v>36000</v>
      </c>
      <c r="H1408">
        <v>1.5416000000000001</v>
      </c>
      <c r="I1408" s="2">
        <v>-2.8853999999999998E-17</v>
      </c>
      <c r="J1408" s="2">
        <v>-1.5594999999999999E-2</v>
      </c>
      <c r="K1408">
        <v>285.95</v>
      </c>
      <c r="L1408" s="2">
        <v>1.1916E-2</v>
      </c>
      <c r="M1408" s="2">
        <v>9.6114000000000008E-3</v>
      </c>
      <c r="N1408" s="2">
        <v>7.8784999999999999E-4</v>
      </c>
      <c r="O1408" s="2">
        <v>6.3544999999999997E-4</v>
      </c>
      <c r="P1408" t="e">
        <f>NA()</f>
        <v>#N/A</v>
      </c>
      <c r="Q1408" t="e">
        <f>NA()</f>
        <v>#N/A</v>
      </c>
      <c r="R1408" t="e">
        <f>NA()</f>
        <v>#N/A</v>
      </c>
      <c r="S1408" t="e">
        <f>NA()</f>
        <v>#N/A</v>
      </c>
      <c r="T1408" t="e">
        <f>NA()</f>
        <v>#N/A</v>
      </c>
      <c r="U1408" t="e">
        <f>NA()</f>
        <v>#N/A</v>
      </c>
      <c r="V1408" t="e">
        <f>NA()</f>
        <v>#N/A</v>
      </c>
      <c r="W1408" t="e">
        <f>NA()</f>
        <v>#N/A</v>
      </c>
      <c r="X1408" s="2">
        <v>9.5977999999999998E-6</v>
      </c>
      <c r="Y1408" s="2">
        <v>1.0900999999999999E-5</v>
      </c>
      <c r="Z1408" s="2">
        <v>-2.0990999999999999E-6</v>
      </c>
      <c r="AA1408" s="2">
        <v>-1.482E-6</v>
      </c>
      <c r="AB1408">
        <v>1.2398</v>
      </c>
      <c r="AC1408">
        <v>1.5416000000000001</v>
      </c>
      <c r="AD1408">
        <v>300.42</v>
      </c>
      <c r="AE1408">
        <v>-2.6444999999999999</v>
      </c>
      <c r="AF1408" s="2">
        <v>4.2433999999999999E-2</v>
      </c>
      <c r="AG1408" s="2">
        <v>9.7477999999999995E-2</v>
      </c>
      <c r="AH1408" s="2">
        <v>5.5782999999999997E-8</v>
      </c>
    </row>
    <row r="1409" spans="1:34" x14ac:dyDescent="0.25">
      <c r="A1409">
        <v>130</v>
      </c>
      <c r="B1409">
        <v>4</v>
      </c>
      <c r="C1409">
        <v>0</v>
      </c>
      <c r="D1409">
        <v>130</v>
      </c>
      <c r="E1409">
        <v>4</v>
      </c>
      <c r="F1409">
        <v>30</v>
      </c>
      <c r="G1409">
        <v>36000</v>
      </c>
      <c r="H1409">
        <v>0.47883999999999999</v>
      </c>
      <c r="I1409" s="2">
        <v>3.1880000000000002E-16</v>
      </c>
      <c r="J1409" s="2">
        <v>6.8330999999999999E-3</v>
      </c>
      <c r="K1409">
        <v>284.99</v>
      </c>
      <c r="L1409" s="2">
        <v>1.1975E-2</v>
      </c>
      <c r="M1409" s="2">
        <v>9.6246999999999999E-3</v>
      </c>
      <c r="N1409" s="2">
        <v>8.1371000000000004E-4</v>
      </c>
      <c r="O1409" s="2">
        <v>6.5397999999999997E-4</v>
      </c>
      <c r="P1409" t="e">
        <f>NA()</f>
        <v>#N/A</v>
      </c>
      <c r="Q1409" t="e">
        <f>NA()</f>
        <v>#N/A</v>
      </c>
      <c r="R1409" t="e">
        <f>NA()</f>
        <v>#N/A</v>
      </c>
      <c r="S1409" t="e">
        <f>NA()</f>
        <v>#N/A</v>
      </c>
      <c r="T1409" t="e">
        <f>NA()</f>
        <v>#N/A</v>
      </c>
      <c r="U1409" t="e">
        <f>NA()</f>
        <v>#N/A</v>
      </c>
      <c r="V1409" t="e">
        <f>NA()</f>
        <v>#N/A</v>
      </c>
      <c r="W1409" t="e">
        <f>NA()</f>
        <v>#N/A</v>
      </c>
      <c r="X1409" s="2">
        <v>3.4323000000000003E-5</v>
      </c>
      <c r="Y1409" s="2">
        <v>3.3045E-5</v>
      </c>
      <c r="Z1409" s="2">
        <v>-4.3035000000000004E-6</v>
      </c>
      <c r="AA1409" s="2">
        <v>-3.0854999999999999E-6</v>
      </c>
      <c r="AB1409">
        <v>1.2443</v>
      </c>
      <c r="AC1409">
        <v>0.47883999999999999</v>
      </c>
      <c r="AD1409">
        <v>310.93</v>
      </c>
      <c r="AE1409">
        <v>-2.9249999999999998</v>
      </c>
      <c r="AF1409">
        <v>0.59065999999999996</v>
      </c>
      <c r="AG1409" s="2">
        <v>5.6467999999999997E-2</v>
      </c>
      <c r="AH1409" s="2">
        <v>-3.7756999999999999E-8</v>
      </c>
    </row>
    <row r="1410" spans="1:34" x14ac:dyDescent="0.25">
      <c r="A1410">
        <v>130</v>
      </c>
      <c r="B1410">
        <v>4</v>
      </c>
      <c r="C1410">
        <v>30</v>
      </c>
      <c r="D1410">
        <v>130</v>
      </c>
      <c r="E1410">
        <v>5</v>
      </c>
      <c r="F1410">
        <v>0</v>
      </c>
      <c r="G1410">
        <v>36000</v>
      </c>
      <c r="H1410">
        <v>0.37720999999999999</v>
      </c>
      <c r="I1410" s="2">
        <v>-1.9144000000000001E-15</v>
      </c>
      <c r="J1410" s="2">
        <v>-1.1405999999999999E-2</v>
      </c>
      <c r="K1410">
        <v>285.10000000000002</v>
      </c>
      <c r="L1410" s="2">
        <v>1.2118E-2</v>
      </c>
      <c r="M1410" s="2">
        <v>9.7406000000000003E-3</v>
      </c>
      <c r="N1410" s="2">
        <v>8.2158000000000003E-4</v>
      </c>
      <c r="O1410" s="2">
        <v>6.6042E-4</v>
      </c>
      <c r="P1410" t="e">
        <f>NA()</f>
        <v>#N/A</v>
      </c>
      <c r="Q1410" t="e">
        <f>NA()</f>
        <v>#N/A</v>
      </c>
      <c r="R1410" t="e">
        <f>NA()</f>
        <v>#N/A</v>
      </c>
      <c r="S1410" t="e">
        <f>NA()</f>
        <v>#N/A</v>
      </c>
      <c r="T1410" t="e">
        <f>NA()</f>
        <v>#N/A</v>
      </c>
      <c r="U1410" t="e">
        <f>NA()</f>
        <v>#N/A</v>
      </c>
      <c r="V1410" t="e">
        <f>NA()</f>
        <v>#N/A</v>
      </c>
      <c r="W1410" t="e">
        <f>NA()</f>
        <v>#N/A</v>
      </c>
      <c r="X1410" s="2">
        <v>1.8315E-5</v>
      </c>
      <c r="Y1410" s="2">
        <v>1.6969E-5</v>
      </c>
      <c r="Z1410" s="2">
        <v>-1.1770999999999999E-6</v>
      </c>
      <c r="AA1410" s="2">
        <v>-7.9451000000000004E-7</v>
      </c>
      <c r="AB1410">
        <v>1.2441</v>
      </c>
      <c r="AC1410">
        <v>0.37720999999999999</v>
      </c>
      <c r="AD1410">
        <v>321.51</v>
      </c>
      <c r="AE1410">
        <v>-3.4838</v>
      </c>
      <c r="AF1410">
        <v>-2.98</v>
      </c>
      <c r="AG1410" s="2">
        <v>8.1882999999999997E-2</v>
      </c>
      <c r="AH1410" s="2">
        <v>6.1365999999999995E-8</v>
      </c>
    </row>
    <row r="1411" spans="1:34" x14ac:dyDescent="0.25">
      <c r="A1411">
        <v>130</v>
      </c>
      <c r="B1411">
        <v>5</v>
      </c>
      <c r="C1411">
        <v>0</v>
      </c>
      <c r="D1411">
        <v>130</v>
      </c>
      <c r="E1411">
        <v>5</v>
      </c>
      <c r="F1411">
        <v>30</v>
      </c>
      <c r="G1411">
        <v>36000</v>
      </c>
      <c r="H1411">
        <v>1.0658000000000001</v>
      </c>
      <c r="I1411" s="2">
        <v>-1.766E-16</v>
      </c>
      <c r="J1411" s="2">
        <v>-1.8093000000000001E-2</v>
      </c>
      <c r="K1411">
        <v>285.89999999999998</v>
      </c>
      <c r="L1411" s="2">
        <v>1.2707E-2</v>
      </c>
      <c r="M1411" s="2">
        <v>1.0244E-2</v>
      </c>
      <c r="N1411" s="2">
        <v>8.0018000000000005E-4</v>
      </c>
      <c r="O1411" s="2">
        <v>6.4508999999999996E-4</v>
      </c>
      <c r="P1411" t="e">
        <f>NA()</f>
        <v>#N/A</v>
      </c>
      <c r="Q1411" t="e">
        <f>NA()</f>
        <v>#N/A</v>
      </c>
      <c r="R1411" t="e">
        <f>NA()</f>
        <v>#N/A</v>
      </c>
      <c r="S1411" t="e">
        <f>NA()</f>
        <v>#N/A</v>
      </c>
      <c r="T1411" t="e">
        <f>NA()</f>
        <v>#N/A</v>
      </c>
      <c r="U1411" t="e">
        <f>NA()</f>
        <v>#N/A</v>
      </c>
      <c r="V1411" t="e">
        <f>NA()</f>
        <v>#N/A</v>
      </c>
      <c r="W1411" t="e">
        <f>NA()</f>
        <v>#N/A</v>
      </c>
      <c r="X1411" s="2">
        <v>8.0020999999999992E-6</v>
      </c>
      <c r="Y1411" s="2">
        <v>7.7535999999999998E-6</v>
      </c>
      <c r="Z1411" s="2">
        <v>-7.7181999999999999E-7</v>
      </c>
      <c r="AA1411" s="2">
        <v>-5.3733000000000001E-7</v>
      </c>
      <c r="AB1411">
        <v>1.2403999999999999</v>
      </c>
      <c r="AC1411">
        <v>1.0658000000000001</v>
      </c>
      <c r="AD1411">
        <v>306.42</v>
      </c>
      <c r="AE1411">
        <v>-4.8728999999999996</v>
      </c>
      <c r="AF1411">
        <v>-0.21894</v>
      </c>
      <c r="AG1411" s="2">
        <v>8.2173999999999997E-2</v>
      </c>
      <c r="AH1411" s="2">
        <v>-1.7100000000000001E-8</v>
      </c>
    </row>
    <row r="1412" spans="1:34" x14ac:dyDescent="0.25">
      <c r="A1412">
        <v>130</v>
      </c>
      <c r="B1412">
        <v>5</v>
      </c>
      <c r="C1412">
        <v>30</v>
      </c>
      <c r="D1412">
        <v>130</v>
      </c>
      <c r="E1412">
        <v>6</v>
      </c>
      <c r="F1412">
        <v>0</v>
      </c>
      <c r="G1412">
        <v>36000</v>
      </c>
      <c r="H1412">
        <v>1.776</v>
      </c>
      <c r="I1412" s="2">
        <v>-2.437E-16</v>
      </c>
      <c r="J1412" s="2">
        <v>2.7778E-3</v>
      </c>
      <c r="K1412">
        <v>286.64</v>
      </c>
      <c r="L1412" s="2">
        <v>1.3032999999999999E-2</v>
      </c>
      <c r="M1412" s="2">
        <v>1.0534E-2</v>
      </c>
      <c r="N1412" s="2">
        <v>7.8704000000000003E-4</v>
      </c>
      <c r="O1412" s="2">
        <v>6.3608000000000002E-4</v>
      </c>
      <c r="P1412" t="e">
        <f>NA()</f>
        <v>#N/A</v>
      </c>
      <c r="Q1412" t="e">
        <f>NA()</f>
        <v>#N/A</v>
      </c>
      <c r="R1412" t="e">
        <f>NA()</f>
        <v>#N/A</v>
      </c>
      <c r="S1412" t="e">
        <f>NA()</f>
        <v>#N/A</v>
      </c>
      <c r="T1412" t="e">
        <f>NA()</f>
        <v>#N/A</v>
      </c>
      <c r="U1412" t="e">
        <f>NA()</f>
        <v>#N/A</v>
      </c>
      <c r="V1412" t="e">
        <f>NA()</f>
        <v>#N/A</v>
      </c>
      <c r="W1412" t="e">
        <f>NA()</f>
        <v>#N/A</v>
      </c>
      <c r="X1412" s="2">
        <v>5.2057E-6</v>
      </c>
      <c r="Y1412" s="2">
        <v>6.2167000000000001E-6</v>
      </c>
      <c r="Z1412" s="2">
        <v>-2.4289999999999998E-7</v>
      </c>
      <c r="AA1412" s="2">
        <v>-7.4997000000000006E-8</v>
      </c>
      <c r="AB1412">
        <v>1.2374000000000001</v>
      </c>
      <c r="AC1412">
        <v>1.776</v>
      </c>
      <c r="AD1412">
        <v>330.24</v>
      </c>
      <c r="AE1412">
        <v>-1.1188</v>
      </c>
      <c r="AF1412">
        <v>15.853999999999999</v>
      </c>
      <c r="AG1412">
        <v>0.12101000000000001</v>
      </c>
      <c r="AH1412" s="2">
        <v>-1.7625999999999999E-7</v>
      </c>
    </row>
    <row r="1413" spans="1:34" x14ac:dyDescent="0.25">
      <c r="A1413">
        <v>130</v>
      </c>
      <c r="B1413">
        <v>6</v>
      </c>
      <c r="C1413">
        <v>0</v>
      </c>
      <c r="D1413">
        <v>130</v>
      </c>
      <c r="E1413">
        <v>6</v>
      </c>
      <c r="F1413">
        <v>30</v>
      </c>
      <c r="G1413">
        <v>36000</v>
      </c>
      <c r="H1413">
        <v>1.9288000000000001</v>
      </c>
      <c r="I1413" s="2">
        <v>-1.7765E-15</v>
      </c>
      <c r="J1413" s="2">
        <v>1.9481999999999999E-2</v>
      </c>
      <c r="K1413">
        <v>287.52</v>
      </c>
      <c r="L1413" s="2">
        <v>1.2976E-2</v>
      </c>
      <c r="M1413" s="2">
        <v>1.0518E-2</v>
      </c>
      <c r="N1413" s="2">
        <v>7.6194000000000001E-4</v>
      </c>
      <c r="O1413" s="2">
        <v>6.1760000000000005E-4</v>
      </c>
      <c r="P1413" t="e">
        <f>NA()</f>
        <v>#N/A</v>
      </c>
      <c r="Q1413" t="e">
        <f>NA()</f>
        <v>#N/A</v>
      </c>
      <c r="R1413" t="e">
        <f>NA()</f>
        <v>#N/A</v>
      </c>
      <c r="S1413" t="e">
        <f>NA()</f>
        <v>#N/A</v>
      </c>
      <c r="T1413" t="e">
        <f>NA()</f>
        <v>#N/A</v>
      </c>
      <c r="U1413" t="e">
        <f>NA()</f>
        <v>#N/A</v>
      </c>
      <c r="V1413" t="e">
        <f>NA()</f>
        <v>#N/A</v>
      </c>
      <c r="W1413" t="e">
        <f>NA()</f>
        <v>#N/A</v>
      </c>
      <c r="X1413" s="2">
        <v>1.4635E-6</v>
      </c>
      <c r="Y1413" s="2">
        <v>1.3797000000000001E-6</v>
      </c>
      <c r="Z1413" s="2">
        <v>-1.7625999999999999E-7</v>
      </c>
      <c r="AA1413" s="2">
        <v>-1.3131E-7</v>
      </c>
      <c r="AB1413">
        <v>1.2337</v>
      </c>
      <c r="AC1413">
        <v>1.9288000000000001</v>
      </c>
      <c r="AD1413">
        <v>357.51</v>
      </c>
      <c r="AE1413">
        <v>0.67179</v>
      </c>
      <c r="AF1413">
        <v>31.148</v>
      </c>
      <c r="AG1413">
        <v>0.14538000000000001</v>
      </c>
      <c r="AH1413" s="2">
        <v>-2.6976E-7</v>
      </c>
    </row>
    <row r="1414" spans="1:34" x14ac:dyDescent="0.25">
      <c r="A1414">
        <v>130</v>
      </c>
      <c r="B1414">
        <v>6</v>
      </c>
      <c r="C1414">
        <v>30</v>
      </c>
      <c r="D1414">
        <v>130</v>
      </c>
      <c r="E1414">
        <v>7</v>
      </c>
      <c r="F1414">
        <v>0</v>
      </c>
      <c r="G1414">
        <v>36000</v>
      </c>
      <c r="H1414">
        <v>2.1983000000000001</v>
      </c>
      <c r="I1414" s="2">
        <v>-7.0593000000000001E-16</v>
      </c>
      <c r="J1414" s="2">
        <v>2.2450999999999999E-2</v>
      </c>
      <c r="K1414">
        <v>288.45</v>
      </c>
      <c r="L1414" s="2">
        <v>1.2799E-2</v>
      </c>
      <c r="M1414" s="2">
        <v>1.0406E-2</v>
      </c>
      <c r="N1414" s="2">
        <v>7.3868999999999996E-4</v>
      </c>
      <c r="O1414" s="2">
        <v>6.0053000000000005E-4</v>
      </c>
      <c r="P1414" t="e">
        <f>NA()</f>
        <v>#N/A</v>
      </c>
      <c r="Q1414" t="e">
        <f>NA()</f>
        <v>#N/A</v>
      </c>
      <c r="R1414" t="e">
        <f>NA()</f>
        <v>#N/A</v>
      </c>
      <c r="S1414" t="e">
        <f>NA()</f>
        <v>#N/A</v>
      </c>
      <c r="T1414" t="e">
        <f>NA()</f>
        <v>#N/A</v>
      </c>
      <c r="U1414" t="e">
        <f>NA()</f>
        <v>#N/A</v>
      </c>
      <c r="V1414" t="e">
        <f>NA()</f>
        <v>#N/A</v>
      </c>
      <c r="W1414" t="e">
        <f>NA()</f>
        <v>#N/A</v>
      </c>
      <c r="X1414" s="2">
        <v>-6.0527999999999999E-6</v>
      </c>
      <c r="Y1414" s="2">
        <v>-7.4015999999999998E-7</v>
      </c>
      <c r="Z1414" s="2">
        <v>-2.5561E-6</v>
      </c>
      <c r="AA1414" s="2">
        <v>-1.8362000000000001E-6</v>
      </c>
      <c r="AB1414">
        <v>1.2301</v>
      </c>
      <c r="AC1414">
        <v>2.1983000000000001</v>
      </c>
      <c r="AD1414">
        <v>348.13</v>
      </c>
      <c r="AE1414">
        <v>10.292</v>
      </c>
      <c r="AF1414">
        <v>50.12</v>
      </c>
      <c r="AG1414">
        <v>0.18046999999999999</v>
      </c>
      <c r="AH1414" s="2">
        <v>-4.6407E-7</v>
      </c>
    </row>
    <row r="1415" spans="1:34" x14ac:dyDescent="0.25">
      <c r="A1415">
        <v>130</v>
      </c>
      <c r="B1415">
        <v>7</v>
      </c>
      <c r="C1415">
        <v>0</v>
      </c>
      <c r="D1415">
        <v>130</v>
      </c>
      <c r="E1415">
        <v>7</v>
      </c>
      <c r="F1415">
        <v>30</v>
      </c>
      <c r="G1415">
        <v>36000</v>
      </c>
      <c r="H1415">
        <v>2.7233000000000001</v>
      </c>
      <c r="I1415" s="2">
        <v>9.1041999999999991E-16</v>
      </c>
      <c r="J1415" s="2">
        <v>-9.8709999999999996E-3</v>
      </c>
      <c r="K1415">
        <v>289.12</v>
      </c>
      <c r="L1415" s="2">
        <v>1.2697E-2</v>
      </c>
      <c r="M1415" s="2">
        <v>1.0343E-2</v>
      </c>
      <c r="N1415" s="2">
        <v>7.2575000000000005E-4</v>
      </c>
      <c r="O1415" s="2">
        <v>5.9117999999999996E-4</v>
      </c>
      <c r="P1415" t="e">
        <f>NA()</f>
        <v>#N/A</v>
      </c>
      <c r="Q1415" t="e">
        <f>NA()</f>
        <v>#N/A</v>
      </c>
      <c r="R1415" t="e">
        <f>NA()</f>
        <v>#N/A</v>
      </c>
      <c r="S1415" t="e">
        <f>NA()</f>
        <v>#N/A</v>
      </c>
      <c r="T1415" t="e">
        <f>NA()</f>
        <v>#N/A</v>
      </c>
      <c r="U1415" t="e">
        <f>NA()</f>
        <v>#N/A</v>
      </c>
      <c r="V1415" t="e">
        <f>NA()</f>
        <v>#N/A</v>
      </c>
      <c r="W1415" t="e">
        <f>NA()</f>
        <v>#N/A</v>
      </c>
      <c r="X1415" s="2">
        <v>3.3506000000000001E-5</v>
      </c>
      <c r="Y1415" s="2">
        <v>2.9272E-5</v>
      </c>
      <c r="Z1415" s="2">
        <v>-7.8703999999999999E-7</v>
      </c>
      <c r="AA1415" s="2">
        <v>-5.3239000000000002E-7</v>
      </c>
      <c r="AB1415">
        <v>1.2276</v>
      </c>
      <c r="AC1415">
        <v>2.7233000000000001</v>
      </c>
      <c r="AD1415">
        <v>339.22</v>
      </c>
      <c r="AE1415">
        <v>24.184000000000001</v>
      </c>
      <c r="AF1415">
        <v>62.963999999999999</v>
      </c>
      <c r="AG1415">
        <v>0.17727000000000001</v>
      </c>
      <c r="AH1415" s="2">
        <v>-4.7674999999999998E-7</v>
      </c>
    </row>
    <row r="1416" spans="1:34" x14ac:dyDescent="0.25">
      <c r="A1416">
        <v>130</v>
      </c>
      <c r="B1416">
        <v>7</v>
      </c>
      <c r="C1416">
        <v>30</v>
      </c>
      <c r="D1416">
        <v>130</v>
      </c>
      <c r="E1416">
        <v>8</v>
      </c>
      <c r="F1416">
        <v>0</v>
      </c>
      <c r="G1416">
        <v>36000</v>
      </c>
      <c r="H1416">
        <v>3.2599</v>
      </c>
      <c r="I1416" s="2">
        <v>-1.3169999999999999E-15</v>
      </c>
      <c r="J1416" s="2">
        <v>1.7301E-3</v>
      </c>
      <c r="K1416">
        <v>289.83</v>
      </c>
      <c r="L1416" s="2">
        <v>1.2766E-2</v>
      </c>
      <c r="M1416" s="2">
        <v>1.0423E-2</v>
      </c>
      <c r="N1416" s="2">
        <v>7.0936999999999997E-4</v>
      </c>
      <c r="O1416" s="2">
        <v>5.7917999999999999E-4</v>
      </c>
      <c r="P1416" t="e">
        <f>NA()</f>
        <v>#N/A</v>
      </c>
      <c r="Q1416" t="e">
        <f>NA()</f>
        <v>#N/A</v>
      </c>
      <c r="R1416" t="e">
        <f>NA()</f>
        <v>#N/A</v>
      </c>
      <c r="S1416" t="e">
        <f>NA()</f>
        <v>#N/A</v>
      </c>
      <c r="T1416" t="e">
        <f>NA()</f>
        <v>#N/A</v>
      </c>
      <c r="U1416" t="e">
        <f>NA()</f>
        <v>#N/A</v>
      </c>
      <c r="V1416" t="e">
        <f>NA()</f>
        <v>#N/A</v>
      </c>
      <c r="W1416" t="e">
        <f>NA()</f>
        <v>#N/A</v>
      </c>
      <c r="X1416" s="2">
        <v>8.0551999999999997E-5</v>
      </c>
      <c r="Y1416" s="2">
        <v>7.2144000000000006E-5</v>
      </c>
      <c r="Z1416" s="2">
        <v>-1.9970000000000001E-6</v>
      </c>
      <c r="AA1416" s="2">
        <v>-1.2829E-6</v>
      </c>
      <c r="AB1416">
        <v>1.2248000000000001</v>
      </c>
      <c r="AC1416">
        <v>3.2599</v>
      </c>
      <c r="AD1416">
        <v>345.01</v>
      </c>
      <c r="AE1416">
        <v>59.195999999999998</v>
      </c>
      <c r="AF1416">
        <v>97.275999999999996</v>
      </c>
      <c r="AG1416">
        <v>0.23152</v>
      </c>
      <c r="AH1416" s="2">
        <v>-5.7212000000000002E-7</v>
      </c>
    </row>
    <row r="1417" spans="1:34" x14ac:dyDescent="0.25">
      <c r="A1417">
        <v>130</v>
      </c>
      <c r="B1417">
        <v>8</v>
      </c>
      <c r="C1417">
        <v>0</v>
      </c>
      <c r="D1417">
        <v>130</v>
      </c>
      <c r="E1417">
        <v>8</v>
      </c>
      <c r="F1417">
        <v>30</v>
      </c>
      <c r="G1417">
        <v>36000</v>
      </c>
      <c r="H1417">
        <v>3.6190000000000002</v>
      </c>
      <c r="I1417" s="2">
        <v>2.7300999999999999E-15</v>
      </c>
      <c r="J1417" s="2">
        <v>-8.1629999999999995E-4</v>
      </c>
      <c r="K1417">
        <v>290.52</v>
      </c>
      <c r="L1417" s="2">
        <v>1.2683E-2</v>
      </c>
      <c r="M1417" s="2">
        <v>1.0381E-2</v>
      </c>
      <c r="N1417" s="2">
        <v>6.9532000000000003E-4</v>
      </c>
      <c r="O1417" s="2">
        <v>5.6910999999999995E-4</v>
      </c>
      <c r="P1417" t="e">
        <f>NA()</f>
        <v>#N/A</v>
      </c>
      <c r="Q1417" t="e">
        <f>NA()</f>
        <v>#N/A</v>
      </c>
      <c r="R1417" t="e">
        <f>NA()</f>
        <v>#N/A</v>
      </c>
      <c r="S1417" t="e">
        <f>NA()</f>
        <v>#N/A</v>
      </c>
      <c r="T1417" t="e">
        <f>NA()</f>
        <v>#N/A</v>
      </c>
      <c r="U1417" t="e">
        <f>NA()</f>
        <v>#N/A</v>
      </c>
      <c r="V1417" t="e">
        <f>NA()</f>
        <v>#N/A</v>
      </c>
      <c r="W1417" t="e">
        <f>NA()</f>
        <v>#N/A</v>
      </c>
      <c r="X1417" s="2">
        <v>7.1111000000000004E-5</v>
      </c>
      <c r="Y1417" s="2">
        <v>6.3347000000000002E-5</v>
      </c>
      <c r="Z1417" s="2">
        <v>-1.2556000000000001E-6</v>
      </c>
      <c r="AA1417" s="2">
        <v>-7.4898000000000003E-7</v>
      </c>
      <c r="AB1417">
        <v>1.2218</v>
      </c>
      <c r="AC1417">
        <v>3.6190000000000002</v>
      </c>
      <c r="AD1417">
        <v>355.14</v>
      </c>
      <c r="AE1417">
        <v>63.966999999999999</v>
      </c>
      <c r="AF1417">
        <v>99.319000000000003</v>
      </c>
      <c r="AG1417">
        <v>0.24734999999999999</v>
      </c>
      <c r="AH1417" s="2">
        <v>-5.1429000000000003E-7</v>
      </c>
    </row>
    <row r="1418" spans="1:34" x14ac:dyDescent="0.25">
      <c r="A1418">
        <v>130</v>
      </c>
      <c r="B1418">
        <v>8</v>
      </c>
      <c r="C1418">
        <v>30</v>
      </c>
      <c r="D1418">
        <v>130</v>
      </c>
      <c r="E1418">
        <v>9</v>
      </c>
      <c r="F1418">
        <v>0</v>
      </c>
      <c r="G1418">
        <v>36000</v>
      </c>
      <c r="H1418">
        <v>3.4401999999999999</v>
      </c>
      <c r="I1418" s="2">
        <v>-7.0664999999999996E-16</v>
      </c>
      <c r="J1418" s="2">
        <v>2.2804000000000001E-3</v>
      </c>
      <c r="K1418">
        <v>290.85000000000002</v>
      </c>
      <c r="L1418" s="2">
        <v>1.2914999999999999E-2</v>
      </c>
      <c r="M1418" s="2">
        <v>1.0581999999999999E-2</v>
      </c>
      <c r="N1418" s="2">
        <v>6.8846000000000001E-4</v>
      </c>
      <c r="O1418" s="2">
        <v>5.641E-4</v>
      </c>
      <c r="P1418" t="e">
        <f>NA()</f>
        <v>#N/A</v>
      </c>
      <c r="Q1418" t="e">
        <f>NA()</f>
        <v>#N/A</v>
      </c>
      <c r="R1418" t="e">
        <f>NA()</f>
        <v>#N/A</v>
      </c>
      <c r="S1418" t="e">
        <f>NA()</f>
        <v>#N/A</v>
      </c>
      <c r="T1418" t="e">
        <f>NA()</f>
        <v>#N/A</v>
      </c>
      <c r="U1418" t="e">
        <f>NA()</f>
        <v>#N/A</v>
      </c>
      <c r="V1418" t="e">
        <f>NA()</f>
        <v>#N/A</v>
      </c>
      <c r="W1418" t="e">
        <f>NA()</f>
        <v>#N/A</v>
      </c>
      <c r="X1418" s="2">
        <v>3.5911999999999998E-5</v>
      </c>
      <c r="Y1418" s="2">
        <v>3.1934999999999998E-5</v>
      </c>
      <c r="Z1418" s="2">
        <v>-8.0274999999999996E-7</v>
      </c>
      <c r="AA1418" s="2">
        <v>-5.2523000000000005E-7</v>
      </c>
      <c r="AB1418">
        <v>1.2204999999999999</v>
      </c>
      <c r="AC1418">
        <v>3.4401999999999999</v>
      </c>
      <c r="AD1418">
        <v>341.86</v>
      </c>
      <c r="AE1418">
        <v>27.524000000000001</v>
      </c>
      <c r="AF1418">
        <v>60.283999999999999</v>
      </c>
      <c r="AG1418">
        <v>0.24646999999999999</v>
      </c>
      <c r="AH1418" s="2">
        <v>-3.6596999999999999E-7</v>
      </c>
    </row>
    <row r="1419" spans="1:34" x14ac:dyDescent="0.25">
      <c r="A1419">
        <v>130</v>
      </c>
      <c r="B1419">
        <v>9</v>
      </c>
      <c r="C1419">
        <v>0</v>
      </c>
      <c r="D1419">
        <v>130</v>
      </c>
      <c r="E1419">
        <v>9</v>
      </c>
      <c r="F1419">
        <v>30</v>
      </c>
      <c r="G1419">
        <v>36000</v>
      </c>
      <c r="H1419">
        <v>3.7988</v>
      </c>
      <c r="I1419" s="2">
        <v>-3.4907999999999999E-16</v>
      </c>
      <c r="J1419" s="2">
        <v>-2.9594999999999999E-3</v>
      </c>
      <c r="K1419">
        <v>291.02</v>
      </c>
      <c r="L1419" s="2">
        <v>1.2702E-2</v>
      </c>
      <c r="M1419" s="2">
        <v>1.0409E-2</v>
      </c>
      <c r="N1419" s="2">
        <v>6.9043000000000002E-4</v>
      </c>
      <c r="O1419" s="2">
        <v>5.6576E-4</v>
      </c>
      <c r="P1419" t="e">
        <f>NA()</f>
        <v>#N/A</v>
      </c>
      <c r="Q1419" t="e">
        <f>NA()</f>
        <v>#N/A</v>
      </c>
      <c r="R1419" t="e">
        <f>NA()</f>
        <v>#N/A</v>
      </c>
      <c r="S1419" t="e">
        <f>NA()</f>
        <v>#N/A</v>
      </c>
      <c r="T1419" t="e">
        <f>NA()</f>
        <v>#N/A</v>
      </c>
      <c r="U1419" t="e">
        <f>NA()</f>
        <v>#N/A</v>
      </c>
      <c r="V1419" t="e">
        <f>NA()</f>
        <v>#N/A</v>
      </c>
      <c r="W1419" t="e">
        <f>NA()</f>
        <v>#N/A</v>
      </c>
      <c r="X1419" s="2">
        <v>6.4338000000000006E-5</v>
      </c>
      <c r="Y1419" s="2">
        <v>5.7117000000000002E-5</v>
      </c>
      <c r="Z1419" s="2">
        <v>-1.0431E-6</v>
      </c>
      <c r="AA1419" s="2">
        <v>-6.1740999999999997E-7</v>
      </c>
      <c r="AB1419">
        <v>1.2203999999999999</v>
      </c>
      <c r="AC1419">
        <v>3.7988</v>
      </c>
      <c r="AD1419">
        <v>350.37</v>
      </c>
      <c r="AE1419">
        <v>52.725999999999999</v>
      </c>
      <c r="AF1419">
        <v>92.475999999999999</v>
      </c>
      <c r="AG1419">
        <v>0.27909</v>
      </c>
      <c r="AH1419" s="2">
        <v>-4.4694E-7</v>
      </c>
    </row>
    <row r="1420" spans="1:34" x14ac:dyDescent="0.25">
      <c r="A1420">
        <v>130</v>
      </c>
      <c r="B1420">
        <v>9</v>
      </c>
      <c r="C1420">
        <v>30</v>
      </c>
      <c r="D1420">
        <v>130</v>
      </c>
      <c r="E1420">
        <v>10</v>
      </c>
      <c r="F1420">
        <v>0</v>
      </c>
      <c r="G1420">
        <v>36000</v>
      </c>
      <c r="H1420">
        <v>4.3270999999999997</v>
      </c>
      <c r="I1420" s="2">
        <v>-1.4576000000000001E-15</v>
      </c>
      <c r="J1420" s="2">
        <v>3.9020999999999999E-3</v>
      </c>
      <c r="K1420">
        <v>291.47000000000003</v>
      </c>
      <c r="L1420" s="2">
        <v>1.197E-2</v>
      </c>
      <c r="M1420" s="2">
        <v>9.8226000000000008E-3</v>
      </c>
      <c r="N1420" s="2">
        <v>6.9032000000000002E-4</v>
      </c>
      <c r="O1420" s="2">
        <v>5.6645000000000003E-4</v>
      </c>
      <c r="P1420" t="e">
        <f>NA()</f>
        <v>#N/A</v>
      </c>
      <c r="Q1420" t="e">
        <f>NA()</f>
        <v>#N/A</v>
      </c>
      <c r="R1420" t="e">
        <f>NA()</f>
        <v>#N/A</v>
      </c>
      <c r="S1420" t="e">
        <f>NA()</f>
        <v>#N/A</v>
      </c>
      <c r="T1420" t="e">
        <f>NA()</f>
        <v>#N/A</v>
      </c>
      <c r="U1420" t="e">
        <f>NA()</f>
        <v>#N/A</v>
      </c>
      <c r="V1420" t="e">
        <f>NA()</f>
        <v>#N/A</v>
      </c>
      <c r="W1420" t="e">
        <f>NA()</f>
        <v>#N/A</v>
      </c>
      <c r="X1420" s="2">
        <v>7.3852999999999999E-5</v>
      </c>
      <c r="Y1420" s="2">
        <v>6.8066999999999997E-5</v>
      </c>
      <c r="Z1420" s="2">
        <v>-1.5729E-6</v>
      </c>
      <c r="AA1420" s="2">
        <v>-8.6484999999999997E-7</v>
      </c>
      <c r="AB1420">
        <v>1.2186999999999999</v>
      </c>
      <c r="AC1420">
        <v>4.3270999999999997</v>
      </c>
      <c r="AD1420">
        <v>350.54</v>
      </c>
      <c r="AE1420">
        <v>86.097999999999999</v>
      </c>
      <c r="AF1420">
        <v>116.76</v>
      </c>
      <c r="AG1420">
        <v>0.307</v>
      </c>
      <c r="AH1420" s="2">
        <v>-4.9149000000000002E-7</v>
      </c>
    </row>
    <row r="1421" spans="1:34" x14ac:dyDescent="0.25">
      <c r="A1421">
        <v>130</v>
      </c>
      <c r="B1421">
        <v>10</v>
      </c>
      <c r="C1421">
        <v>0</v>
      </c>
      <c r="D1421">
        <v>130</v>
      </c>
      <c r="E1421">
        <v>10</v>
      </c>
      <c r="F1421">
        <v>30</v>
      </c>
      <c r="G1421">
        <v>36000</v>
      </c>
      <c r="H1421">
        <v>3.9097</v>
      </c>
      <c r="I1421" s="2">
        <v>-5.4577999999999997E-16</v>
      </c>
      <c r="J1421" s="2">
        <v>1.289E-2</v>
      </c>
      <c r="K1421">
        <v>292.13</v>
      </c>
      <c r="L1421" s="2">
        <v>1.1216E-2</v>
      </c>
      <c r="M1421" s="2">
        <v>9.2195999999999997E-3</v>
      </c>
      <c r="N1421" s="2">
        <v>6.7982999999999997E-4</v>
      </c>
      <c r="O1421" s="2">
        <v>5.5878999999999998E-4</v>
      </c>
      <c r="P1421" t="e">
        <f>NA()</f>
        <v>#N/A</v>
      </c>
      <c r="Q1421" t="e">
        <f>NA()</f>
        <v>#N/A</v>
      </c>
      <c r="R1421" t="e">
        <f>NA()</f>
        <v>#N/A</v>
      </c>
      <c r="S1421" t="e">
        <f>NA()</f>
        <v>#N/A</v>
      </c>
      <c r="T1421" t="e">
        <f>NA()</f>
        <v>#N/A</v>
      </c>
      <c r="U1421" t="e">
        <f>NA()</f>
        <v>#N/A</v>
      </c>
      <c r="V1421" t="e">
        <f>NA()</f>
        <v>#N/A</v>
      </c>
      <c r="W1421" t="e">
        <f>NA()</f>
        <v>#N/A</v>
      </c>
      <c r="X1421" s="2">
        <v>1.3845E-4</v>
      </c>
      <c r="Y1421" s="2">
        <v>1.2344E-4</v>
      </c>
      <c r="Z1421" s="2">
        <v>-1.9188000000000002E-6</v>
      </c>
      <c r="AA1421" s="2">
        <v>-1.001E-6</v>
      </c>
      <c r="AB1421">
        <v>1.2165999999999999</v>
      </c>
      <c r="AC1421">
        <v>3.9097</v>
      </c>
      <c r="AD1421">
        <v>345.06</v>
      </c>
      <c r="AE1421">
        <v>107.77</v>
      </c>
      <c r="AF1421">
        <v>146.54</v>
      </c>
      <c r="AG1421">
        <v>0.30769000000000002</v>
      </c>
      <c r="AH1421" s="2">
        <v>-5.7253000000000001E-7</v>
      </c>
    </row>
    <row r="1422" spans="1:34" x14ac:dyDescent="0.25">
      <c r="A1422">
        <v>130</v>
      </c>
      <c r="B1422">
        <v>10</v>
      </c>
      <c r="C1422">
        <v>30</v>
      </c>
      <c r="D1422">
        <v>130</v>
      </c>
      <c r="E1422">
        <v>11</v>
      </c>
      <c r="F1422">
        <v>0</v>
      </c>
      <c r="G1422">
        <v>36000</v>
      </c>
      <c r="H1422">
        <v>2.8725000000000001</v>
      </c>
      <c r="I1422" s="2">
        <v>-8.3293000000000001E-16</v>
      </c>
      <c r="J1422" s="2">
        <v>-9.3391999999999998E-4</v>
      </c>
      <c r="K1422">
        <v>292.64999999999998</v>
      </c>
      <c r="L1422" s="2">
        <v>1.0905E-2</v>
      </c>
      <c r="M1422" s="2">
        <v>8.9799000000000007E-3</v>
      </c>
      <c r="N1422" s="2">
        <v>6.7588999999999995E-4</v>
      </c>
      <c r="O1422" s="2">
        <v>5.5652000000000002E-4</v>
      </c>
      <c r="P1422" t="e">
        <f>NA()</f>
        <v>#N/A</v>
      </c>
      <c r="Q1422" t="e">
        <f>NA()</f>
        <v>#N/A</v>
      </c>
      <c r="R1422" t="e">
        <f>NA()</f>
        <v>#N/A</v>
      </c>
      <c r="S1422" t="e">
        <f>NA()</f>
        <v>#N/A</v>
      </c>
      <c r="T1422" t="e">
        <f>NA()</f>
        <v>#N/A</v>
      </c>
      <c r="U1422" t="e">
        <f>NA()</f>
        <v>#N/A</v>
      </c>
      <c r="V1422" t="e">
        <f>NA()</f>
        <v>#N/A</v>
      </c>
      <c r="W1422" t="e">
        <f>NA()</f>
        <v>#N/A</v>
      </c>
      <c r="X1422" s="2">
        <v>2.7964E-4</v>
      </c>
      <c r="Y1422" s="2">
        <v>2.5193999999999998E-4</v>
      </c>
      <c r="Z1422" s="2">
        <v>-3.6123000000000001E-6</v>
      </c>
      <c r="AA1422" s="2">
        <v>-1.6729999999999999E-6</v>
      </c>
      <c r="AB1422">
        <v>1.2144999999999999</v>
      </c>
      <c r="AC1422">
        <v>2.8725000000000001</v>
      </c>
      <c r="AD1422">
        <v>352.95</v>
      </c>
      <c r="AE1422">
        <v>174.62</v>
      </c>
      <c r="AF1422">
        <v>204.03</v>
      </c>
      <c r="AG1422">
        <v>0.29169</v>
      </c>
      <c r="AH1422" s="2">
        <v>-6.511E-7</v>
      </c>
    </row>
    <row r="1423" spans="1:34" x14ac:dyDescent="0.25">
      <c r="A1423">
        <v>130</v>
      </c>
      <c r="B1423">
        <v>11</v>
      </c>
      <c r="C1423">
        <v>0</v>
      </c>
      <c r="D1423">
        <v>130</v>
      </c>
      <c r="E1423">
        <v>11</v>
      </c>
      <c r="F1423">
        <v>30</v>
      </c>
      <c r="G1423">
        <v>36000</v>
      </c>
      <c r="H1423">
        <v>3.6705999999999999</v>
      </c>
      <c r="I1423" s="2">
        <v>7.1654E-16</v>
      </c>
      <c r="J1423" s="2">
        <v>1.7093000000000001E-2</v>
      </c>
      <c r="K1423">
        <v>293.02999999999997</v>
      </c>
      <c r="L1423" s="2">
        <v>1.1093E-2</v>
      </c>
      <c r="M1423" s="2">
        <v>9.1488999999999997E-3</v>
      </c>
      <c r="N1423" s="2">
        <v>6.7369000000000001E-4</v>
      </c>
      <c r="O1423" s="2">
        <v>5.5559000000000001E-4</v>
      </c>
      <c r="P1423" t="e">
        <f>NA()</f>
        <v>#N/A</v>
      </c>
      <c r="Q1423" t="e">
        <f>NA()</f>
        <v>#N/A</v>
      </c>
      <c r="R1423" t="e">
        <f>NA()</f>
        <v>#N/A</v>
      </c>
      <c r="S1423" t="e">
        <f>NA()</f>
        <v>#N/A</v>
      </c>
      <c r="T1423" t="e">
        <f>NA()</f>
        <v>#N/A</v>
      </c>
      <c r="U1423" t="e">
        <f>NA()</f>
        <v>#N/A</v>
      </c>
      <c r="V1423" t="e">
        <f>NA()</f>
        <v>#N/A</v>
      </c>
      <c r="W1423" t="e">
        <f>NA()</f>
        <v>#N/A</v>
      </c>
      <c r="X1423" s="2">
        <v>1.2724000000000001E-4</v>
      </c>
      <c r="Y1423" s="2">
        <v>1.1548999999999999E-4</v>
      </c>
      <c r="Z1423" s="2">
        <v>-1.7478E-6</v>
      </c>
      <c r="AA1423" s="2">
        <v>-8.2027999999999998E-7</v>
      </c>
      <c r="AB1423">
        <v>1.2125999999999999</v>
      </c>
      <c r="AC1423">
        <v>3.6705999999999999</v>
      </c>
      <c r="AD1423">
        <v>12.159000000000001</v>
      </c>
      <c r="AE1423">
        <v>99.394999999999996</v>
      </c>
      <c r="AF1423">
        <v>131.22</v>
      </c>
      <c r="AG1423">
        <v>0.30426999999999998</v>
      </c>
      <c r="AH1423" s="2">
        <v>-4.5180000000000001E-7</v>
      </c>
    </row>
    <row r="1424" spans="1:34" x14ac:dyDescent="0.25">
      <c r="A1424">
        <v>130</v>
      </c>
      <c r="B1424">
        <v>11</v>
      </c>
      <c r="C1424">
        <v>30</v>
      </c>
      <c r="D1424">
        <v>130</v>
      </c>
      <c r="E1424">
        <v>12</v>
      </c>
      <c r="F1424">
        <v>0</v>
      </c>
      <c r="G1424">
        <v>36000</v>
      </c>
      <c r="H1424">
        <v>2.4203000000000001</v>
      </c>
      <c r="I1424" s="2">
        <v>5.7589999999999999E-15</v>
      </c>
      <c r="J1424" s="2">
        <v>-1.9157E-3</v>
      </c>
      <c r="K1424">
        <v>293.5</v>
      </c>
      <c r="L1424" s="2">
        <v>1.1112E-2</v>
      </c>
      <c r="M1424" s="2">
        <v>9.1822999999999991E-3</v>
      </c>
      <c r="N1424" s="2">
        <v>6.7066999999999995E-4</v>
      </c>
      <c r="O1424" s="2">
        <v>5.5415E-4</v>
      </c>
      <c r="P1424" t="e">
        <f>NA()</f>
        <v>#N/A</v>
      </c>
      <c r="Q1424" t="e">
        <f>NA()</f>
        <v>#N/A</v>
      </c>
      <c r="R1424" t="e">
        <f>NA()</f>
        <v>#N/A</v>
      </c>
      <c r="S1424" t="e">
        <f>NA()</f>
        <v>#N/A</v>
      </c>
      <c r="T1424" t="e">
        <f>NA()</f>
        <v>#N/A</v>
      </c>
      <c r="U1424" t="e">
        <f>NA()</f>
        <v>#N/A</v>
      </c>
      <c r="V1424" t="e">
        <f>NA()</f>
        <v>#N/A</v>
      </c>
      <c r="W1424" t="e">
        <f>NA()</f>
        <v>#N/A</v>
      </c>
      <c r="X1424" s="2">
        <v>2.7323000000000001E-4</v>
      </c>
      <c r="Y1424" s="2">
        <v>2.4703000000000003E-4</v>
      </c>
      <c r="Z1424" s="2">
        <v>-3.4495000000000002E-6</v>
      </c>
      <c r="AA1424" s="2">
        <v>-1.6184E-6</v>
      </c>
      <c r="AB1424">
        <v>1.2102999999999999</v>
      </c>
      <c r="AC1424">
        <v>2.4203000000000001</v>
      </c>
      <c r="AD1424">
        <v>32.518999999999998</v>
      </c>
      <c r="AE1424">
        <v>160.63999999999999</v>
      </c>
      <c r="AF1424">
        <v>205.49</v>
      </c>
      <c r="AG1424">
        <v>0.28164</v>
      </c>
      <c r="AH1424" s="2">
        <v>-6.5283999999999996E-7</v>
      </c>
    </row>
    <row r="1425" spans="1:34" x14ac:dyDescent="0.25">
      <c r="A1425">
        <v>130</v>
      </c>
      <c r="B1425">
        <v>12</v>
      </c>
      <c r="C1425">
        <v>0</v>
      </c>
      <c r="D1425">
        <v>130</v>
      </c>
      <c r="E1425">
        <v>12</v>
      </c>
      <c r="F1425">
        <v>30</v>
      </c>
      <c r="G1425">
        <v>36000</v>
      </c>
      <c r="H1425">
        <v>1.9173</v>
      </c>
      <c r="I1425" s="2">
        <v>1.3330999999999999E-15</v>
      </c>
      <c r="J1425" s="2">
        <v>-3.2401000000000001E-3</v>
      </c>
      <c r="K1425">
        <v>293.67</v>
      </c>
      <c r="L1425" s="2">
        <v>1.1110999999999999E-2</v>
      </c>
      <c r="M1425" s="2">
        <v>9.1868999999999996E-3</v>
      </c>
      <c r="N1425" s="2">
        <v>6.7120000000000005E-4</v>
      </c>
      <c r="O1425" s="2">
        <v>5.5491999999999998E-4</v>
      </c>
      <c r="P1425" t="e">
        <f>NA()</f>
        <v>#N/A</v>
      </c>
      <c r="Q1425" t="e">
        <f>NA()</f>
        <v>#N/A</v>
      </c>
      <c r="R1425" t="e">
        <f>NA()</f>
        <v>#N/A</v>
      </c>
      <c r="S1425" t="e">
        <f>NA()</f>
        <v>#N/A</v>
      </c>
      <c r="T1425" t="e">
        <f>NA()</f>
        <v>#N/A</v>
      </c>
      <c r="U1425" t="e">
        <f>NA()</f>
        <v>#N/A</v>
      </c>
      <c r="V1425" t="e">
        <f>NA()</f>
        <v>#N/A</v>
      </c>
      <c r="W1425" t="e">
        <f>NA()</f>
        <v>#N/A</v>
      </c>
      <c r="X1425" s="2">
        <v>1.5454999999999999E-4</v>
      </c>
      <c r="Y1425" s="2">
        <v>1.3831999999999999E-4</v>
      </c>
      <c r="Z1425" s="2">
        <v>-1.8377E-6</v>
      </c>
      <c r="AA1425" s="2">
        <v>-8.9900999999999995E-7</v>
      </c>
      <c r="AB1425">
        <v>1.2096</v>
      </c>
      <c r="AC1425">
        <v>1.9173</v>
      </c>
      <c r="AD1425">
        <v>10.785</v>
      </c>
      <c r="AE1425">
        <v>110.46</v>
      </c>
      <c r="AF1425">
        <v>157.62</v>
      </c>
      <c r="AG1425" s="2">
        <v>3.3825000000000001E-2</v>
      </c>
      <c r="AH1425" s="2">
        <v>-4.6843999999999998E-7</v>
      </c>
    </row>
    <row r="1426" spans="1:34" x14ac:dyDescent="0.25">
      <c r="A1426">
        <v>130</v>
      </c>
      <c r="B1426">
        <v>12</v>
      </c>
      <c r="C1426">
        <v>30</v>
      </c>
      <c r="D1426">
        <v>130</v>
      </c>
      <c r="E1426">
        <v>13</v>
      </c>
      <c r="F1426">
        <v>0</v>
      </c>
      <c r="G1426">
        <v>36000</v>
      </c>
      <c r="H1426">
        <v>1.9779</v>
      </c>
      <c r="I1426" s="2">
        <v>-8.9729000000000003E-16</v>
      </c>
      <c r="J1426" s="2">
        <v>-3.7371000000000001E-2</v>
      </c>
      <c r="K1426">
        <v>293.93</v>
      </c>
      <c r="L1426" s="2">
        <v>1.1351E-2</v>
      </c>
      <c r="M1426" s="2">
        <v>9.3968000000000003E-3</v>
      </c>
      <c r="N1426" s="2">
        <v>6.6737999999999997E-4</v>
      </c>
      <c r="O1426" s="2">
        <v>5.5243000000000002E-4</v>
      </c>
      <c r="P1426" t="e">
        <f>NA()</f>
        <v>#N/A</v>
      </c>
      <c r="Q1426" t="e">
        <f>NA()</f>
        <v>#N/A</v>
      </c>
      <c r="R1426" t="e">
        <f>NA()</f>
        <v>#N/A</v>
      </c>
      <c r="S1426" t="e">
        <f>NA()</f>
        <v>#N/A</v>
      </c>
      <c r="T1426" t="e">
        <f>NA()</f>
        <v>#N/A</v>
      </c>
      <c r="U1426" t="e">
        <f>NA()</f>
        <v>#N/A</v>
      </c>
      <c r="V1426" t="e">
        <f>NA()</f>
        <v>#N/A</v>
      </c>
      <c r="W1426" t="e">
        <f>NA()</f>
        <v>#N/A</v>
      </c>
      <c r="X1426" s="2">
        <v>1.5164000000000001E-4</v>
      </c>
      <c r="Y1426" s="2">
        <v>1.3634000000000001E-4</v>
      </c>
      <c r="Z1426" s="2">
        <v>-2.0001000000000001E-6</v>
      </c>
      <c r="AA1426" s="2">
        <v>-1.0441000000000001E-6</v>
      </c>
      <c r="AB1426">
        <v>1.2081</v>
      </c>
      <c r="AC1426">
        <v>1.9779</v>
      </c>
      <c r="AD1426">
        <v>19.193000000000001</v>
      </c>
      <c r="AE1426">
        <v>91.096999999999994</v>
      </c>
      <c r="AF1426">
        <v>154.76</v>
      </c>
      <c r="AG1426">
        <v>0.16850000000000001</v>
      </c>
      <c r="AH1426" s="2">
        <v>-5.0427E-7</v>
      </c>
    </row>
    <row r="1427" spans="1:34" x14ac:dyDescent="0.25">
      <c r="A1427">
        <v>130</v>
      </c>
      <c r="B1427">
        <v>13</v>
      </c>
      <c r="C1427">
        <v>0</v>
      </c>
      <c r="D1427">
        <v>130</v>
      </c>
      <c r="E1427">
        <v>13</v>
      </c>
      <c r="F1427">
        <v>30</v>
      </c>
      <c r="G1427">
        <v>36000</v>
      </c>
      <c r="H1427">
        <v>2.5041000000000002</v>
      </c>
      <c r="I1427" s="2">
        <v>6.2651E-15</v>
      </c>
      <c r="J1427" s="2">
        <v>7.4726999999999997E-3</v>
      </c>
      <c r="K1427">
        <v>294.63</v>
      </c>
      <c r="L1427" s="2">
        <v>1.1561999999999999E-2</v>
      </c>
      <c r="M1427" s="2">
        <v>9.5977000000000007E-3</v>
      </c>
      <c r="N1427" s="2">
        <v>6.6629999999999999E-4</v>
      </c>
      <c r="O1427" s="2">
        <v>5.5301999999999999E-4</v>
      </c>
      <c r="P1427" t="e">
        <f>NA()</f>
        <v>#N/A</v>
      </c>
      <c r="Q1427" t="e">
        <f>NA()</f>
        <v>#N/A</v>
      </c>
      <c r="R1427" t="e">
        <f>NA()</f>
        <v>#N/A</v>
      </c>
      <c r="S1427" t="e">
        <f>NA()</f>
        <v>#N/A</v>
      </c>
      <c r="T1427" t="e">
        <f>NA()</f>
        <v>#N/A</v>
      </c>
      <c r="U1427" t="e">
        <f>NA()</f>
        <v>#N/A</v>
      </c>
      <c r="V1427" t="e">
        <f>NA()</f>
        <v>#N/A</v>
      </c>
      <c r="W1427" t="e">
        <f>NA()</f>
        <v>#N/A</v>
      </c>
      <c r="X1427" s="2">
        <v>2.7825000000000001E-4</v>
      </c>
      <c r="Y1427" s="2">
        <v>2.5300000000000002E-4</v>
      </c>
      <c r="Z1427" s="2">
        <v>-3.0960000000000001E-6</v>
      </c>
      <c r="AA1427" s="2">
        <v>-1.3368000000000001E-6</v>
      </c>
      <c r="AB1427">
        <v>1.2048000000000001</v>
      </c>
      <c r="AC1427">
        <v>2.5041000000000002</v>
      </c>
      <c r="AD1427">
        <v>0.99860000000000004</v>
      </c>
      <c r="AE1427">
        <v>173.36</v>
      </c>
      <c r="AF1427">
        <v>214.22</v>
      </c>
      <c r="AG1427">
        <v>0.22237999999999999</v>
      </c>
      <c r="AH1427" s="2">
        <v>-5.0930000000000004E-7</v>
      </c>
    </row>
    <row r="1428" spans="1:34" x14ac:dyDescent="0.25">
      <c r="A1428">
        <v>130</v>
      </c>
      <c r="B1428">
        <v>13</v>
      </c>
      <c r="C1428">
        <v>30</v>
      </c>
      <c r="D1428">
        <v>130</v>
      </c>
      <c r="E1428">
        <v>14</v>
      </c>
      <c r="F1428">
        <v>0</v>
      </c>
      <c r="G1428">
        <v>36000</v>
      </c>
      <c r="H1428">
        <v>1.8763000000000001</v>
      </c>
      <c r="I1428" s="2">
        <v>6.9068999999999999E-16</v>
      </c>
      <c r="J1428" s="2">
        <v>5.6626999999999997E-3</v>
      </c>
      <c r="K1428">
        <v>295</v>
      </c>
      <c r="L1428" s="2">
        <v>1.1318999999999999E-2</v>
      </c>
      <c r="M1428" s="2">
        <v>9.4081000000000008E-3</v>
      </c>
      <c r="N1428" s="2">
        <v>6.6449E-4</v>
      </c>
      <c r="O1428" s="2">
        <v>5.5225000000000001E-4</v>
      </c>
      <c r="P1428" t="e">
        <f>NA()</f>
        <v>#N/A</v>
      </c>
      <c r="Q1428" t="e">
        <f>NA()</f>
        <v>#N/A</v>
      </c>
      <c r="R1428" t="e">
        <f>NA()</f>
        <v>#N/A</v>
      </c>
      <c r="S1428" t="e">
        <f>NA()</f>
        <v>#N/A</v>
      </c>
      <c r="T1428" t="e">
        <f>NA()</f>
        <v>#N/A</v>
      </c>
      <c r="U1428" t="e">
        <f>NA()</f>
        <v>#N/A</v>
      </c>
      <c r="V1428" t="e">
        <f>NA()</f>
        <v>#N/A</v>
      </c>
      <c r="W1428" t="e">
        <f>NA()</f>
        <v>#N/A</v>
      </c>
      <c r="X1428" s="2">
        <v>2.6212000000000002E-4</v>
      </c>
      <c r="Y1428" s="2">
        <v>2.3673999999999999E-4</v>
      </c>
      <c r="Z1428" s="2">
        <v>-2.6376E-6</v>
      </c>
      <c r="AA1428" s="2">
        <v>-1.1135E-6</v>
      </c>
      <c r="AB1428">
        <v>1.2032</v>
      </c>
      <c r="AC1428">
        <v>1.8763000000000001</v>
      </c>
      <c r="AD1428">
        <v>354.02</v>
      </c>
      <c r="AE1428">
        <v>151.58000000000001</v>
      </c>
      <c r="AF1428">
        <v>208.23</v>
      </c>
      <c r="AG1428">
        <v>0.23508999999999999</v>
      </c>
      <c r="AH1428" s="2">
        <v>-4.2063999999999999E-7</v>
      </c>
    </row>
    <row r="1429" spans="1:34" x14ac:dyDescent="0.25">
      <c r="A1429">
        <v>130</v>
      </c>
      <c r="B1429">
        <v>14</v>
      </c>
      <c r="C1429">
        <v>0</v>
      </c>
      <c r="D1429">
        <v>130</v>
      </c>
      <c r="E1429">
        <v>14</v>
      </c>
      <c r="F1429">
        <v>30</v>
      </c>
      <c r="G1429">
        <v>36000</v>
      </c>
      <c r="H1429">
        <v>1.5248999999999999</v>
      </c>
      <c r="I1429" s="2">
        <v>-9.4985000000000004E-16</v>
      </c>
      <c r="J1429" s="2">
        <v>-1.0518000000000001E-3</v>
      </c>
      <c r="K1429">
        <v>295.19</v>
      </c>
      <c r="L1429" s="2">
        <v>1.1050000000000001E-2</v>
      </c>
      <c r="M1429" s="2">
        <v>9.1899000000000008E-3</v>
      </c>
      <c r="N1429" s="2">
        <v>6.6441000000000004E-4</v>
      </c>
      <c r="O1429" s="2">
        <v>5.5252000000000003E-4</v>
      </c>
      <c r="P1429" t="e">
        <f>NA()</f>
        <v>#N/A</v>
      </c>
      <c r="Q1429" t="e">
        <f>NA()</f>
        <v>#N/A</v>
      </c>
      <c r="R1429" t="e">
        <f>NA()</f>
        <v>#N/A</v>
      </c>
      <c r="S1429" t="e">
        <f>NA()</f>
        <v>#N/A</v>
      </c>
      <c r="T1429" t="e">
        <f>NA()</f>
        <v>#N/A</v>
      </c>
      <c r="U1429" t="e">
        <f>NA()</f>
        <v>#N/A</v>
      </c>
      <c r="V1429" t="e">
        <f>NA()</f>
        <v>#N/A</v>
      </c>
      <c r="W1429" t="e">
        <f>NA()</f>
        <v>#N/A</v>
      </c>
      <c r="X1429" s="2">
        <v>1.8013999999999999E-4</v>
      </c>
      <c r="Y1429" s="2">
        <v>1.6288000000000001E-4</v>
      </c>
      <c r="Z1429" s="2">
        <v>-1.7898E-6</v>
      </c>
      <c r="AA1429" s="2">
        <v>-7.3005E-7</v>
      </c>
      <c r="AB1429">
        <v>1.2024999999999999</v>
      </c>
      <c r="AC1429">
        <v>1.5248999999999999</v>
      </c>
      <c r="AD1429">
        <v>17.462</v>
      </c>
      <c r="AE1429">
        <v>125.53</v>
      </c>
      <c r="AF1429">
        <v>165.97</v>
      </c>
      <c r="AG1429">
        <v>0.13497999999999999</v>
      </c>
      <c r="AH1429" s="2">
        <v>-3.5095E-7</v>
      </c>
    </row>
    <row r="1430" spans="1:34" x14ac:dyDescent="0.25">
      <c r="A1430">
        <v>130</v>
      </c>
      <c r="B1430">
        <v>14</v>
      </c>
      <c r="C1430">
        <v>30</v>
      </c>
      <c r="D1430">
        <v>130</v>
      </c>
      <c r="E1430">
        <v>15</v>
      </c>
      <c r="F1430">
        <v>0</v>
      </c>
      <c r="G1430">
        <v>36000</v>
      </c>
      <c r="H1430">
        <v>1.2709999999999999</v>
      </c>
      <c r="I1430" s="2">
        <v>1.3922E-15</v>
      </c>
      <c r="J1430" s="2">
        <v>-4.9944999999999998E-3</v>
      </c>
      <c r="K1430">
        <v>295.51</v>
      </c>
      <c r="L1430" s="2">
        <v>1.0959E-2</v>
      </c>
      <c r="M1430" s="2">
        <v>9.1254000000000005E-3</v>
      </c>
      <c r="N1430" s="2">
        <v>6.6281000000000001E-4</v>
      </c>
      <c r="O1430" s="2">
        <v>5.5188000000000004E-4</v>
      </c>
      <c r="P1430" t="e">
        <f>NA()</f>
        <v>#N/A</v>
      </c>
      <c r="Q1430" t="e">
        <f>NA()</f>
        <v>#N/A</v>
      </c>
      <c r="R1430" t="e">
        <f>NA()</f>
        <v>#N/A</v>
      </c>
      <c r="S1430" t="e">
        <f>NA()</f>
        <v>#N/A</v>
      </c>
      <c r="T1430" t="e">
        <f>NA()</f>
        <v>#N/A</v>
      </c>
      <c r="U1430" t="e">
        <f>NA()</f>
        <v>#N/A</v>
      </c>
      <c r="V1430" t="e">
        <f>NA()</f>
        <v>#N/A</v>
      </c>
      <c r="W1430" t="e">
        <f>NA()</f>
        <v>#N/A</v>
      </c>
      <c r="X1430" s="2">
        <v>1.6918E-4</v>
      </c>
      <c r="Y1430" s="2">
        <v>1.5087E-4</v>
      </c>
      <c r="Z1430" s="2">
        <v>-1.4971E-6</v>
      </c>
      <c r="AA1430" s="2">
        <v>-6.5939999999999999E-7</v>
      </c>
      <c r="AB1430">
        <v>1.2010000000000001</v>
      </c>
      <c r="AC1430">
        <v>1.2709999999999999</v>
      </c>
      <c r="AD1430">
        <v>28.945</v>
      </c>
      <c r="AE1430">
        <v>87.953000000000003</v>
      </c>
      <c r="AF1430">
        <v>136.83000000000001</v>
      </c>
      <c r="AG1430">
        <v>0.15290999999999999</v>
      </c>
      <c r="AH1430" s="2">
        <v>-2.7230000000000002E-7</v>
      </c>
    </row>
    <row r="1431" spans="1:34" x14ac:dyDescent="0.25">
      <c r="A1431">
        <v>130</v>
      </c>
      <c r="B1431">
        <v>15</v>
      </c>
      <c r="C1431">
        <v>0</v>
      </c>
      <c r="D1431">
        <v>130</v>
      </c>
      <c r="E1431">
        <v>15</v>
      </c>
      <c r="F1431">
        <v>30</v>
      </c>
      <c r="G1431">
        <v>36000</v>
      </c>
      <c r="H1431">
        <v>1.3432999999999999</v>
      </c>
      <c r="I1431" s="2">
        <v>5.9828000000000003E-16</v>
      </c>
      <c r="J1431" s="2">
        <v>-2.5745999999999998E-3</v>
      </c>
      <c r="K1431">
        <v>295.58999999999997</v>
      </c>
      <c r="L1431" s="2">
        <v>1.0768E-2</v>
      </c>
      <c r="M1431" s="2">
        <v>8.9692999999999995E-3</v>
      </c>
      <c r="N1431" s="2">
        <v>6.6085000000000004E-4</v>
      </c>
      <c r="O1431" s="2">
        <v>5.5044999999999996E-4</v>
      </c>
      <c r="P1431" t="e">
        <f>NA()</f>
        <v>#N/A</v>
      </c>
      <c r="Q1431" t="e">
        <f>NA()</f>
        <v>#N/A</v>
      </c>
      <c r="R1431" t="e">
        <f>NA()</f>
        <v>#N/A</v>
      </c>
      <c r="S1431" t="e">
        <f>NA()</f>
        <v>#N/A</v>
      </c>
      <c r="T1431" t="e">
        <f>NA()</f>
        <v>#N/A</v>
      </c>
      <c r="U1431" t="e">
        <f>NA()</f>
        <v>#N/A</v>
      </c>
      <c r="V1431" t="e">
        <f>NA()</f>
        <v>#N/A</v>
      </c>
      <c r="W1431" t="e">
        <f>NA()</f>
        <v>#N/A</v>
      </c>
      <c r="X1431" s="2">
        <v>1.0840000000000001E-4</v>
      </c>
      <c r="Y1431" s="2">
        <v>9.5137999999999996E-5</v>
      </c>
      <c r="Z1431" s="2">
        <v>-9.7428000000000001E-7</v>
      </c>
      <c r="AA1431" s="2">
        <v>-5.2420999999999995E-7</v>
      </c>
      <c r="AB1431">
        <v>1.2005999999999999</v>
      </c>
      <c r="AC1431">
        <v>1.3432999999999999</v>
      </c>
      <c r="AD1431">
        <v>34.963000000000001</v>
      </c>
      <c r="AE1431">
        <v>54.564</v>
      </c>
      <c r="AF1431">
        <v>138.72999999999999</v>
      </c>
      <c r="AG1431">
        <v>0.16980999999999999</v>
      </c>
      <c r="AH1431" s="2">
        <v>-3.8458000000000002E-7</v>
      </c>
    </row>
    <row r="1432" spans="1:34" x14ac:dyDescent="0.25">
      <c r="A1432">
        <v>130</v>
      </c>
      <c r="B1432">
        <v>15</v>
      </c>
      <c r="C1432">
        <v>30</v>
      </c>
      <c r="D1432">
        <v>130</v>
      </c>
      <c r="E1432">
        <v>16</v>
      </c>
      <c r="F1432">
        <v>0</v>
      </c>
      <c r="G1432">
        <v>36000</v>
      </c>
      <c r="H1432">
        <v>1.0271999999999999</v>
      </c>
      <c r="I1432" s="2">
        <v>6.9007999999999996E-16</v>
      </c>
      <c r="J1432" s="2">
        <v>-9.4456999999999996E-3</v>
      </c>
      <c r="K1432">
        <v>295.56</v>
      </c>
      <c r="L1432" s="2">
        <v>1.0392999999999999E-2</v>
      </c>
      <c r="M1432" s="2">
        <v>8.6564999999999993E-3</v>
      </c>
      <c r="N1432" s="2">
        <v>6.6177E-4</v>
      </c>
      <c r="O1432" s="2">
        <v>5.5115999999999997E-4</v>
      </c>
      <c r="P1432" t="e">
        <f>NA()</f>
        <v>#N/A</v>
      </c>
      <c r="Q1432" t="e">
        <f>NA()</f>
        <v>#N/A</v>
      </c>
      <c r="R1432" t="e">
        <f>NA()</f>
        <v>#N/A</v>
      </c>
      <c r="S1432" t="e">
        <f>NA()</f>
        <v>#N/A</v>
      </c>
      <c r="T1432" t="e">
        <f>NA()</f>
        <v>#N/A</v>
      </c>
      <c r="U1432" t="e">
        <f>NA()</f>
        <v>#N/A</v>
      </c>
      <c r="V1432" t="e">
        <f>NA()</f>
        <v>#N/A</v>
      </c>
      <c r="W1432" t="e">
        <f>NA()</f>
        <v>#N/A</v>
      </c>
      <c r="X1432" s="2">
        <v>5.1728999999999999E-5</v>
      </c>
      <c r="Y1432" s="2">
        <v>4.5556000000000002E-5</v>
      </c>
      <c r="Z1432" s="2">
        <v>-4.9872000000000001E-7</v>
      </c>
      <c r="AA1432" s="2">
        <v>-2.6313E-7</v>
      </c>
      <c r="AB1432">
        <v>1.2007000000000001</v>
      </c>
      <c r="AC1432">
        <v>1.0271999999999999</v>
      </c>
      <c r="AD1432">
        <v>20.059999999999999</v>
      </c>
      <c r="AE1432">
        <v>33.500999999999998</v>
      </c>
      <c r="AF1432">
        <v>105.71</v>
      </c>
      <c r="AG1432">
        <v>0.13414999999999999</v>
      </c>
      <c r="AH1432" s="2">
        <v>-1.663E-7</v>
      </c>
    </row>
    <row r="1433" spans="1:34" x14ac:dyDescent="0.25">
      <c r="A1433">
        <v>130</v>
      </c>
      <c r="B1433">
        <v>16</v>
      </c>
      <c r="C1433">
        <v>0</v>
      </c>
      <c r="D1433">
        <v>130</v>
      </c>
      <c r="E1433">
        <v>16</v>
      </c>
      <c r="F1433">
        <v>30</v>
      </c>
      <c r="G1433">
        <v>36000</v>
      </c>
      <c r="H1433">
        <v>1.6878</v>
      </c>
      <c r="I1433" s="2">
        <v>7.2407000000000005E-16</v>
      </c>
      <c r="J1433" s="2">
        <v>2.8603999999999999E-3</v>
      </c>
      <c r="K1433">
        <v>295.5</v>
      </c>
      <c r="L1433" s="2">
        <v>1.0596E-2</v>
      </c>
      <c r="M1433" s="2">
        <v>8.8263000000000005E-3</v>
      </c>
      <c r="N1433" s="2">
        <v>6.6118999999999998E-4</v>
      </c>
      <c r="O1433" s="2">
        <v>5.5073999999999998E-4</v>
      </c>
      <c r="P1433" t="e">
        <f>NA()</f>
        <v>#N/A</v>
      </c>
      <c r="Q1433" t="e">
        <f>NA()</f>
        <v>#N/A</v>
      </c>
      <c r="R1433" t="e">
        <f>NA()</f>
        <v>#N/A</v>
      </c>
      <c r="S1433" t="e">
        <f>NA()</f>
        <v>#N/A</v>
      </c>
      <c r="T1433" t="e">
        <f>NA()</f>
        <v>#N/A</v>
      </c>
      <c r="U1433" t="e">
        <f>NA()</f>
        <v>#N/A</v>
      </c>
      <c r="V1433" t="e">
        <f>NA()</f>
        <v>#N/A</v>
      </c>
      <c r="W1433" t="e">
        <f>NA()</f>
        <v>#N/A</v>
      </c>
      <c r="X1433" s="2">
        <v>1.3421000000000001E-5</v>
      </c>
      <c r="Y1433" s="2">
        <v>1.1871E-5</v>
      </c>
      <c r="Z1433" s="2">
        <v>-1.3939999999999999E-7</v>
      </c>
      <c r="AA1433" s="2">
        <v>-7.5464999999999994E-8</v>
      </c>
      <c r="AB1433">
        <v>1.2005999999999999</v>
      </c>
      <c r="AC1433">
        <v>1.6878</v>
      </c>
      <c r="AD1433">
        <v>18.786999999999999</v>
      </c>
      <c r="AE1433">
        <v>4.5462999999999996</v>
      </c>
      <c r="AF1433">
        <v>94.863</v>
      </c>
      <c r="AG1433">
        <v>0.12284</v>
      </c>
      <c r="AH1433" s="2">
        <v>-1.6352E-7</v>
      </c>
    </row>
    <row r="1434" spans="1:34" x14ac:dyDescent="0.25">
      <c r="A1434">
        <v>130</v>
      </c>
      <c r="B1434">
        <v>16</v>
      </c>
      <c r="C1434">
        <v>30</v>
      </c>
      <c r="D1434">
        <v>130</v>
      </c>
      <c r="E1434">
        <v>17</v>
      </c>
      <c r="F1434">
        <v>0</v>
      </c>
      <c r="G1434">
        <v>36000</v>
      </c>
      <c r="H1434">
        <v>1.3196000000000001</v>
      </c>
      <c r="I1434" s="2">
        <v>-1.1235999999999999E-16</v>
      </c>
      <c r="J1434" s="2">
        <v>-1.8967000000000001E-2</v>
      </c>
      <c r="K1434">
        <v>295.05</v>
      </c>
      <c r="L1434" s="2">
        <v>1.1124999999999999E-2</v>
      </c>
      <c r="M1434" s="2">
        <v>9.2575000000000001E-3</v>
      </c>
      <c r="N1434" s="2">
        <v>6.6589999999999998E-4</v>
      </c>
      <c r="O1434" s="2">
        <v>5.5411999999999996E-4</v>
      </c>
      <c r="P1434" t="e">
        <f>NA()</f>
        <v>#N/A</v>
      </c>
      <c r="Q1434" t="e">
        <f>NA()</f>
        <v>#N/A</v>
      </c>
      <c r="R1434" t="e">
        <f>NA()</f>
        <v>#N/A</v>
      </c>
      <c r="S1434" t="e">
        <f>NA()</f>
        <v>#N/A</v>
      </c>
      <c r="T1434" t="e">
        <f>NA()</f>
        <v>#N/A</v>
      </c>
      <c r="U1434" t="e">
        <f>NA()</f>
        <v>#N/A</v>
      </c>
      <c r="V1434" t="e">
        <f>NA()</f>
        <v>#N/A</v>
      </c>
      <c r="W1434" t="e">
        <f>NA()</f>
        <v>#N/A</v>
      </c>
      <c r="X1434" s="2">
        <v>-1.5735E-4</v>
      </c>
      <c r="Y1434" s="2">
        <v>-1.2836999999999999E-4</v>
      </c>
      <c r="Z1434" s="2">
        <v>-1.1339000000000001E-6</v>
      </c>
      <c r="AA1434" s="2">
        <v>-7.8993999999999999E-7</v>
      </c>
      <c r="AB1434">
        <v>1.2018</v>
      </c>
      <c r="AC1434">
        <v>1.3196000000000001</v>
      </c>
      <c r="AD1434">
        <v>15.901999999999999</v>
      </c>
      <c r="AE1434">
        <v>-10.494999999999999</v>
      </c>
      <c r="AF1434">
        <v>41.49</v>
      </c>
      <c r="AG1434" s="2">
        <v>3.8063E-2</v>
      </c>
      <c r="AH1434" s="2">
        <v>-9.1737000000000003E-9</v>
      </c>
    </row>
    <row r="1435" spans="1:34" x14ac:dyDescent="0.25">
      <c r="A1435">
        <v>130</v>
      </c>
      <c r="B1435">
        <v>17</v>
      </c>
      <c r="C1435">
        <v>0</v>
      </c>
      <c r="D1435">
        <v>130</v>
      </c>
      <c r="E1435">
        <v>17</v>
      </c>
      <c r="F1435">
        <v>30</v>
      </c>
      <c r="G1435">
        <v>36000</v>
      </c>
      <c r="H1435">
        <v>1.6094999999999999</v>
      </c>
      <c r="I1435" s="2">
        <v>5.1840999999999998E-16</v>
      </c>
      <c r="J1435" s="2">
        <v>-4.2059000000000003E-3</v>
      </c>
      <c r="K1435">
        <v>295</v>
      </c>
      <c r="L1435" s="2">
        <v>1.1513000000000001E-2</v>
      </c>
      <c r="M1435" s="2">
        <v>9.5812999999999992E-3</v>
      </c>
      <c r="N1435" s="2">
        <v>6.6293999999999999E-4</v>
      </c>
      <c r="O1435" s="2">
        <v>5.5172000000000001E-4</v>
      </c>
      <c r="P1435" t="e">
        <f>NA()</f>
        <v>#N/A</v>
      </c>
      <c r="Q1435" t="e">
        <f>NA()</f>
        <v>#N/A</v>
      </c>
      <c r="R1435" t="e">
        <f>NA()</f>
        <v>#N/A</v>
      </c>
      <c r="S1435" t="e">
        <f>NA()</f>
        <v>#N/A</v>
      </c>
      <c r="T1435" t="e">
        <f>NA()</f>
        <v>#N/A</v>
      </c>
      <c r="U1435" t="e">
        <f>NA()</f>
        <v>#N/A</v>
      </c>
      <c r="V1435" t="e">
        <f>NA()</f>
        <v>#N/A</v>
      </c>
      <c r="W1435" t="e">
        <f>NA()</f>
        <v>#N/A</v>
      </c>
      <c r="X1435" s="2">
        <v>-6.1204999999999994E-5</v>
      </c>
      <c r="Y1435" s="2">
        <v>-4.9644000000000001E-5</v>
      </c>
      <c r="Z1435" s="2">
        <v>-4.6553000000000001E-7</v>
      </c>
      <c r="AA1435" s="2">
        <v>-3.1285E-7</v>
      </c>
      <c r="AB1435">
        <v>1.2016</v>
      </c>
      <c r="AC1435">
        <v>1.6094999999999999</v>
      </c>
      <c r="AD1435">
        <v>12.766999999999999</v>
      </c>
      <c r="AE1435">
        <v>-10.377000000000001</v>
      </c>
      <c r="AF1435">
        <v>35.408999999999999</v>
      </c>
      <c r="AG1435">
        <v>0.10609</v>
      </c>
      <c r="AH1435" s="2">
        <v>-3.1056999999999998E-8</v>
      </c>
    </row>
    <row r="1436" spans="1:34" x14ac:dyDescent="0.25">
      <c r="A1436">
        <v>130</v>
      </c>
      <c r="B1436">
        <v>17</v>
      </c>
      <c r="C1436">
        <v>30</v>
      </c>
      <c r="D1436">
        <v>130</v>
      </c>
      <c r="E1436">
        <v>18</v>
      </c>
      <c r="F1436">
        <v>0</v>
      </c>
      <c r="G1436">
        <v>36000</v>
      </c>
      <c r="H1436">
        <v>2.4548999999999999</v>
      </c>
      <c r="I1436" s="2">
        <v>2.3473000000000001E-15</v>
      </c>
      <c r="J1436" s="2">
        <v>7.7558999999999996E-3</v>
      </c>
      <c r="K1436">
        <v>294.76</v>
      </c>
      <c r="L1436" s="2">
        <v>1.1129999999999999E-2</v>
      </c>
      <c r="M1436" s="2">
        <v>9.2548000000000005E-3</v>
      </c>
      <c r="N1436" s="2">
        <v>6.5793999999999998E-4</v>
      </c>
      <c r="O1436" s="2">
        <v>5.4706999999999998E-4</v>
      </c>
      <c r="P1436" t="e">
        <f>NA()</f>
        <v>#N/A</v>
      </c>
      <c r="Q1436" t="e">
        <f>NA()</f>
        <v>#N/A</v>
      </c>
      <c r="R1436" t="e">
        <f>NA()</f>
        <v>#N/A</v>
      </c>
      <c r="S1436" t="e">
        <f>NA()</f>
        <v>#N/A</v>
      </c>
      <c r="T1436" t="e">
        <f>NA()</f>
        <v>#N/A</v>
      </c>
      <c r="U1436" t="e">
        <f>NA()</f>
        <v>#N/A</v>
      </c>
      <c r="V1436" t="e">
        <f>NA()</f>
        <v>#N/A</v>
      </c>
      <c r="W1436" t="e">
        <f>NA()</f>
        <v>#N/A</v>
      </c>
      <c r="X1436" s="2">
        <v>-5.3254999999999997E-5</v>
      </c>
      <c r="Y1436" s="2">
        <v>-3.9959999999999997E-5</v>
      </c>
      <c r="Z1436" s="2">
        <v>-2.6803E-7</v>
      </c>
      <c r="AA1436" s="2">
        <v>3.5151000000000002E-8</v>
      </c>
      <c r="AB1436">
        <v>1.2027000000000001</v>
      </c>
      <c r="AC1436">
        <v>2.4548999999999999</v>
      </c>
      <c r="AD1436">
        <v>358.49</v>
      </c>
      <c r="AE1436">
        <v>-22.172999999999998</v>
      </c>
      <c r="AF1436">
        <v>35.258000000000003</v>
      </c>
      <c r="AG1436">
        <v>0.15817000000000001</v>
      </c>
      <c r="AH1436" s="2">
        <v>-6.0756000000000005E-8</v>
      </c>
    </row>
    <row r="1437" spans="1:34" x14ac:dyDescent="0.25">
      <c r="A1437">
        <v>130</v>
      </c>
      <c r="B1437">
        <v>18</v>
      </c>
      <c r="C1437">
        <v>0</v>
      </c>
      <c r="D1437">
        <v>130</v>
      </c>
      <c r="E1437">
        <v>18</v>
      </c>
      <c r="F1437">
        <v>30</v>
      </c>
      <c r="G1437">
        <v>35988</v>
      </c>
      <c r="H1437">
        <v>3.1274999999999999</v>
      </c>
      <c r="I1437" s="2">
        <v>7.9415E-16</v>
      </c>
      <c r="J1437" s="2">
        <v>3.3210000000000002E-3</v>
      </c>
      <c r="K1437">
        <v>293.8</v>
      </c>
      <c r="L1437" s="2">
        <v>1.0685E-2</v>
      </c>
      <c r="M1437" s="2">
        <v>8.8530999999999992E-3</v>
      </c>
      <c r="N1437" s="2">
        <v>6.6423999999999997E-4</v>
      </c>
      <c r="O1437" s="2">
        <v>5.5038000000000005E-4</v>
      </c>
      <c r="P1437" t="e">
        <f>NA()</f>
        <v>#N/A</v>
      </c>
      <c r="Q1437" t="e">
        <f>NA()</f>
        <v>#N/A</v>
      </c>
      <c r="R1437" t="e">
        <f>NA()</f>
        <v>#N/A</v>
      </c>
      <c r="S1437" t="e">
        <f>NA()</f>
        <v>#N/A</v>
      </c>
      <c r="T1437" t="e">
        <f>NA()</f>
        <v>#N/A</v>
      </c>
      <c r="U1437" t="e">
        <f>NA()</f>
        <v>#N/A</v>
      </c>
      <c r="V1437" t="e">
        <f>NA()</f>
        <v>#N/A</v>
      </c>
      <c r="W1437" t="e">
        <f>NA()</f>
        <v>#N/A</v>
      </c>
      <c r="X1437" s="2">
        <v>-6.9293000000000002E-5</v>
      </c>
      <c r="Y1437" s="2">
        <v>-5.2958999999999999E-5</v>
      </c>
      <c r="Z1437" s="2">
        <v>-5.2468000000000001E-7</v>
      </c>
      <c r="AA1437" s="2">
        <v>-1.5472E-7</v>
      </c>
      <c r="AB1437">
        <v>1.2069000000000001</v>
      </c>
      <c r="AC1437">
        <v>3.1274999999999999</v>
      </c>
      <c r="AD1437">
        <v>350.39</v>
      </c>
      <c r="AE1437">
        <v>-50.54</v>
      </c>
      <c r="AF1437">
        <v>31.15</v>
      </c>
      <c r="AG1437">
        <v>0.21254000000000001</v>
      </c>
      <c r="AH1437" s="2">
        <v>5.6875999999999999E-8</v>
      </c>
    </row>
    <row r="1438" spans="1:34" x14ac:dyDescent="0.25">
      <c r="A1438">
        <v>130</v>
      </c>
      <c r="B1438">
        <v>18</v>
      </c>
      <c r="C1438">
        <v>30</v>
      </c>
      <c r="D1438">
        <v>130</v>
      </c>
      <c r="E1438">
        <v>19</v>
      </c>
      <c r="F1438">
        <v>0</v>
      </c>
      <c r="G1438">
        <v>36000</v>
      </c>
      <c r="H1438">
        <v>3.1055000000000001</v>
      </c>
      <c r="I1438" s="2">
        <v>8.3572999999999997E-17</v>
      </c>
      <c r="J1438" s="2">
        <v>-2.5140000000000002E-3</v>
      </c>
      <c r="K1438">
        <v>292.60000000000002</v>
      </c>
      <c r="L1438" s="2">
        <v>1.1390000000000001E-2</v>
      </c>
      <c r="M1438" s="2">
        <v>9.4017000000000007E-3</v>
      </c>
      <c r="N1438" s="2">
        <v>6.6881999999999998E-4</v>
      </c>
      <c r="O1438" s="2">
        <v>5.5208999999999998E-4</v>
      </c>
      <c r="P1438" t="e">
        <f>NA()</f>
        <v>#N/A</v>
      </c>
      <c r="Q1438" t="e">
        <f>NA()</f>
        <v>#N/A</v>
      </c>
      <c r="R1438" t="e">
        <f>NA()</f>
        <v>#N/A</v>
      </c>
      <c r="S1438" t="e">
        <f>NA()</f>
        <v>#N/A</v>
      </c>
      <c r="T1438" t="e">
        <f>NA()</f>
        <v>#N/A</v>
      </c>
      <c r="U1438" t="e">
        <f>NA()</f>
        <v>#N/A</v>
      </c>
      <c r="V1438" t="e">
        <f>NA()</f>
        <v>#N/A</v>
      </c>
      <c r="W1438" t="e">
        <f>NA()</f>
        <v>#N/A</v>
      </c>
      <c r="X1438" s="2">
        <v>-5.0515E-5</v>
      </c>
      <c r="Y1438" s="2">
        <v>-3.5586000000000001E-5</v>
      </c>
      <c r="Z1438" s="2">
        <v>-1.1971999999999999E-6</v>
      </c>
      <c r="AA1438" s="2">
        <v>-6.2867000000000003E-7</v>
      </c>
      <c r="AB1438">
        <v>1.2115</v>
      </c>
      <c r="AC1438">
        <v>3.1055000000000001</v>
      </c>
      <c r="AD1438">
        <v>348.12</v>
      </c>
      <c r="AE1438">
        <v>-41.576000000000001</v>
      </c>
      <c r="AF1438">
        <v>14.686</v>
      </c>
      <c r="AG1438">
        <v>0.17513000000000001</v>
      </c>
      <c r="AH1438" s="2">
        <v>9.2985999999999996E-8</v>
      </c>
    </row>
    <row r="1439" spans="1:34" x14ac:dyDescent="0.25">
      <c r="A1439">
        <v>130</v>
      </c>
      <c r="B1439">
        <v>19</v>
      </c>
      <c r="C1439">
        <v>0</v>
      </c>
      <c r="D1439">
        <v>130</v>
      </c>
      <c r="E1439">
        <v>19</v>
      </c>
      <c r="F1439">
        <v>30</v>
      </c>
      <c r="G1439">
        <v>36000</v>
      </c>
      <c r="H1439">
        <v>2.8140999999999998</v>
      </c>
      <c r="I1439" s="2">
        <v>4.0694000000000001E-16</v>
      </c>
      <c r="J1439" s="2">
        <v>5.7800000000000004E-3</v>
      </c>
      <c r="K1439">
        <v>291.83999999999997</v>
      </c>
      <c r="L1439" s="2">
        <v>1.1483E-2</v>
      </c>
      <c r="M1439" s="2">
        <v>9.4540000000000006E-3</v>
      </c>
      <c r="N1439" s="2">
        <v>6.7739000000000005E-4</v>
      </c>
      <c r="O1439" s="2">
        <v>5.5767000000000002E-4</v>
      </c>
      <c r="P1439" t="e">
        <f>NA()</f>
        <v>#N/A</v>
      </c>
      <c r="Q1439" t="e">
        <f>NA()</f>
        <v>#N/A</v>
      </c>
      <c r="R1439" t="e">
        <f>NA()</f>
        <v>#N/A</v>
      </c>
      <c r="S1439" t="e">
        <f>NA()</f>
        <v>#N/A</v>
      </c>
      <c r="T1439" t="e">
        <f>NA()</f>
        <v>#N/A</v>
      </c>
      <c r="U1439" t="e">
        <f>NA()</f>
        <v>#N/A</v>
      </c>
      <c r="V1439" t="e">
        <f>NA()</f>
        <v>#N/A</v>
      </c>
      <c r="W1439" t="e">
        <f>NA()</f>
        <v>#N/A</v>
      </c>
      <c r="X1439" s="2">
        <v>-2.2237000000000001E-5</v>
      </c>
      <c r="Y1439" s="2">
        <v>-1.4479E-5</v>
      </c>
      <c r="Z1439" s="2">
        <v>-9.6981000000000008E-7</v>
      </c>
      <c r="AA1439" s="2">
        <v>-5.7253000000000001E-7</v>
      </c>
      <c r="AB1439">
        <v>1.2146999999999999</v>
      </c>
      <c r="AC1439">
        <v>2.8140999999999998</v>
      </c>
      <c r="AD1439">
        <v>344.45</v>
      </c>
      <c r="AE1439">
        <v>-34.143999999999998</v>
      </c>
      <c r="AF1439">
        <v>9.2494999999999994</v>
      </c>
      <c r="AG1439">
        <v>0.16009999999999999</v>
      </c>
      <c r="AH1439" s="2">
        <v>1.5783999999999999E-7</v>
      </c>
    </row>
    <row r="1440" spans="1:34" x14ac:dyDescent="0.25">
      <c r="A1440">
        <v>130</v>
      </c>
      <c r="B1440">
        <v>19</v>
      </c>
      <c r="C1440">
        <v>30</v>
      </c>
      <c r="D1440">
        <v>130</v>
      </c>
      <c r="E1440">
        <v>20</v>
      </c>
      <c r="F1440">
        <v>0</v>
      </c>
      <c r="G1440">
        <v>36000</v>
      </c>
      <c r="H1440">
        <v>2.2448000000000001</v>
      </c>
      <c r="I1440" s="2">
        <v>-1.5795000000000001E-16</v>
      </c>
      <c r="J1440" s="2">
        <v>3.8644E-3</v>
      </c>
      <c r="K1440">
        <v>291.02</v>
      </c>
      <c r="L1440" s="2">
        <v>1.1483E-2</v>
      </c>
      <c r="M1440" s="2">
        <v>9.4246999999999994E-3</v>
      </c>
      <c r="N1440" s="2">
        <v>6.8747999999999997E-4</v>
      </c>
      <c r="O1440" s="2">
        <v>5.6426999999999996E-4</v>
      </c>
      <c r="P1440" t="e">
        <f>NA()</f>
        <v>#N/A</v>
      </c>
      <c r="Q1440" t="e">
        <f>NA()</f>
        <v>#N/A</v>
      </c>
      <c r="R1440" t="e">
        <f>NA()</f>
        <v>#N/A</v>
      </c>
      <c r="S1440" t="e">
        <f>NA()</f>
        <v>#N/A</v>
      </c>
      <c r="T1440" t="e">
        <f>NA()</f>
        <v>#N/A</v>
      </c>
      <c r="U1440" t="e">
        <f>NA()</f>
        <v>#N/A</v>
      </c>
      <c r="V1440" t="e">
        <f>NA()</f>
        <v>#N/A</v>
      </c>
      <c r="W1440" t="e">
        <f>NA()</f>
        <v>#N/A</v>
      </c>
      <c r="X1440" s="2">
        <v>-1.8366999999999999E-5</v>
      </c>
      <c r="Y1440" s="2">
        <v>-8.9680999999999997E-6</v>
      </c>
      <c r="Z1440" s="2">
        <v>-1.7723E-6</v>
      </c>
      <c r="AA1440" s="2">
        <v>-1.0888000000000001E-6</v>
      </c>
      <c r="AB1440">
        <v>1.2183999999999999</v>
      </c>
      <c r="AC1440">
        <v>2.2448000000000001</v>
      </c>
      <c r="AD1440">
        <v>352.31</v>
      </c>
      <c r="AE1440">
        <v>-29.651</v>
      </c>
      <c r="AF1440">
        <v>5.1814</v>
      </c>
      <c r="AG1440">
        <v>0.127</v>
      </c>
      <c r="AH1440" s="2">
        <v>1.5613999999999999E-7</v>
      </c>
    </row>
    <row r="1441" spans="1:34" x14ac:dyDescent="0.25">
      <c r="A1441">
        <v>130</v>
      </c>
      <c r="B1441">
        <v>20</v>
      </c>
      <c r="C1441">
        <v>0</v>
      </c>
      <c r="D1441">
        <v>130</v>
      </c>
      <c r="E1441">
        <v>20</v>
      </c>
      <c r="F1441">
        <v>30</v>
      </c>
      <c r="G1441">
        <v>36000</v>
      </c>
      <c r="H1441">
        <v>2.3389000000000002</v>
      </c>
      <c r="I1441" s="2">
        <v>1.3388E-15</v>
      </c>
      <c r="J1441" s="2">
        <v>1.8956000000000001E-3</v>
      </c>
      <c r="K1441">
        <v>290.57</v>
      </c>
      <c r="L1441" s="2">
        <v>1.1204E-2</v>
      </c>
      <c r="M1441" s="2">
        <v>9.1806000000000006E-3</v>
      </c>
      <c r="N1441" s="2">
        <v>6.9417999999999997E-4</v>
      </c>
      <c r="O1441" s="2">
        <v>5.6879999999999995E-4</v>
      </c>
      <c r="P1441" t="e">
        <f>NA()</f>
        <v>#N/A</v>
      </c>
      <c r="Q1441" t="e">
        <f>NA()</f>
        <v>#N/A</v>
      </c>
      <c r="R1441" t="e">
        <f>NA()</f>
        <v>#N/A</v>
      </c>
      <c r="S1441" t="e">
        <f>NA()</f>
        <v>#N/A</v>
      </c>
      <c r="T1441" t="e">
        <f>NA()</f>
        <v>#N/A</v>
      </c>
      <c r="U1441" t="e">
        <f>NA()</f>
        <v>#N/A</v>
      </c>
      <c r="V1441" t="e">
        <f>NA()</f>
        <v>#N/A</v>
      </c>
      <c r="W1441" t="e">
        <f>NA()</f>
        <v>#N/A</v>
      </c>
      <c r="X1441" s="2">
        <v>-4.0818999999999997E-5</v>
      </c>
      <c r="Y1441" s="2">
        <v>-2.7523999999999999E-5</v>
      </c>
      <c r="Z1441" s="2">
        <v>-1.5366E-6</v>
      </c>
      <c r="AA1441" s="2">
        <v>-8.9138000000000003E-7</v>
      </c>
      <c r="AB1441">
        <v>1.2204999999999999</v>
      </c>
      <c r="AC1441">
        <v>2.3389000000000002</v>
      </c>
      <c r="AD1441">
        <v>8.5729000000000006</v>
      </c>
      <c r="AE1441">
        <v>-31.72</v>
      </c>
      <c r="AF1441">
        <v>9.8449000000000009</v>
      </c>
      <c r="AG1441">
        <v>0.14444000000000001</v>
      </c>
      <c r="AH1441" s="2">
        <v>1.2779000000000001E-7</v>
      </c>
    </row>
    <row r="1442" spans="1:34" x14ac:dyDescent="0.25">
      <c r="A1442">
        <v>130</v>
      </c>
      <c r="B1442">
        <v>20</v>
      </c>
      <c r="C1442">
        <v>30</v>
      </c>
      <c r="D1442">
        <v>130</v>
      </c>
      <c r="E1442">
        <v>21</v>
      </c>
      <c r="F1442">
        <v>0</v>
      </c>
      <c r="G1442">
        <v>36000</v>
      </c>
      <c r="H1442">
        <v>2.2589000000000001</v>
      </c>
      <c r="I1442" s="2">
        <v>-6.0618999999999995E-17</v>
      </c>
      <c r="J1442" s="2">
        <v>-5.7124000000000003E-3</v>
      </c>
      <c r="K1442">
        <v>290.32</v>
      </c>
      <c r="L1442" s="2">
        <v>1.0878000000000001E-2</v>
      </c>
      <c r="M1442" s="2">
        <v>8.9037000000000005E-3</v>
      </c>
      <c r="N1442" s="2">
        <v>6.9833999999999999E-4</v>
      </c>
      <c r="O1442" s="2">
        <v>5.7162000000000001E-4</v>
      </c>
      <c r="P1442" t="e">
        <f>NA()</f>
        <v>#N/A</v>
      </c>
      <c r="Q1442" t="e">
        <f>NA()</f>
        <v>#N/A</v>
      </c>
      <c r="R1442" t="e">
        <f>NA()</f>
        <v>#N/A</v>
      </c>
      <c r="S1442" t="e">
        <f>NA()</f>
        <v>#N/A</v>
      </c>
      <c r="T1442" t="e">
        <f>NA()</f>
        <v>#N/A</v>
      </c>
      <c r="U1442" t="e">
        <f>NA()</f>
        <v>#N/A</v>
      </c>
      <c r="V1442" t="e">
        <f>NA()</f>
        <v>#N/A</v>
      </c>
      <c r="W1442" t="e">
        <f>NA()</f>
        <v>#N/A</v>
      </c>
      <c r="X1442" s="2">
        <v>-2.5666000000000001E-5</v>
      </c>
      <c r="Y1442" s="2">
        <v>-1.7779999999999999E-5</v>
      </c>
      <c r="Z1442" s="2">
        <v>-9.935999999999999E-7</v>
      </c>
      <c r="AA1442" s="2">
        <v>-6.0569000000000002E-7</v>
      </c>
      <c r="AB1442">
        <v>1.2217</v>
      </c>
      <c r="AC1442">
        <v>2.2589000000000001</v>
      </c>
      <c r="AD1442">
        <v>14.068</v>
      </c>
      <c r="AE1442">
        <v>-21.94</v>
      </c>
      <c r="AF1442">
        <v>13.317</v>
      </c>
      <c r="AG1442">
        <v>0.15296999999999999</v>
      </c>
      <c r="AH1442" s="2">
        <v>1.6807E-7</v>
      </c>
    </row>
    <row r="1443" spans="1:34" x14ac:dyDescent="0.25">
      <c r="A1443">
        <v>130</v>
      </c>
      <c r="B1443">
        <v>21</v>
      </c>
      <c r="C1443">
        <v>0</v>
      </c>
      <c r="D1443">
        <v>130</v>
      </c>
      <c r="E1443">
        <v>21</v>
      </c>
      <c r="F1443">
        <v>30</v>
      </c>
      <c r="G1443">
        <v>36000</v>
      </c>
      <c r="H1443">
        <v>2.6781999999999999</v>
      </c>
      <c r="I1443" s="2">
        <v>-2.6009E-16</v>
      </c>
      <c r="J1443" s="2">
        <v>-5.3280999999999997E-3</v>
      </c>
      <c r="K1443">
        <v>290.05</v>
      </c>
      <c r="L1443" s="2">
        <v>1.0696000000000001E-2</v>
      </c>
      <c r="M1443" s="2">
        <v>8.7463999999999997E-3</v>
      </c>
      <c r="N1443" s="2">
        <v>6.9415999999999998E-4</v>
      </c>
      <c r="O1443" s="2">
        <v>5.6762000000000002E-4</v>
      </c>
      <c r="P1443" t="e">
        <f>NA()</f>
        <v>#N/A</v>
      </c>
      <c r="Q1443" t="e">
        <f>NA()</f>
        <v>#N/A</v>
      </c>
      <c r="R1443" t="e">
        <f>NA()</f>
        <v>#N/A</v>
      </c>
      <c r="S1443" t="e">
        <f>NA()</f>
        <v>#N/A</v>
      </c>
      <c r="T1443" t="e">
        <f>NA()</f>
        <v>#N/A</v>
      </c>
      <c r="U1443" t="e">
        <f>NA()</f>
        <v>#N/A</v>
      </c>
      <c r="V1443" t="e">
        <f>NA()</f>
        <v>#N/A</v>
      </c>
      <c r="W1443" t="e">
        <f>NA()</f>
        <v>#N/A</v>
      </c>
      <c r="X1443" s="2">
        <v>-2.2544E-5</v>
      </c>
      <c r="Y1443" s="2">
        <v>-1.5699999999999999E-5</v>
      </c>
      <c r="Z1443" s="2">
        <v>-7.2536999999999999E-7</v>
      </c>
      <c r="AA1443" s="2">
        <v>-4.1559999999999999E-7</v>
      </c>
      <c r="AB1443">
        <v>1.2230000000000001</v>
      </c>
      <c r="AC1443">
        <v>2.6781999999999999</v>
      </c>
      <c r="AD1443">
        <v>19.209</v>
      </c>
      <c r="AE1443">
        <v>-27.59</v>
      </c>
      <c r="AF1443">
        <v>11.87</v>
      </c>
      <c r="AG1443">
        <v>0.17513000000000001</v>
      </c>
      <c r="AH1443" s="2">
        <v>1.2025000000000001E-7</v>
      </c>
    </row>
    <row r="1444" spans="1:34" x14ac:dyDescent="0.25">
      <c r="A1444">
        <v>130</v>
      </c>
      <c r="B1444">
        <v>21</v>
      </c>
      <c r="C1444">
        <v>30</v>
      </c>
      <c r="D1444">
        <v>130</v>
      </c>
      <c r="E1444">
        <v>22</v>
      </c>
      <c r="F1444">
        <v>0</v>
      </c>
      <c r="G1444">
        <v>36000</v>
      </c>
      <c r="H1444">
        <v>2.7871000000000001</v>
      </c>
      <c r="I1444" s="2">
        <v>8.7915999999999997E-16</v>
      </c>
      <c r="J1444" s="2">
        <v>-1.495E-2</v>
      </c>
      <c r="K1444">
        <v>289.63</v>
      </c>
      <c r="L1444" s="2">
        <v>1.0758999999999999E-2</v>
      </c>
      <c r="M1444" s="2">
        <v>8.7866000000000003E-3</v>
      </c>
      <c r="N1444" s="2">
        <v>6.9182E-4</v>
      </c>
      <c r="O1444" s="2">
        <v>5.6501000000000001E-4</v>
      </c>
      <c r="P1444" t="e">
        <f>NA()</f>
        <v>#N/A</v>
      </c>
      <c r="Q1444" t="e">
        <f>NA()</f>
        <v>#N/A</v>
      </c>
      <c r="R1444" t="e">
        <f>NA()</f>
        <v>#N/A</v>
      </c>
      <c r="S1444" t="e">
        <f>NA()</f>
        <v>#N/A</v>
      </c>
      <c r="T1444" t="e">
        <f>NA()</f>
        <v>#N/A</v>
      </c>
      <c r="U1444" t="e">
        <f>NA()</f>
        <v>#N/A</v>
      </c>
      <c r="V1444" t="e">
        <f>NA()</f>
        <v>#N/A</v>
      </c>
      <c r="W1444" t="e">
        <f>NA()</f>
        <v>#N/A</v>
      </c>
      <c r="X1444" s="2">
        <v>-2.8396000000000001E-5</v>
      </c>
      <c r="Y1444" s="2">
        <v>-1.9921000000000001E-5</v>
      </c>
      <c r="Z1444" s="2">
        <v>-8.3750000000000003E-7</v>
      </c>
      <c r="AA1444" s="2">
        <v>-4.7344999999999999E-7</v>
      </c>
      <c r="AB1444">
        <v>1.2244999999999999</v>
      </c>
      <c r="AC1444">
        <v>2.7871000000000001</v>
      </c>
      <c r="AD1444">
        <v>24.923999999999999</v>
      </c>
      <c r="AE1444">
        <v>-28.247</v>
      </c>
      <c r="AF1444">
        <v>11.29</v>
      </c>
      <c r="AG1444">
        <v>0.20219999999999999</v>
      </c>
      <c r="AH1444" s="2">
        <v>1.3787999999999999E-7</v>
      </c>
    </row>
    <row r="1445" spans="1:34" x14ac:dyDescent="0.25">
      <c r="A1445">
        <v>130</v>
      </c>
      <c r="B1445">
        <v>22</v>
      </c>
      <c r="C1445">
        <v>0</v>
      </c>
      <c r="D1445">
        <v>130</v>
      </c>
      <c r="E1445">
        <v>22</v>
      </c>
      <c r="F1445">
        <v>30</v>
      </c>
      <c r="G1445">
        <v>35999</v>
      </c>
      <c r="H1445">
        <v>2.3260000000000001</v>
      </c>
      <c r="I1445" s="2">
        <v>6.1784E-16</v>
      </c>
      <c r="J1445" s="2">
        <v>6.7949999999999998E-3</v>
      </c>
      <c r="K1445">
        <v>289.41000000000003</v>
      </c>
      <c r="L1445" s="2">
        <v>1.076E-2</v>
      </c>
      <c r="M1445" s="2">
        <v>8.7846999999999995E-3</v>
      </c>
      <c r="N1445" s="2">
        <v>6.9552999999999998E-4</v>
      </c>
      <c r="O1445" s="2">
        <v>5.6778999999999998E-4</v>
      </c>
      <c r="P1445" t="e">
        <f>NA()</f>
        <v>#N/A</v>
      </c>
      <c r="Q1445" t="e">
        <f>NA()</f>
        <v>#N/A</v>
      </c>
      <c r="R1445" t="e">
        <f>NA()</f>
        <v>#N/A</v>
      </c>
      <c r="S1445" t="e">
        <f>NA()</f>
        <v>#N/A</v>
      </c>
      <c r="T1445" t="e">
        <f>NA()</f>
        <v>#N/A</v>
      </c>
      <c r="U1445" t="e">
        <f>NA()</f>
        <v>#N/A</v>
      </c>
      <c r="V1445" t="e">
        <f>NA()</f>
        <v>#N/A</v>
      </c>
      <c r="W1445" t="e">
        <f>NA()</f>
        <v>#N/A</v>
      </c>
      <c r="X1445" s="2">
        <v>-3.6939E-5</v>
      </c>
      <c r="Y1445" s="2">
        <v>-2.8856999999999998E-5</v>
      </c>
      <c r="Z1445" s="2">
        <v>-2.4493000000000001E-7</v>
      </c>
      <c r="AA1445" s="2">
        <v>-1.2473000000000001E-7</v>
      </c>
      <c r="AB1445">
        <v>1.2249000000000001</v>
      </c>
      <c r="AC1445">
        <v>2.3260000000000001</v>
      </c>
      <c r="AD1445">
        <v>2.8818999999999999</v>
      </c>
      <c r="AE1445">
        <v>-19.780999999999999</v>
      </c>
      <c r="AF1445">
        <v>24.622</v>
      </c>
      <c r="AG1445">
        <v>0.14274000000000001</v>
      </c>
      <c r="AH1445" s="2">
        <v>3.1551999999999997E-8</v>
      </c>
    </row>
    <row r="1446" spans="1:34" x14ac:dyDescent="0.25">
      <c r="A1446">
        <v>130</v>
      </c>
      <c r="B1446">
        <v>22</v>
      </c>
      <c r="C1446">
        <v>30</v>
      </c>
      <c r="D1446">
        <v>130</v>
      </c>
      <c r="E1446">
        <v>23</v>
      </c>
      <c r="F1446">
        <v>0</v>
      </c>
      <c r="G1446">
        <v>35991</v>
      </c>
      <c r="H1446">
        <v>1.4336</v>
      </c>
      <c r="I1446" s="2">
        <v>5.8672999999999997E-15</v>
      </c>
      <c r="J1446" s="2">
        <v>-2.1634E-2</v>
      </c>
      <c r="K1446">
        <v>288.3</v>
      </c>
      <c r="L1446" s="2">
        <v>6.3765999999999996E-3</v>
      </c>
      <c r="M1446" s="2">
        <v>5.1742000000000003E-3</v>
      </c>
      <c r="N1446" s="2">
        <v>7.7127000000000001E-4</v>
      </c>
      <c r="O1446" s="2">
        <v>6.2545000000000005E-4</v>
      </c>
      <c r="P1446" t="e">
        <f>NA()</f>
        <v>#N/A</v>
      </c>
      <c r="Q1446" t="e">
        <f>NA()</f>
        <v>#N/A</v>
      </c>
      <c r="R1446" t="e">
        <f>NA()</f>
        <v>#N/A</v>
      </c>
      <c r="S1446" t="e">
        <f>NA()</f>
        <v>#N/A</v>
      </c>
      <c r="T1446" t="e">
        <f>NA()</f>
        <v>#N/A</v>
      </c>
      <c r="U1446" t="e">
        <f>NA()</f>
        <v>#N/A</v>
      </c>
      <c r="V1446" t="e">
        <f>NA()</f>
        <v>#N/A</v>
      </c>
      <c r="W1446" t="e">
        <f>NA()</f>
        <v>#N/A</v>
      </c>
      <c r="X1446" s="2">
        <v>6.0924000000000001E-5</v>
      </c>
      <c r="Y1446" s="2">
        <v>5.5299E-5</v>
      </c>
      <c r="Z1446" s="2">
        <v>-5.7278999999999998E-6</v>
      </c>
      <c r="AA1446" s="2">
        <v>-4.0369000000000003E-6</v>
      </c>
      <c r="AB1446">
        <v>1.2326999999999999</v>
      </c>
      <c r="AC1446">
        <v>1.4336</v>
      </c>
      <c r="AD1446">
        <v>32.354999999999997</v>
      </c>
      <c r="AE1446">
        <v>-21.399000000000001</v>
      </c>
      <c r="AF1446">
        <v>5.7236000000000002</v>
      </c>
      <c r="AG1446">
        <v>0.1867</v>
      </c>
      <c r="AH1446" s="2">
        <v>3.9854999999999998E-7</v>
      </c>
    </row>
    <row r="1447" spans="1:34" x14ac:dyDescent="0.25">
      <c r="A1447">
        <v>130</v>
      </c>
      <c r="B1447">
        <v>23</v>
      </c>
      <c r="C1447">
        <v>0</v>
      </c>
      <c r="D1447">
        <v>130</v>
      </c>
      <c r="E1447">
        <v>23</v>
      </c>
      <c r="F1447">
        <v>30</v>
      </c>
      <c r="G1447">
        <v>36000</v>
      </c>
      <c r="H1447">
        <v>1.9215</v>
      </c>
      <c r="I1447" s="2">
        <v>-2.4261000000000001E-15</v>
      </c>
      <c r="J1447" s="2">
        <v>-1.4647E-2</v>
      </c>
      <c r="K1447">
        <v>287.2</v>
      </c>
      <c r="L1447" s="2">
        <v>6.5284999999999996E-3</v>
      </c>
      <c r="M1447" s="2">
        <v>5.2759E-3</v>
      </c>
      <c r="N1447" s="2">
        <v>7.8231000000000004E-4</v>
      </c>
      <c r="O1447" s="2">
        <v>6.3228000000000004E-4</v>
      </c>
      <c r="P1447" t="e">
        <f>NA()</f>
        <v>#N/A</v>
      </c>
      <c r="Q1447" t="e">
        <f>NA()</f>
        <v>#N/A</v>
      </c>
      <c r="R1447" t="e">
        <f>NA()</f>
        <v>#N/A</v>
      </c>
      <c r="S1447" t="e">
        <f>NA()</f>
        <v>#N/A</v>
      </c>
      <c r="T1447" t="e">
        <f>NA()</f>
        <v>#N/A</v>
      </c>
      <c r="U1447" t="e">
        <f>NA()</f>
        <v>#N/A</v>
      </c>
      <c r="V1447" t="e">
        <f>NA()</f>
        <v>#N/A</v>
      </c>
      <c r="W1447" t="e">
        <f>NA()</f>
        <v>#N/A</v>
      </c>
      <c r="X1447" s="2">
        <v>-3.7703000000000001E-5</v>
      </c>
      <c r="Y1447" s="2">
        <v>-2.7491000000000002E-5</v>
      </c>
      <c r="Z1447" s="2">
        <v>-2.2249999999999999E-6</v>
      </c>
      <c r="AA1447" s="2">
        <v>-1.435E-6</v>
      </c>
      <c r="AB1447">
        <v>1.2373000000000001</v>
      </c>
      <c r="AC1447">
        <v>1.9215</v>
      </c>
      <c r="AD1447">
        <v>41.521999999999998</v>
      </c>
      <c r="AE1447">
        <v>-20.545000000000002</v>
      </c>
      <c r="AF1447">
        <v>3.3433000000000002</v>
      </c>
      <c r="AG1447">
        <v>0.18559999999999999</v>
      </c>
      <c r="AH1447" s="2">
        <v>2.0536999999999999E-7</v>
      </c>
    </row>
    <row r="1448" spans="1:34" x14ac:dyDescent="0.25">
      <c r="A1448">
        <v>130</v>
      </c>
      <c r="B1448">
        <v>23</v>
      </c>
      <c r="C1448">
        <v>30</v>
      </c>
      <c r="D1448">
        <v>131</v>
      </c>
      <c r="E1448">
        <v>0</v>
      </c>
      <c r="F1448">
        <v>0</v>
      </c>
      <c r="G1448">
        <v>36000</v>
      </c>
      <c r="H1448">
        <v>1.0296000000000001</v>
      </c>
      <c r="I1448" s="2">
        <v>-1.9305999999999999E-15</v>
      </c>
      <c r="J1448" s="2">
        <v>5.4037E-3</v>
      </c>
      <c r="K1448">
        <v>286.39</v>
      </c>
      <c r="L1448" s="2">
        <v>8.4410000000000006E-3</v>
      </c>
      <c r="M1448" s="2">
        <v>6.8122E-3</v>
      </c>
      <c r="N1448" s="2">
        <v>7.7627000000000002E-4</v>
      </c>
      <c r="O1448" s="2">
        <v>6.2648999999999995E-4</v>
      </c>
      <c r="P1448" t="e">
        <f>NA()</f>
        <v>#N/A</v>
      </c>
      <c r="Q1448" t="e">
        <f>NA()</f>
        <v>#N/A</v>
      </c>
      <c r="R1448" t="e">
        <f>NA()</f>
        <v>#N/A</v>
      </c>
      <c r="S1448" t="e">
        <f>NA()</f>
        <v>#N/A</v>
      </c>
      <c r="T1448" t="e">
        <f>NA()</f>
        <v>#N/A</v>
      </c>
      <c r="U1448" t="e">
        <f>NA()</f>
        <v>#N/A</v>
      </c>
      <c r="V1448" t="e">
        <f>NA()</f>
        <v>#N/A</v>
      </c>
      <c r="W1448" t="e">
        <f>NA()</f>
        <v>#N/A</v>
      </c>
      <c r="X1448" s="2">
        <v>-1.6896000000000001E-4</v>
      </c>
      <c r="Y1448" s="2">
        <v>-1.3071E-4</v>
      </c>
      <c r="Z1448" s="2">
        <v>-6.7515999999999999E-6</v>
      </c>
      <c r="AA1448" s="2">
        <v>-4.9116999999999999E-6</v>
      </c>
      <c r="AB1448">
        <v>1.2391000000000001</v>
      </c>
      <c r="AC1448">
        <v>1.0296000000000001</v>
      </c>
      <c r="AD1448">
        <v>61.365000000000002</v>
      </c>
      <c r="AE1448">
        <v>-3.2884000000000002</v>
      </c>
      <c r="AF1448">
        <v>-20.091000000000001</v>
      </c>
      <c r="AG1448">
        <v>0.12978000000000001</v>
      </c>
      <c r="AH1448" s="2">
        <v>3.5806999999999998E-7</v>
      </c>
    </row>
    <row r="1449" spans="1:34" x14ac:dyDescent="0.25">
      <c r="A1449">
        <v>131</v>
      </c>
      <c r="B1449">
        <v>0</v>
      </c>
      <c r="C1449">
        <v>0</v>
      </c>
      <c r="D1449">
        <v>131</v>
      </c>
      <c r="E1449">
        <v>0</v>
      </c>
      <c r="F1449">
        <v>30</v>
      </c>
      <c r="G1449">
        <v>35972</v>
      </c>
      <c r="H1449">
        <v>1.4077999999999999</v>
      </c>
      <c r="I1449" s="2">
        <v>-8.7357999999999999E-16</v>
      </c>
      <c r="J1449" s="2">
        <v>3.1413000000000001E-3</v>
      </c>
      <c r="K1449">
        <v>286.33999999999997</v>
      </c>
      <c r="L1449" s="2">
        <v>9.7409999999999997E-3</v>
      </c>
      <c r="M1449" s="2">
        <v>7.8674999999999995E-3</v>
      </c>
      <c r="N1449" s="2">
        <v>7.5462999999999995E-4</v>
      </c>
      <c r="O1449" s="2">
        <v>6.0950000000000002E-4</v>
      </c>
      <c r="P1449" t="e">
        <f>NA()</f>
        <v>#N/A</v>
      </c>
      <c r="Q1449" t="e">
        <f>NA()</f>
        <v>#N/A</v>
      </c>
      <c r="R1449" t="e">
        <f>NA()</f>
        <v>#N/A</v>
      </c>
      <c r="S1449" t="e">
        <f>NA()</f>
        <v>#N/A</v>
      </c>
      <c r="T1449" t="e">
        <f>NA()</f>
        <v>#N/A</v>
      </c>
      <c r="U1449" t="e">
        <f>NA()</f>
        <v>#N/A</v>
      </c>
      <c r="V1449" t="e">
        <f>NA()</f>
        <v>#N/A</v>
      </c>
      <c r="W1449" t="e">
        <f>NA()</f>
        <v>#N/A</v>
      </c>
      <c r="X1449" s="2">
        <v>-1.1179E-4</v>
      </c>
      <c r="Y1449" s="2">
        <v>-8.6710000000000002E-5</v>
      </c>
      <c r="Z1449" s="2">
        <v>-2.8716000000000002E-6</v>
      </c>
      <c r="AA1449" s="2">
        <v>-2.0379E-6</v>
      </c>
      <c r="AB1449">
        <v>1.2381</v>
      </c>
      <c r="AC1449">
        <v>1.4077999999999999</v>
      </c>
      <c r="AD1449">
        <v>13.545999999999999</v>
      </c>
      <c r="AE1449">
        <v>-10.555999999999999</v>
      </c>
      <c r="AF1449">
        <v>-8.3132000000000001</v>
      </c>
      <c r="AG1449">
        <v>0.14863999999999999</v>
      </c>
      <c r="AH1449" s="2">
        <v>1.5507E-7</v>
      </c>
    </row>
    <row r="1450" spans="1:34" x14ac:dyDescent="0.25">
      <c r="A1450">
        <v>131</v>
      </c>
      <c r="B1450">
        <v>0</v>
      </c>
      <c r="C1450">
        <v>30</v>
      </c>
      <c r="D1450">
        <v>131</v>
      </c>
      <c r="E1450">
        <v>1</v>
      </c>
      <c r="F1450">
        <v>0</v>
      </c>
      <c r="G1450">
        <v>36000</v>
      </c>
      <c r="H1450">
        <v>2.8498999999999999</v>
      </c>
      <c r="I1450" s="2">
        <v>-1.1056000000000001E-15</v>
      </c>
      <c r="J1450" s="2">
        <v>1.4579999999999999E-2</v>
      </c>
      <c r="K1450">
        <v>285.61</v>
      </c>
      <c r="L1450" s="2">
        <v>1.2033E-2</v>
      </c>
      <c r="M1450" s="2">
        <v>9.7047000000000001E-3</v>
      </c>
      <c r="N1450" s="2">
        <v>7.3463999999999995E-4</v>
      </c>
      <c r="O1450" s="2">
        <v>5.9250999999999998E-4</v>
      </c>
      <c r="P1450" t="e">
        <f>NA()</f>
        <v>#N/A</v>
      </c>
      <c r="Q1450" t="e">
        <f>NA()</f>
        <v>#N/A</v>
      </c>
      <c r="R1450" t="e">
        <f>NA()</f>
        <v>#N/A</v>
      </c>
      <c r="S1450" t="e">
        <f>NA()</f>
        <v>#N/A</v>
      </c>
      <c r="T1450" t="e">
        <f>NA()</f>
        <v>#N/A</v>
      </c>
      <c r="U1450" t="e">
        <f>NA()</f>
        <v>#N/A</v>
      </c>
      <c r="V1450" t="e">
        <f>NA()</f>
        <v>#N/A</v>
      </c>
      <c r="W1450" t="e">
        <f>NA()</f>
        <v>#N/A</v>
      </c>
      <c r="X1450" s="2">
        <v>-2.7851000000000002E-5</v>
      </c>
      <c r="Y1450" s="2">
        <v>-1.8868999999999998E-5</v>
      </c>
      <c r="Z1450" s="2">
        <v>-6.4343000000000004E-7</v>
      </c>
      <c r="AA1450" s="2">
        <v>-2.9840999999999998E-7</v>
      </c>
      <c r="AB1450">
        <v>1.2399</v>
      </c>
      <c r="AC1450">
        <v>2.8498999999999999</v>
      </c>
      <c r="AD1450">
        <v>328.04</v>
      </c>
      <c r="AE1450">
        <v>-16.579000000000001</v>
      </c>
      <c r="AF1450">
        <v>5.3895999999999997</v>
      </c>
      <c r="AG1450">
        <v>0.18504999999999999</v>
      </c>
      <c r="AH1450" s="2">
        <v>2.4008000000000002E-7</v>
      </c>
    </row>
    <row r="1451" spans="1:34" x14ac:dyDescent="0.25">
      <c r="A1451">
        <v>131</v>
      </c>
      <c r="B1451">
        <v>1</v>
      </c>
      <c r="C1451">
        <v>0</v>
      </c>
      <c r="D1451">
        <v>131</v>
      </c>
      <c r="E1451">
        <v>1</v>
      </c>
      <c r="F1451">
        <v>30</v>
      </c>
      <c r="G1451">
        <v>36000</v>
      </c>
      <c r="H1451">
        <v>3.5889000000000002</v>
      </c>
      <c r="I1451" s="2">
        <v>-5.6754000000000005E-16</v>
      </c>
      <c r="J1451" s="2">
        <v>3.3703999999999998E-2</v>
      </c>
      <c r="K1451">
        <v>285.16000000000003</v>
      </c>
      <c r="L1451" s="2">
        <v>1.1367E-2</v>
      </c>
      <c r="M1451" s="2">
        <v>9.1462999999999996E-3</v>
      </c>
      <c r="N1451" s="2">
        <v>7.2338999999999997E-4</v>
      </c>
      <c r="O1451" s="2">
        <v>5.8204000000000003E-4</v>
      </c>
      <c r="P1451" t="e">
        <f>NA()</f>
        <v>#N/A</v>
      </c>
      <c r="Q1451" t="e">
        <f>NA()</f>
        <v>#N/A</v>
      </c>
      <c r="R1451" t="e">
        <f>NA()</f>
        <v>#N/A</v>
      </c>
      <c r="S1451" t="e">
        <f>NA()</f>
        <v>#N/A</v>
      </c>
      <c r="T1451" t="e">
        <f>NA()</f>
        <v>#N/A</v>
      </c>
      <c r="U1451" t="e">
        <f>NA()</f>
        <v>#N/A</v>
      </c>
      <c r="V1451" t="e">
        <f>NA()</f>
        <v>#N/A</v>
      </c>
      <c r="W1451" t="e">
        <f>NA()</f>
        <v>#N/A</v>
      </c>
      <c r="X1451" s="2">
        <v>-2.4803E-5</v>
      </c>
      <c r="Y1451" s="2">
        <v>-1.8482999999999999E-5</v>
      </c>
      <c r="Z1451" s="2">
        <v>-8.1554999999999997E-7</v>
      </c>
      <c r="AA1451" s="2">
        <v>-5.6242000000000003E-7</v>
      </c>
      <c r="AB1451">
        <v>1.2428999999999999</v>
      </c>
      <c r="AC1451">
        <v>3.5889000000000002</v>
      </c>
      <c r="AD1451">
        <v>335.98</v>
      </c>
      <c r="AE1451">
        <v>-27.738</v>
      </c>
      <c r="AF1451">
        <v>17.838000000000001</v>
      </c>
      <c r="AG1451">
        <v>0.21192</v>
      </c>
      <c r="AH1451" s="2">
        <v>2.5513999999999999E-7</v>
      </c>
    </row>
    <row r="1452" spans="1:34" x14ac:dyDescent="0.25">
      <c r="A1452">
        <v>131</v>
      </c>
      <c r="B1452">
        <v>1</v>
      </c>
      <c r="C1452">
        <v>30</v>
      </c>
      <c r="D1452">
        <v>131</v>
      </c>
      <c r="E1452">
        <v>2</v>
      </c>
      <c r="F1452">
        <v>0</v>
      </c>
      <c r="G1452">
        <v>36000</v>
      </c>
      <c r="H1452">
        <v>3.1539000000000001</v>
      </c>
      <c r="I1452" s="2">
        <v>2.1626999999999998E-15</v>
      </c>
      <c r="J1452" s="2">
        <v>3.6676E-2</v>
      </c>
      <c r="K1452">
        <v>284.99</v>
      </c>
      <c r="L1452" s="2">
        <v>1.0618000000000001E-2</v>
      </c>
      <c r="M1452" s="2">
        <v>8.5349999999999992E-3</v>
      </c>
      <c r="N1452" s="2">
        <v>7.2603999999999995E-4</v>
      </c>
      <c r="O1452" s="2">
        <v>5.8359999999999998E-4</v>
      </c>
      <c r="P1452" t="e">
        <f>NA()</f>
        <v>#N/A</v>
      </c>
      <c r="Q1452" t="e">
        <f>NA()</f>
        <v>#N/A</v>
      </c>
      <c r="R1452" t="e">
        <f>NA()</f>
        <v>#N/A</v>
      </c>
      <c r="S1452" t="e">
        <f>NA()</f>
        <v>#N/A</v>
      </c>
      <c r="T1452" t="e">
        <f>NA()</f>
        <v>#N/A</v>
      </c>
      <c r="U1452" t="e">
        <f>NA()</f>
        <v>#N/A</v>
      </c>
      <c r="V1452" t="e">
        <f>NA()</f>
        <v>#N/A</v>
      </c>
      <c r="W1452" t="e">
        <f>NA()</f>
        <v>#N/A</v>
      </c>
      <c r="X1452" s="2">
        <v>-7.1342000000000002E-6</v>
      </c>
      <c r="Y1452" s="2">
        <v>-4.2417000000000004E-6</v>
      </c>
      <c r="Z1452" s="2">
        <v>-7.1045999999999997E-7</v>
      </c>
      <c r="AA1452" s="2">
        <v>-4.6918000000000002E-7</v>
      </c>
      <c r="AB1452">
        <v>1.2441</v>
      </c>
      <c r="AC1452">
        <v>3.1539000000000001</v>
      </c>
      <c r="AD1452">
        <v>358.33</v>
      </c>
      <c r="AE1452">
        <v>-27.452000000000002</v>
      </c>
      <c r="AF1452">
        <v>21.896999999999998</v>
      </c>
      <c r="AG1452">
        <v>0.20730999999999999</v>
      </c>
      <c r="AH1452" s="2">
        <v>2.2881E-7</v>
      </c>
    </row>
    <row r="1453" spans="1:34" x14ac:dyDescent="0.25">
      <c r="A1453">
        <v>131</v>
      </c>
      <c r="B1453">
        <v>2</v>
      </c>
      <c r="C1453">
        <v>0</v>
      </c>
      <c r="D1453">
        <v>131</v>
      </c>
      <c r="E1453">
        <v>2</v>
      </c>
      <c r="F1453">
        <v>30</v>
      </c>
      <c r="G1453">
        <v>36000</v>
      </c>
      <c r="H1453">
        <v>0.63615999999999995</v>
      </c>
      <c r="I1453" s="2">
        <v>-5.1871999999999998E-16</v>
      </c>
      <c r="J1453" s="2">
        <v>3.5019999999999999E-3</v>
      </c>
      <c r="K1453">
        <v>284.95999999999998</v>
      </c>
      <c r="L1453" s="2">
        <v>9.9503000000000005E-3</v>
      </c>
      <c r="M1453" s="2">
        <v>7.9979000000000005E-3</v>
      </c>
      <c r="N1453" s="2">
        <v>7.3634999999999998E-4</v>
      </c>
      <c r="O1453" s="2">
        <v>5.9186000000000004E-4</v>
      </c>
      <c r="P1453" t="e">
        <f>NA()</f>
        <v>#N/A</v>
      </c>
      <c r="Q1453" t="e">
        <f>NA()</f>
        <v>#N/A</v>
      </c>
      <c r="R1453" t="e">
        <f>NA()</f>
        <v>#N/A</v>
      </c>
      <c r="S1453" t="e">
        <f>NA()</f>
        <v>#N/A</v>
      </c>
      <c r="T1453" t="e">
        <f>NA()</f>
        <v>#N/A</v>
      </c>
      <c r="U1453" t="e">
        <f>NA()</f>
        <v>#N/A</v>
      </c>
      <c r="V1453" t="e">
        <f>NA()</f>
        <v>#N/A</v>
      </c>
      <c r="W1453" t="e">
        <f>NA()</f>
        <v>#N/A</v>
      </c>
      <c r="X1453" s="2">
        <v>-4.8275000000000001E-5</v>
      </c>
      <c r="Y1453" s="2">
        <v>-3.6071000000000001E-5</v>
      </c>
      <c r="Z1453" s="2">
        <v>-2.8845000000000001E-6</v>
      </c>
      <c r="AA1453" s="2">
        <v>-2.1146E-6</v>
      </c>
      <c r="AB1453">
        <v>1.2441</v>
      </c>
      <c r="AC1453">
        <v>0.63615999999999995</v>
      </c>
      <c r="AD1453">
        <v>297.38</v>
      </c>
      <c r="AE1453">
        <v>-13.346</v>
      </c>
      <c r="AF1453">
        <v>10.441000000000001</v>
      </c>
      <c r="AG1453">
        <v>0.11453000000000001</v>
      </c>
      <c r="AH1453" s="2">
        <v>2.5955999999999998E-7</v>
      </c>
    </row>
    <row r="1454" spans="1:34" x14ac:dyDescent="0.25">
      <c r="A1454">
        <v>131</v>
      </c>
      <c r="B1454">
        <v>2</v>
      </c>
      <c r="C1454">
        <v>30</v>
      </c>
      <c r="D1454">
        <v>131</v>
      </c>
      <c r="E1454">
        <v>3</v>
      </c>
      <c r="F1454">
        <v>0</v>
      </c>
      <c r="G1454">
        <v>36000</v>
      </c>
      <c r="H1454">
        <v>1.8815999999999999</v>
      </c>
      <c r="I1454" s="2">
        <v>4.0175000000000003E-15</v>
      </c>
      <c r="J1454" s="2">
        <v>2.0301E-2</v>
      </c>
      <c r="K1454">
        <v>284.41000000000003</v>
      </c>
      <c r="L1454" s="2">
        <v>1.0299000000000001E-2</v>
      </c>
      <c r="M1454" s="2">
        <v>8.2582000000000003E-3</v>
      </c>
      <c r="N1454" s="2">
        <v>7.5226000000000004E-4</v>
      </c>
      <c r="O1454" s="2">
        <v>6.0322999999999996E-4</v>
      </c>
      <c r="P1454" t="e">
        <f>NA()</f>
        <v>#N/A</v>
      </c>
      <c r="Q1454" t="e">
        <f>NA()</f>
        <v>#N/A</v>
      </c>
      <c r="R1454" t="e">
        <f>NA()</f>
        <v>#N/A</v>
      </c>
      <c r="S1454" t="e">
        <f>NA()</f>
        <v>#N/A</v>
      </c>
      <c r="T1454" t="e">
        <f>NA()</f>
        <v>#N/A</v>
      </c>
      <c r="U1454" t="e">
        <f>NA()</f>
        <v>#N/A</v>
      </c>
      <c r="V1454" t="e">
        <f>NA()</f>
        <v>#N/A</v>
      </c>
      <c r="W1454" t="e">
        <f>NA()</f>
        <v>#N/A</v>
      </c>
      <c r="X1454" s="2">
        <v>-8.2525E-5</v>
      </c>
      <c r="Y1454" s="2">
        <v>-6.2875999999999999E-5</v>
      </c>
      <c r="Z1454" s="2">
        <v>-4.6596000000000002E-6</v>
      </c>
      <c r="AA1454" s="2">
        <v>-3.4939000000000001E-6</v>
      </c>
      <c r="AB1454">
        <v>1.2471000000000001</v>
      </c>
      <c r="AC1454">
        <v>1.8815999999999999</v>
      </c>
      <c r="AD1454">
        <v>53.036999999999999</v>
      </c>
      <c r="AE1454">
        <v>-12.538</v>
      </c>
      <c r="AF1454">
        <v>11.907999999999999</v>
      </c>
      <c r="AG1454">
        <v>0.15767999999999999</v>
      </c>
      <c r="AH1454" s="2">
        <v>3.5224999999999999E-7</v>
      </c>
    </row>
    <row r="1455" spans="1:34" x14ac:dyDescent="0.25">
      <c r="A1455">
        <v>131</v>
      </c>
      <c r="B1455">
        <v>3</v>
      </c>
      <c r="C1455">
        <v>0</v>
      </c>
      <c r="D1455">
        <v>131</v>
      </c>
      <c r="E1455">
        <v>3</v>
      </c>
      <c r="F1455">
        <v>30</v>
      </c>
      <c r="G1455">
        <v>36000</v>
      </c>
      <c r="H1455">
        <v>1.5779000000000001</v>
      </c>
      <c r="I1455" s="2">
        <v>1.0844E-15</v>
      </c>
      <c r="J1455" s="2">
        <v>3.0471000000000001E-3</v>
      </c>
      <c r="K1455">
        <v>284.23</v>
      </c>
      <c r="L1455" s="2">
        <v>1.0468E-2</v>
      </c>
      <c r="M1455" s="2">
        <v>8.3928000000000006E-3</v>
      </c>
      <c r="N1455" s="2">
        <v>7.4315999999999998E-4</v>
      </c>
      <c r="O1455" s="2">
        <v>5.9582000000000005E-4</v>
      </c>
      <c r="P1455" t="e">
        <f>NA()</f>
        <v>#N/A</v>
      </c>
      <c r="Q1455" t="e">
        <f>NA()</f>
        <v>#N/A</v>
      </c>
      <c r="R1455" t="e">
        <f>NA()</f>
        <v>#N/A</v>
      </c>
      <c r="S1455" t="e">
        <f>NA()</f>
        <v>#N/A</v>
      </c>
      <c r="T1455" t="e">
        <f>NA()</f>
        <v>#N/A</v>
      </c>
      <c r="U1455" t="e">
        <f>NA()</f>
        <v>#N/A</v>
      </c>
      <c r="V1455" t="e">
        <f>NA()</f>
        <v>#N/A</v>
      </c>
      <c r="W1455" t="e">
        <f>NA()</f>
        <v>#N/A</v>
      </c>
      <c r="X1455" s="2">
        <v>-2.425E-5</v>
      </c>
      <c r="Y1455" s="2">
        <v>-1.7963999999999999E-5</v>
      </c>
      <c r="Z1455" s="2">
        <v>-1.4384000000000001E-6</v>
      </c>
      <c r="AA1455" s="2">
        <v>-1.0479E-6</v>
      </c>
      <c r="AB1455">
        <v>1.2473000000000001</v>
      </c>
      <c r="AC1455">
        <v>1.5779000000000001</v>
      </c>
      <c r="AD1455">
        <v>23.126999999999999</v>
      </c>
      <c r="AE1455">
        <v>-9.3916000000000004</v>
      </c>
      <c r="AF1455">
        <v>6.4173</v>
      </c>
      <c r="AG1455">
        <v>0.10324999999999999</v>
      </c>
      <c r="AH1455" s="2">
        <v>1.4793E-7</v>
      </c>
    </row>
    <row r="1456" spans="1:34" x14ac:dyDescent="0.25">
      <c r="A1456">
        <v>131</v>
      </c>
      <c r="B1456">
        <v>3</v>
      </c>
      <c r="C1456">
        <v>30</v>
      </c>
      <c r="D1456">
        <v>131</v>
      </c>
      <c r="E1456">
        <v>4</v>
      </c>
      <c r="F1456">
        <v>0</v>
      </c>
      <c r="G1456">
        <v>36000</v>
      </c>
      <c r="H1456">
        <v>0.63041999999999998</v>
      </c>
      <c r="I1456" s="2">
        <v>1.1009999999999999E-15</v>
      </c>
      <c r="J1456" s="2">
        <v>-8.2567000000000005E-3</v>
      </c>
      <c r="K1456">
        <v>284.01</v>
      </c>
      <c r="L1456" s="2">
        <v>1.0492E-2</v>
      </c>
      <c r="M1456" s="2">
        <v>8.4071000000000007E-3</v>
      </c>
      <c r="N1456" s="2">
        <v>7.5690000000000002E-4</v>
      </c>
      <c r="O1456" s="2">
        <v>6.0649E-4</v>
      </c>
      <c r="P1456" t="e">
        <f>NA()</f>
        <v>#N/A</v>
      </c>
      <c r="Q1456" t="e">
        <f>NA()</f>
        <v>#N/A</v>
      </c>
      <c r="R1456" t="e">
        <f>NA()</f>
        <v>#N/A</v>
      </c>
      <c r="S1456" t="e">
        <f>NA()</f>
        <v>#N/A</v>
      </c>
      <c r="T1456" t="e">
        <f>NA()</f>
        <v>#N/A</v>
      </c>
      <c r="U1456" t="e">
        <f>NA()</f>
        <v>#N/A</v>
      </c>
      <c r="V1456" t="e">
        <f>NA()</f>
        <v>#N/A</v>
      </c>
      <c r="W1456" t="e">
        <f>NA()</f>
        <v>#N/A</v>
      </c>
      <c r="X1456" s="2">
        <v>-1.1032E-5</v>
      </c>
      <c r="Y1456" s="2">
        <v>-7.1156000000000001E-6</v>
      </c>
      <c r="Z1456" s="2">
        <v>-3.8859999999999997E-6</v>
      </c>
      <c r="AA1456" s="2">
        <v>-2.9863999999999999E-6</v>
      </c>
      <c r="AB1456">
        <v>1.248</v>
      </c>
      <c r="AC1456">
        <v>0.63041999999999998</v>
      </c>
      <c r="AD1456">
        <v>3.2675000000000001</v>
      </c>
      <c r="AE1456">
        <v>-2.5182000000000002</v>
      </c>
      <c r="AF1456">
        <v>0.47838999999999998</v>
      </c>
      <c r="AG1456" s="2">
        <v>3.2723000000000002E-2</v>
      </c>
      <c r="AH1456" s="2">
        <v>1.0267000000000001E-7</v>
      </c>
    </row>
    <row r="1457" spans="1:34" x14ac:dyDescent="0.25">
      <c r="A1457">
        <v>131</v>
      </c>
      <c r="B1457">
        <v>4</v>
      </c>
      <c r="C1457">
        <v>0</v>
      </c>
      <c r="D1457">
        <v>131</v>
      </c>
      <c r="E1457">
        <v>4</v>
      </c>
      <c r="F1457">
        <v>30</v>
      </c>
      <c r="G1457">
        <v>36000</v>
      </c>
      <c r="H1457">
        <v>0.99319999999999997</v>
      </c>
      <c r="I1457" s="2">
        <v>-1.4413999999999999E-15</v>
      </c>
      <c r="J1457" s="2">
        <v>-2.4439999999999998E-4</v>
      </c>
      <c r="K1457">
        <v>283.7</v>
      </c>
      <c r="L1457" s="2">
        <v>1.0565E-2</v>
      </c>
      <c r="M1457" s="2">
        <v>8.4582000000000008E-3</v>
      </c>
      <c r="N1457" s="2">
        <v>7.7957000000000005E-4</v>
      </c>
      <c r="O1457" s="2">
        <v>6.2410999999999999E-4</v>
      </c>
      <c r="P1457" t="e">
        <f>NA()</f>
        <v>#N/A</v>
      </c>
      <c r="Q1457" t="e">
        <f>NA()</f>
        <v>#N/A</v>
      </c>
      <c r="R1457" t="e">
        <f>NA()</f>
        <v>#N/A</v>
      </c>
      <c r="S1457" t="e">
        <f>NA()</f>
        <v>#N/A</v>
      </c>
      <c r="T1457" t="e">
        <f>NA()</f>
        <v>#N/A</v>
      </c>
      <c r="U1457" t="e">
        <f>NA()</f>
        <v>#N/A</v>
      </c>
      <c r="V1457" t="e">
        <f>NA()</f>
        <v>#N/A</v>
      </c>
      <c r="W1457" t="e">
        <f>NA()</f>
        <v>#N/A</v>
      </c>
      <c r="X1457" s="2">
        <v>-2.0806999999999999E-5</v>
      </c>
      <c r="Y1457" s="2">
        <v>-1.3266E-5</v>
      </c>
      <c r="Z1457" s="2">
        <v>-7.6353999999999998E-6</v>
      </c>
      <c r="AA1457" s="2">
        <v>-5.8575999999999996E-6</v>
      </c>
      <c r="AB1457">
        <v>1.2491000000000001</v>
      </c>
      <c r="AC1457">
        <v>0.99319999999999997</v>
      </c>
      <c r="AD1457">
        <v>38.636000000000003</v>
      </c>
      <c r="AE1457">
        <v>-4.8503999999999996</v>
      </c>
      <c r="AF1457">
        <v>1.8532999999999999</v>
      </c>
      <c r="AG1457" s="2">
        <v>4.8857999999999999E-2</v>
      </c>
      <c r="AH1457" s="2">
        <v>2.3188000000000001E-7</v>
      </c>
    </row>
    <row r="1458" spans="1:34" x14ac:dyDescent="0.25">
      <c r="A1458">
        <v>131</v>
      </c>
      <c r="B1458">
        <v>4</v>
      </c>
      <c r="C1458">
        <v>30</v>
      </c>
      <c r="D1458">
        <v>131</v>
      </c>
      <c r="E1458">
        <v>5</v>
      </c>
      <c r="F1458">
        <v>0</v>
      </c>
      <c r="G1458">
        <v>36000</v>
      </c>
      <c r="H1458">
        <v>0.85973999999999995</v>
      </c>
      <c r="I1458" s="2">
        <v>3.2851000000000001E-15</v>
      </c>
      <c r="J1458" s="2">
        <v>-5.7101000000000001E-3</v>
      </c>
      <c r="K1458">
        <v>283.73</v>
      </c>
      <c r="L1458" s="2">
        <v>1.0588999999999999E-2</v>
      </c>
      <c r="M1458" s="2">
        <v>8.4794999999999992E-3</v>
      </c>
      <c r="N1458" s="2">
        <v>7.6557000000000003E-4</v>
      </c>
      <c r="O1458" s="2">
        <v>6.1304000000000003E-4</v>
      </c>
      <c r="P1458" t="e">
        <f>NA()</f>
        <v>#N/A</v>
      </c>
      <c r="Q1458" t="e">
        <f>NA()</f>
        <v>#N/A</v>
      </c>
      <c r="R1458" t="e">
        <f>NA()</f>
        <v>#N/A</v>
      </c>
      <c r="S1458" t="e">
        <f>NA()</f>
        <v>#N/A</v>
      </c>
      <c r="T1458" t="e">
        <f>NA()</f>
        <v>#N/A</v>
      </c>
      <c r="U1458" t="e">
        <f>NA()</f>
        <v>#N/A</v>
      </c>
      <c r="V1458" t="e">
        <f>NA()</f>
        <v>#N/A</v>
      </c>
      <c r="W1458" t="e">
        <f>NA()</f>
        <v>#N/A</v>
      </c>
      <c r="X1458" s="2">
        <v>-2.0656999999999999E-5</v>
      </c>
      <c r="Y1458" s="2">
        <v>-1.4714E-5</v>
      </c>
      <c r="Z1458" s="2">
        <v>-2.3167000000000002E-6</v>
      </c>
      <c r="AA1458" s="2">
        <v>-1.7218E-6</v>
      </c>
      <c r="AB1458">
        <v>1.2487999999999999</v>
      </c>
      <c r="AC1458">
        <v>0.85973999999999995</v>
      </c>
      <c r="AD1458">
        <v>263.77</v>
      </c>
      <c r="AE1458">
        <v>-2.0211000000000001</v>
      </c>
      <c r="AF1458">
        <v>1.7306999999999999</v>
      </c>
      <c r="AG1458">
        <v>0.1024</v>
      </c>
      <c r="AH1458" s="2">
        <v>-5.3828999999999997E-9</v>
      </c>
    </row>
    <row r="1459" spans="1:34" x14ac:dyDescent="0.25">
      <c r="A1459">
        <v>131</v>
      </c>
      <c r="B1459">
        <v>5</v>
      </c>
      <c r="C1459">
        <v>0</v>
      </c>
      <c r="D1459">
        <v>131</v>
      </c>
      <c r="E1459">
        <v>5</v>
      </c>
      <c r="F1459">
        <v>30</v>
      </c>
      <c r="G1459">
        <v>36000</v>
      </c>
      <c r="H1459">
        <v>1.196</v>
      </c>
      <c r="I1459" s="2">
        <v>-4.7078000000000003E-16</v>
      </c>
      <c r="J1459" s="2">
        <v>-7.0029999999999997E-3</v>
      </c>
      <c r="K1459">
        <v>283.83999999999997</v>
      </c>
      <c r="L1459" s="2">
        <v>1.0706E-2</v>
      </c>
      <c r="M1459" s="2">
        <v>8.5751000000000004E-3</v>
      </c>
      <c r="N1459" s="2">
        <v>7.5736E-4</v>
      </c>
      <c r="O1459" s="2">
        <v>6.0661999999999999E-4</v>
      </c>
      <c r="P1459" t="e">
        <f>NA()</f>
        <v>#N/A</v>
      </c>
      <c r="Q1459" t="e">
        <f>NA()</f>
        <v>#N/A</v>
      </c>
      <c r="R1459" t="e">
        <f>NA()</f>
        <v>#N/A</v>
      </c>
      <c r="S1459" t="e">
        <f>NA()</f>
        <v>#N/A</v>
      </c>
      <c r="T1459" t="e">
        <f>NA()</f>
        <v>#N/A</v>
      </c>
      <c r="U1459" t="e">
        <f>NA()</f>
        <v>#N/A</v>
      </c>
      <c r="V1459" t="e">
        <f>NA()</f>
        <v>#N/A</v>
      </c>
      <c r="W1459" t="e">
        <f>NA()</f>
        <v>#N/A</v>
      </c>
      <c r="X1459" s="2">
        <v>-9.7241999999999992E-6</v>
      </c>
      <c r="Y1459" s="2">
        <v>-7.4138000000000001E-6</v>
      </c>
      <c r="Z1459" s="2">
        <v>-1.6234000000000001E-7</v>
      </c>
      <c r="AA1459" s="2">
        <v>-1.0338E-7</v>
      </c>
      <c r="AB1459">
        <v>1.2484999999999999</v>
      </c>
      <c r="AC1459">
        <v>1.196</v>
      </c>
      <c r="AD1459">
        <v>249.44</v>
      </c>
      <c r="AE1459">
        <v>-4.2485999999999997</v>
      </c>
      <c r="AF1459">
        <v>8.4329999999999998</v>
      </c>
      <c r="AG1459" s="2">
        <v>9.1864000000000001E-2</v>
      </c>
      <c r="AH1459" s="2">
        <v>1.4381E-8</v>
      </c>
    </row>
    <row r="1460" spans="1:34" x14ac:dyDescent="0.25">
      <c r="A1460">
        <v>131</v>
      </c>
      <c r="B1460">
        <v>5</v>
      </c>
      <c r="C1460">
        <v>30</v>
      </c>
      <c r="D1460">
        <v>131</v>
      </c>
      <c r="E1460">
        <v>6</v>
      </c>
      <c r="F1460">
        <v>0</v>
      </c>
      <c r="G1460">
        <v>36000</v>
      </c>
      <c r="H1460">
        <v>0.83975</v>
      </c>
      <c r="I1460" s="2">
        <v>1.0920999999999999E-15</v>
      </c>
      <c r="J1460" s="2">
        <v>1.6715000000000001E-2</v>
      </c>
      <c r="K1460">
        <v>284.38</v>
      </c>
      <c r="L1460" s="2">
        <v>1.0822999999999999E-2</v>
      </c>
      <c r="M1460" s="2">
        <v>8.6852000000000006E-3</v>
      </c>
      <c r="N1460" s="2">
        <v>7.3616000000000003E-4</v>
      </c>
      <c r="O1460" s="2">
        <v>5.9073999999999997E-4</v>
      </c>
      <c r="P1460" t="e">
        <f>NA()</f>
        <v>#N/A</v>
      </c>
      <c r="Q1460" t="e">
        <f>NA()</f>
        <v>#N/A</v>
      </c>
      <c r="R1460" t="e">
        <f>NA()</f>
        <v>#N/A</v>
      </c>
      <c r="S1460" t="e">
        <f>NA()</f>
        <v>#N/A</v>
      </c>
      <c r="T1460" t="e">
        <f>NA()</f>
        <v>#N/A</v>
      </c>
      <c r="U1460" t="e">
        <f>NA()</f>
        <v>#N/A</v>
      </c>
      <c r="V1460" t="e">
        <f>NA()</f>
        <v>#N/A</v>
      </c>
      <c r="W1460" t="e">
        <f>NA()</f>
        <v>#N/A</v>
      </c>
      <c r="X1460" s="2">
        <v>8.9768000000000002E-6</v>
      </c>
      <c r="Y1460" s="2">
        <v>8.6377000000000003E-6</v>
      </c>
      <c r="Z1460" s="2">
        <v>-9.7643000000000007E-7</v>
      </c>
      <c r="AA1460" s="2">
        <v>-6.8756000000000005E-7</v>
      </c>
      <c r="AB1460">
        <v>1.2462</v>
      </c>
      <c r="AC1460">
        <v>0.83975</v>
      </c>
      <c r="AD1460">
        <v>216.82</v>
      </c>
      <c r="AE1460">
        <v>8.6308000000000007</v>
      </c>
      <c r="AF1460">
        <v>36.996000000000002</v>
      </c>
      <c r="AG1460" s="2">
        <v>7.5939000000000006E-2</v>
      </c>
      <c r="AH1460" s="2">
        <v>-3.8305999999999999E-7</v>
      </c>
    </row>
    <row r="1461" spans="1:34" x14ac:dyDescent="0.25">
      <c r="A1461">
        <v>131</v>
      </c>
      <c r="B1461">
        <v>6</v>
      </c>
      <c r="C1461">
        <v>0</v>
      </c>
      <c r="D1461">
        <v>131</v>
      </c>
      <c r="E1461">
        <v>6</v>
      </c>
      <c r="F1461">
        <v>30</v>
      </c>
      <c r="G1461">
        <v>35987</v>
      </c>
      <c r="H1461">
        <v>1.0629</v>
      </c>
      <c r="I1461" s="2">
        <v>-4.2658000000000002E-16</v>
      </c>
      <c r="J1461" s="2">
        <v>2.8961000000000001E-2</v>
      </c>
      <c r="K1461">
        <v>285.23</v>
      </c>
      <c r="L1461" s="2">
        <v>1.0721E-2</v>
      </c>
      <c r="M1461" s="2">
        <v>8.6272999999999992E-3</v>
      </c>
      <c r="N1461" s="2">
        <v>7.2437000000000001E-4</v>
      </c>
      <c r="O1461" s="2">
        <v>5.8288999999999997E-4</v>
      </c>
      <c r="P1461" t="e">
        <f>NA()</f>
        <v>#N/A</v>
      </c>
      <c r="Q1461" t="e">
        <f>NA()</f>
        <v>#N/A</v>
      </c>
      <c r="R1461" t="e">
        <f>NA()</f>
        <v>#N/A</v>
      </c>
      <c r="S1461" t="e">
        <f>NA()</f>
        <v>#N/A</v>
      </c>
      <c r="T1461" t="e">
        <f>NA()</f>
        <v>#N/A</v>
      </c>
      <c r="U1461" t="e">
        <f>NA()</f>
        <v>#N/A</v>
      </c>
      <c r="V1461" t="e">
        <f>NA()</f>
        <v>#N/A</v>
      </c>
      <c r="W1461" t="e">
        <f>NA()</f>
        <v>#N/A</v>
      </c>
      <c r="X1461" s="2">
        <v>3.3589E-5</v>
      </c>
      <c r="Y1461" s="2">
        <v>2.8068999999999998E-5</v>
      </c>
      <c r="Z1461" s="2">
        <v>-6.8452999999999995E-7</v>
      </c>
      <c r="AA1461" s="2">
        <v>-4.8291999999999999E-7</v>
      </c>
      <c r="AB1461">
        <v>1.2427999999999999</v>
      </c>
      <c r="AC1461">
        <v>1.0629</v>
      </c>
      <c r="AD1461">
        <v>208.31</v>
      </c>
      <c r="AE1461">
        <v>18.507000000000001</v>
      </c>
      <c r="AF1461">
        <v>74.304000000000002</v>
      </c>
      <c r="AG1461">
        <v>0.10721</v>
      </c>
      <c r="AH1461" s="2">
        <v>-5.2750999999999999E-7</v>
      </c>
    </row>
    <row r="1462" spans="1:34" x14ac:dyDescent="0.25">
      <c r="A1462">
        <v>131</v>
      </c>
      <c r="B1462">
        <v>6</v>
      </c>
      <c r="C1462">
        <v>30</v>
      </c>
      <c r="D1462">
        <v>131</v>
      </c>
      <c r="E1462">
        <v>7</v>
      </c>
      <c r="F1462">
        <v>0</v>
      </c>
      <c r="G1462">
        <v>36000</v>
      </c>
      <c r="H1462">
        <v>1.3615999999999999</v>
      </c>
      <c r="I1462" s="2">
        <v>-3.7470999999999998E-16</v>
      </c>
      <c r="J1462" s="2">
        <v>1.7375000000000002E-2</v>
      </c>
      <c r="K1462">
        <v>286</v>
      </c>
      <c r="L1462" s="2">
        <v>1.0538E-2</v>
      </c>
      <c r="M1462" s="2">
        <v>8.5024000000000002E-3</v>
      </c>
      <c r="N1462" s="2">
        <v>7.1739000000000004E-4</v>
      </c>
      <c r="O1462" s="2">
        <v>5.7879000000000003E-4</v>
      </c>
      <c r="P1462" t="e">
        <f>NA()</f>
        <v>#N/A</v>
      </c>
      <c r="Q1462" t="e">
        <f>NA()</f>
        <v>#N/A</v>
      </c>
      <c r="R1462" t="e">
        <f>NA()</f>
        <v>#N/A</v>
      </c>
      <c r="S1462" t="e">
        <f>NA()</f>
        <v>#N/A</v>
      </c>
      <c r="T1462" t="e">
        <f>NA()</f>
        <v>#N/A</v>
      </c>
      <c r="U1462" t="e">
        <f>NA()</f>
        <v>#N/A</v>
      </c>
      <c r="V1462" t="e">
        <f>NA()</f>
        <v>#N/A</v>
      </c>
      <c r="W1462" t="e">
        <f>NA()</f>
        <v>#N/A</v>
      </c>
      <c r="X1462" s="2">
        <v>4.8943999999999998E-5</v>
      </c>
      <c r="Y1462" s="2">
        <v>4.2193000000000001E-5</v>
      </c>
      <c r="Z1462" s="2">
        <v>-1.3205000000000001E-6</v>
      </c>
      <c r="AA1462" s="2">
        <v>-8.8344999999999999E-7</v>
      </c>
      <c r="AB1462">
        <v>1.2395</v>
      </c>
      <c r="AC1462">
        <v>1.3615999999999999</v>
      </c>
      <c r="AD1462">
        <v>217.91</v>
      </c>
      <c r="AE1462">
        <v>25.526</v>
      </c>
      <c r="AF1462">
        <v>97.415000000000006</v>
      </c>
      <c r="AG1462">
        <v>0.13041</v>
      </c>
      <c r="AH1462" s="2">
        <v>-4.1157999999999998E-7</v>
      </c>
    </row>
    <row r="1463" spans="1:34" x14ac:dyDescent="0.25">
      <c r="A1463">
        <v>131</v>
      </c>
      <c r="B1463">
        <v>7</v>
      </c>
      <c r="C1463">
        <v>0</v>
      </c>
      <c r="D1463">
        <v>131</v>
      </c>
      <c r="E1463">
        <v>7</v>
      </c>
      <c r="F1463">
        <v>30</v>
      </c>
      <c r="G1463">
        <v>36000</v>
      </c>
      <c r="H1463">
        <v>1.5806</v>
      </c>
      <c r="I1463" s="2">
        <v>-2.7427000000000001E-17</v>
      </c>
      <c r="J1463" s="2">
        <v>1.6249E-2</v>
      </c>
      <c r="K1463">
        <v>286.77</v>
      </c>
      <c r="L1463" s="2">
        <v>1.0517E-2</v>
      </c>
      <c r="M1463" s="2">
        <v>8.5089999999999992E-3</v>
      </c>
      <c r="N1463" s="2">
        <v>7.0784000000000005E-4</v>
      </c>
      <c r="O1463" s="2">
        <v>5.7262999999999997E-4</v>
      </c>
      <c r="P1463" t="e">
        <f>NA()</f>
        <v>#N/A</v>
      </c>
      <c r="Q1463" t="e">
        <f>NA()</f>
        <v>#N/A</v>
      </c>
      <c r="R1463" t="e">
        <f>NA()</f>
        <v>#N/A</v>
      </c>
      <c r="S1463" t="e">
        <f>NA()</f>
        <v>#N/A</v>
      </c>
      <c r="T1463" t="e">
        <f>NA()</f>
        <v>#N/A</v>
      </c>
      <c r="U1463" t="e">
        <f>NA()</f>
        <v>#N/A</v>
      </c>
      <c r="V1463" t="e">
        <f>NA()</f>
        <v>#N/A</v>
      </c>
      <c r="W1463" t="e">
        <f>NA()</f>
        <v>#N/A</v>
      </c>
      <c r="X1463" s="2">
        <v>1.0276999999999999E-4</v>
      </c>
      <c r="Y1463" s="2">
        <v>8.6787999999999996E-5</v>
      </c>
      <c r="Z1463" s="2">
        <v>-1.3568000000000001E-6</v>
      </c>
      <c r="AA1463" s="2">
        <v>-8.6163000000000002E-7</v>
      </c>
      <c r="AB1463">
        <v>1.2361</v>
      </c>
      <c r="AC1463">
        <v>1.5806</v>
      </c>
      <c r="AD1463">
        <v>219.98</v>
      </c>
      <c r="AE1463">
        <v>47.478999999999999</v>
      </c>
      <c r="AF1463">
        <v>122.78</v>
      </c>
      <c r="AG1463">
        <v>0.15382000000000001</v>
      </c>
      <c r="AH1463" s="2">
        <v>-5.2763999999999998E-7</v>
      </c>
    </row>
    <row r="1464" spans="1:34" x14ac:dyDescent="0.25">
      <c r="A1464">
        <v>131</v>
      </c>
      <c r="B1464">
        <v>7</v>
      </c>
      <c r="C1464">
        <v>30</v>
      </c>
      <c r="D1464">
        <v>131</v>
      </c>
      <c r="E1464">
        <v>8</v>
      </c>
      <c r="F1464">
        <v>0</v>
      </c>
      <c r="G1464">
        <v>36000</v>
      </c>
      <c r="H1464">
        <v>1.5249999999999999</v>
      </c>
      <c r="I1464" s="2">
        <v>-9.3182000000000002E-17</v>
      </c>
      <c r="J1464" s="2">
        <v>3.9321000000000002E-2</v>
      </c>
      <c r="K1464">
        <v>287.67</v>
      </c>
      <c r="L1464" s="2">
        <v>1.0854000000000001E-2</v>
      </c>
      <c r="M1464" s="2">
        <v>8.8083999999999992E-3</v>
      </c>
      <c r="N1464" s="2">
        <v>7.0370000000000003E-4</v>
      </c>
      <c r="O1464" s="2">
        <v>5.7105999999999997E-4</v>
      </c>
      <c r="P1464" t="e">
        <f>NA()</f>
        <v>#N/A</v>
      </c>
      <c r="Q1464" t="e">
        <f>NA()</f>
        <v>#N/A</v>
      </c>
      <c r="R1464" t="e">
        <f>NA()</f>
        <v>#N/A</v>
      </c>
      <c r="S1464" t="e">
        <f>NA()</f>
        <v>#N/A</v>
      </c>
      <c r="T1464" t="e">
        <f>NA()</f>
        <v>#N/A</v>
      </c>
      <c r="U1464" t="e">
        <f>NA()</f>
        <v>#N/A</v>
      </c>
      <c r="V1464" t="e">
        <f>NA()</f>
        <v>#N/A</v>
      </c>
      <c r="W1464" t="e">
        <f>NA()</f>
        <v>#N/A</v>
      </c>
      <c r="X1464" s="2">
        <v>1.1726999999999999E-4</v>
      </c>
      <c r="Y1464" s="2">
        <v>1.0073000000000001E-4</v>
      </c>
      <c r="Z1464" s="2">
        <v>-2.1674000000000002E-6</v>
      </c>
      <c r="AA1464" s="2">
        <v>-1.4091E-6</v>
      </c>
      <c r="AB1464">
        <v>1.2323</v>
      </c>
      <c r="AC1464">
        <v>1.5249999999999999</v>
      </c>
      <c r="AD1464">
        <v>229.14</v>
      </c>
      <c r="AE1464">
        <v>64.617999999999995</v>
      </c>
      <c r="AF1464">
        <v>153.99</v>
      </c>
      <c r="AG1464">
        <v>0.17277000000000001</v>
      </c>
      <c r="AH1464" s="2">
        <v>-7.1534999999999996E-7</v>
      </c>
    </row>
    <row r="1465" spans="1:34" x14ac:dyDescent="0.25">
      <c r="A1465">
        <v>131</v>
      </c>
      <c r="B1465">
        <v>8</v>
      </c>
      <c r="C1465">
        <v>0</v>
      </c>
      <c r="D1465">
        <v>131</v>
      </c>
      <c r="E1465">
        <v>8</v>
      </c>
      <c r="F1465">
        <v>30</v>
      </c>
      <c r="G1465">
        <v>36000</v>
      </c>
      <c r="H1465">
        <v>1.5593999999999999</v>
      </c>
      <c r="I1465" s="2">
        <v>-2.8846000000000001E-16</v>
      </c>
      <c r="J1465" s="2">
        <v>2.039E-3</v>
      </c>
      <c r="K1465">
        <v>288.45</v>
      </c>
      <c r="L1465" s="2">
        <v>1.0825E-2</v>
      </c>
      <c r="M1465" s="2">
        <v>8.8086999999999992E-3</v>
      </c>
      <c r="N1465" s="2">
        <v>6.9525000000000001E-4</v>
      </c>
      <c r="O1465" s="2">
        <v>5.6572000000000002E-4</v>
      </c>
      <c r="P1465" t="e">
        <f>NA()</f>
        <v>#N/A</v>
      </c>
      <c r="Q1465" t="e">
        <f>NA()</f>
        <v>#N/A</v>
      </c>
      <c r="R1465" t="e">
        <f>NA()</f>
        <v>#N/A</v>
      </c>
      <c r="S1465" t="e">
        <f>NA()</f>
        <v>#N/A</v>
      </c>
      <c r="T1465" t="e">
        <f>NA()</f>
        <v>#N/A</v>
      </c>
      <c r="U1465" t="e">
        <f>NA()</f>
        <v>#N/A</v>
      </c>
      <c r="V1465" t="e">
        <f>NA()</f>
        <v>#N/A</v>
      </c>
      <c r="W1465" t="e">
        <f>NA()</f>
        <v>#N/A</v>
      </c>
      <c r="X1465" s="2">
        <v>1.5349E-4</v>
      </c>
      <c r="Y1465" s="2">
        <v>1.3161999999999999E-4</v>
      </c>
      <c r="Z1465" s="2">
        <v>-2.2345E-6</v>
      </c>
      <c r="AA1465" s="2">
        <v>-1.4032E-6</v>
      </c>
      <c r="AB1465">
        <v>1.2290000000000001</v>
      </c>
      <c r="AC1465">
        <v>1.5593999999999999</v>
      </c>
      <c r="AD1465">
        <v>202.5</v>
      </c>
      <c r="AE1465">
        <v>77.894999999999996</v>
      </c>
      <c r="AF1465">
        <v>185.88</v>
      </c>
      <c r="AG1465">
        <v>0.18543999999999999</v>
      </c>
      <c r="AH1465" s="2">
        <v>-7.5975000000000001E-7</v>
      </c>
    </row>
    <row r="1466" spans="1:34" x14ac:dyDescent="0.25">
      <c r="A1466">
        <v>131</v>
      </c>
      <c r="B1466">
        <v>8</v>
      </c>
      <c r="C1466">
        <v>30</v>
      </c>
      <c r="D1466">
        <v>131</v>
      </c>
      <c r="E1466">
        <v>9</v>
      </c>
      <c r="F1466">
        <v>0</v>
      </c>
      <c r="G1466">
        <v>36000</v>
      </c>
      <c r="H1466">
        <v>1.6254999999999999</v>
      </c>
      <c r="I1466" s="2">
        <v>-5.0763000000000001E-15</v>
      </c>
      <c r="J1466" s="2">
        <v>8.6619000000000002E-3</v>
      </c>
      <c r="K1466">
        <v>289.10000000000002</v>
      </c>
      <c r="L1466" s="2">
        <v>1.1117999999999999E-2</v>
      </c>
      <c r="M1466" s="2">
        <v>9.0705000000000004E-3</v>
      </c>
      <c r="N1466" s="2">
        <v>6.8997999999999998E-4</v>
      </c>
      <c r="O1466" s="2">
        <v>5.6289000000000003E-4</v>
      </c>
      <c r="P1466" t="e">
        <f>NA()</f>
        <v>#N/A</v>
      </c>
      <c r="Q1466" t="e">
        <f>NA()</f>
        <v>#N/A</v>
      </c>
      <c r="R1466" t="e">
        <f>NA()</f>
        <v>#N/A</v>
      </c>
      <c r="S1466" t="e">
        <f>NA()</f>
        <v>#N/A</v>
      </c>
      <c r="T1466" t="e">
        <f>NA()</f>
        <v>#N/A</v>
      </c>
      <c r="U1466" t="e">
        <f>NA()</f>
        <v>#N/A</v>
      </c>
      <c r="V1466" t="e">
        <f>NA()</f>
        <v>#N/A</v>
      </c>
      <c r="W1466" t="e">
        <f>NA()</f>
        <v>#N/A</v>
      </c>
      <c r="X1466" s="2">
        <v>1.5472000000000001E-4</v>
      </c>
      <c r="Y1466" s="2">
        <v>1.3359E-4</v>
      </c>
      <c r="Z1466" s="2">
        <v>-2.2946999999999998E-6</v>
      </c>
      <c r="AA1466" s="2">
        <v>-1.4355000000000001E-6</v>
      </c>
      <c r="AB1466">
        <v>1.2258</v>
      </c>
      <c r="AC1466">
        <v>1.6254999999999999</v>
      </c>
      <c r="AD1466">
        <v>179.05</v>
      </c>
      <c r="AE1466">
        <v>65.456000000000003</v>
      </c>
      <c r="AF1466">
        <v>149.82</v>
      </c>
      <c r="AG1466">
        <v>0.16603999999999999</v>
      </c>
      <c r="AH1466" s="2">
        <v>-7.3145999999999996E-7</v>
      </c>
    </row>
    <row r="1467" spans="1:34" x14ac:dyDescent="0.25">
      <c r="A1467">
        <v>131</v>
      </c>
      <c r="B1467">
        <v>9</v>
      </c>
      <c r="C1467">
        <v>0</v>
      </c>
      <c r="D1467">
        <v>131</v>
      </c>
      <c r="E1467">
        <v>9</v>
      </c>
      <c r="F1467">
        <v>30</v>
      </c>
      <c r="G1467">
        <v>669</v>
      </c>
      <c r="H1467">
        <v>2.1547999999999998</v>
      </c>
      <c r="I1467" s="2">
        <v>-3.5845E-17</v>
      </c>
      <c r="J1467">
        <v>0.10841000000000001</v>
      </c>
      <c r="K1467">
        <v>289.81</v>
      </c>
      <c r="L1467" s="2">
        <v>1.0496E-2</v>
      </c>
      <c r="M1467" s="2">
        <v>8.5952000000000008E-3</v>
      </c>
      <c r="N1467" s="2">
        <v>6.7584999999999998E-4</v>
      </c>
      <c r="O1467" s="2">
        <v>5.5345000000000004E-4</v>
      </c>
      <c r="P1467" t="e">
        <f>NA()</f>
        <v>#N/A</v>
      </c>
      <c r="Q1467" t="e">
        <f>NA()</f>
        <v>#N/A</v>
      </c>
      <c r="R1467" t="e">
        <f>NA()</f>
        <v>#N/A</v>
      </c>
      <c r="S1467" t="e">
        <f>NA()</f>
        <v>#N/A</v>
      </c>
      <c r="T1467" t="e">
        <f>NA()</f>
        <v>#N/A</v>
      </c>
      <c r="U1467" t="e">
        <f>NA()</f>
        <v>#N/A</v>
      </c>
      <c r="V1467" t="e">
        <f>NA()</f>
        <v>#N/A</v>
      </c>
      <c r="W1467" t="e">
        <f>NA()</f>
        <v>#N/A</v>
      </c>
      <c r="X1467" s="2">
        <v>5.3548000000000003E-5</v>
      </c>
      <c r="Y1467" s="2">
        <v>4.6224000000000003E-5</v>
      </c>
      <c r="Z1467" s="2">
        <v>-6.1760000000000002E-7</v>
      </c>
      <c r="AA1467" s="2">
        <v>-3.5979999999999998E-7</v>
      </c>
      <c r="AB1467">
        <v>1.2230000000000001</v>
      </c>
      <c r="AC1467">
        <v>2.1547999999999998</v>
      </c>
      <c r="AD1467">
        <v>232.3</v>
      </c>
      <c r="AE1467">
        <v>33.935000000000002</v>
      </c>
      <c r="AF1467">
        <v>130.72</v>
      </c>
      <c r="AG1467">
        <v>0.18362999999999999</v>
      </c>
      <c r="AH1467" s="2">
        <v>-4.8658000000000001E-7</v>
      </c>
    </row>
    <row r="1468" spans="1:34" x14ac:dyDescent="0.25">
      <c r="A1468">
        <v>131</v>
      </c>
      <c r="B1468">
        <v>9</v>
      </c>
      <c r="C1468">
        <v>30</v>
      </c>
      <c r="D1468">
        <v>131</v>
      </c>
      <c r="E1468">
        <v>10</v>
      </c>
      <c r="F1468">
        <v>0</v>
      </c>
      <c r="G1468">
        <v>36000</v>
      </c>
      <c r="H1468">
        <v>2.5499000000000001</v>
      </c>
      <c r="I1468" s="2">
        <v>-8.1149999999999997E-16</v>
      </c>
      <c r="J1468" s="2">
        <v>-1.9774E-2</v>
      </c>
      <c r="K1468">
        <v>290.82</v>
      </c>
      <c r="L1468" s="2">
        <v>1.0539E-2</v>
      </c>
      <c r="M1468" s="2">
        <v>8.6488999999999993E-3</v>
      </c>
      <c r="N1468" s="2">
        <v>6.7204000000000005E-4</v>
      </c>
      <c r="O1468" s="2">
        <v>5.5144999999999999E-4</v>
      </c>
      <c r="P1468" t="e">
        <f>NA()</f>
        <v>#N/A</v>
      </c>
      <c r="Q1468" t="e">
        <f>NA()</f>
        <v>#N/A</v>
      </c>
      <c r="R1468" t="e">
        <f>NA()</f>
        <v>#N/A</v>
      </c>
      <c r="S1468" t="e">
        <f>NA()</f>
        <v>#N/A</v>
      </c>
      <c r="T1468" t="e">
        <f>NA()</f>
        <v>#N/A</v>
      </c>
      <c r="U1468" t="e">
        <f>NA()</f>
        <v>#N/A</v>
      </c>
      <c r="V1468" t="e">
        <f>NA()</f>
        <v>#N/A</v>
      </c>
      <c r="W1468" t="e">
        <f>NA()</f>
        <v>#N/A</v>
      </c>
      <c r="X1468" s="2">
        <v>1.7898999999999999E-4</v>
      </c>
      <c r="Y1468" s="2">
        <v>1.5519000000000001E-4</v>
      </c>
      <c r="Z1468" s="2">
        <v>-1.7679E-6</v>
      </c>
      <c r="AA1468" s="2">
        <v>-9.3931000000000001E-7</v>
      </c>
      <c r="AB1468">
        <v>1.2186999999999999</v>
      </c>
      <c r="AC1468">
        <v>2.5499000000000001</v>
      </c>
      <c r="AD1468">
        <v>250.46</v>
      </c>
      <c r="AE1468">
        <v>81.341999999999999</v>
      </c>
      <c r="AF1468">
        <v>195.68</v>
      </c>
      <c r="AG1468">
        <v>0.26635999999999999</v>
      </c>
      <c r="AH1468" s="2">
        <v>-4.5148000000000002E-7</v>
      </c>
    </row>
    <row r="1469" spans="1:34" x14ac:dyDescent="0.25">
      <c r="A1469">
        <v>131</v>
      </c>
      <c r="B1469">
        <v>10</v>
      </c>
      <c r="C1469">
        <v>0</v>
      </c>
      <c r="D1469">
        <v>131</v>
      </c>
      <c r="E1469">
        <v>10</v>
      </c>
      <c r="F1469">
        <v>30</v>
      </c>
      <c r="G1469">
        <v>36000</v>
      </c>
      <c r="H1469">
        <v>2.3376999999999999</v>
      </c>
      <c r="I1469" s="2">
        <v>-4.9832999999999995E-16</v>
      </c>
      <c r="J1469" s="2">
        <v>2.3323E-2</v>
      </c>
      <c r="K1469">
        <v>291.32</v>
      </c>
      <c r="L1469" s="2">
        <v>1.0838E-2</v>
      </c>
      <c r="M1469" s="2">
        <v>8.9119000000000004E-3</v>
      </c>
      <c r="N1469" s="2">
        <v>6.6887000000000001E-4</v>
      </c>
      <c r="O1469" s="2">
        <v>5.4991999999999997E-4</v>
      </c>
      <c r="P1469" t="e">
        <f>NA()</f>
        <v>#N/A</v>
      </c>
      <c r="Q1469" t="e">
        <f>NA()</f>
        <v>#N/A</v>
      </c>
      <c r="R1469" t="e">
        <f>NA()</f>
        <v>#N/A</v>
      </c>
      <c r="S1469" t="e">
        <f>NA()</f>
        <v>#N/A</v>
      </c>
      <c r="T1469" t="e">
        <f>NA()</f>
        <v>#N/A</v>
      </c>
      <c r="U1469" t="e">
        <f>NA()</f>
        <v>#N/A</v>
      </c>
      <c r="V1469" t="e">
        <f>NA()</f>
        <v>#N/A</v>
      </c>
      <c r="W1469" t="e">
        <f>NA()</f>
        <v>#N/A</v>
      </c>
      <c r="X1469" s="2">
        <v>2.5751000000000002E-4</v>
      </c>
      <c r="Y1469" s="2">
        <v>2.2246000000000001E-4</v>
      </c>
      <c r="Z1469" s="2">
        <v>-2.5206999999999999E-6</v>
      </c>
      <c r="AA1469" s="2">
        <v>-1.435E-6</v>
      </c>
      <c r="AB1469">
        <v>1.2162999999999999</v>
      </c>
      <c r="AC1469">
        <v>2.3376999999999999</v>
      </c>
      <c r="AD1469">
        <v>239.25</v>
      </c>
      <c r="AE1469">
        <v>121.41</v>
      </c>
      <c r="AF1469">
        <v>265.87</v>
      </c>
      <c r="AG1469">
        <v>0.29430000000000001</v>
      </c>
      <c r="AH1469" s="2">
        <v>-7.1656999999999996E-7</v>
      </c>
    </row>
    <row r="1470" spans="1:34" x14ac:dyDescent="0.25">
      <c r="A1470">
        <v>131</v>
      </c>
      <c r="B1470">
        <v>10</v>
      </c>
      <c r="C1470">
        <v>30</v>
      </c>
      <c r="D1470">
        <v>131</v>
      </c>
      <c r="E1470">
        <v>11</v>
      </c>
      <c r="F1470">
        <v>0</v>
      </c>
      <c r="G1470">
        <v>36000</v>
      </c>
      <c r="H1470">
        <v>2.8492999999999999</v>
      </c>
      <c r="I1470" s="2">
        <v>-1.1493E-15</v>
      </c>
      <c r="J1470" s="2">
        <v>3.4502000000000001E-3</v>
      </c>
      <c r="K1470">
        <v>291.49</v>
      </c>
      <c r="L1470" s="2">
        <v>1.0442999999999999E-2</v>
      </c>
      <c r="M1470" s="2">
        <v>8.5918000000000001E-3</v>
      </c>
      <c r="N1470" s="2">
        <v>6.6885999999999996E-4</v>
      </c>
      <c r="O1470" s="2">
        <v>5.5024000000000002E-4</v>
      </c>
      <c r="P1470" t="e">
        <f>NA()</f>
        <v>#N/A</v>
      </c>
      <c r="Q1470" t="e">
        <f>NA()</f>
        <v>#N/A</v>
      </c>
      <c r="R1470" t="e">
        <f>NA()</f>
        <v>#N/A</v>
      </c>
      <c r="S1470" t="e">
        <f>NA()</f>
        <v>#N/A</v>
      </c>
      <c r="T1470" t="e">
        <f>NA()</f>
        <v>#N/A</v>
      </c>
      <c r="U1470" t="e">
        <f>NA()</f>
        <v>#N/A</v>
      </c>
      <c r="V1470" t="e">
        <f>NA()</f>
        <v>#N/A</v>
      </c>
      <c r="W1470" t="e">
        <f>NA()</f>
        <v>#N/A</v>
      </c>
      <c r="X1470" s="2">
        <v>2.3120000000000001E-4</v>
      </c>
      <c r="Y1470" s="2">
        <v>2.019E-4</v>
      </c>
      <c r="Z1470" s="2">
        <v>-2.5212999999999999E-6</v>
      </c>
      <c r="AA1470" s="2">
        <v>-1.3483000000000001E-6</v>
      </c>
      <c r="AB1470">
        <v>1.2156</v>
      </c>
      <c r="AC1470">
        <v>2.8492999999999999</v>
      </c>
      <c r="AD1470">
        <v>241.58</v>
      </c>
      <c r="AE1470">
        <v>119.38</v>
      </c>
      <c r="AF1470">
        <v>215.42</v>
      </c>
      <c r="AG1470">
        <v>0.30029</v>
      </c>
      <c r="AH1470" s="2">
        <v>-5.5754E-7</v>
      </c>
    </row>
    <row r="1471" spans="1:34" x14ac:dyDescent="0.25">
      <c r="A1471">
        <v>131</v>
      </c>
      <c r="B1471">
        <v>11</v>
      </c>
      <c r="C1471">
        <v>0</v>
      </c>
      <c r="D1471">
        <v>131</v>
      </c>
      <c r="E1471">
        <v>11</v>
      </c>
      <c r="F1471">
        <v>30</v>
      </c>
      <c r="G1471">
        <v>36000</v>
      </c>
      <c r="H1471">
        <v>3.0768</v>
      </c>
      <c r="I1471" s="2">
        <v>-1.5426999999999999E-16</v>
      </c>
      <c r="J1471" s="2">
        <v>-4.5100000000000001E-2</v>
      </c>
      <c r="K1471">
        <v>292.07</v>
      </c>
      <c r="L1471" s="2">
        <v>9.4230000000000008E-3</v>
      </c>
      <c r="M1471" s="2">
        <v>7.7659000000000001E-3</v>
      </c>
      <c r="N1471" s="2">
        <v>6.6534999999999999E-4</v>
      </c>
      <c r="O1471" s="2">
        <v>5.4827000000000001E-4</v>
      </c>
      <c r="P1471" t="e">
        <f>NA()</f>
        <v>#N/A</v>
      </c>
      <c r="Q1471" t="e">
        <f>NA()</f>
        <v>#N/A</v>
      </c>
      <c r="R1471" t="e">
        <f>NA()</f>
        <v>#N/A</v>
      </c>
      <c r="S1471" t="e">
        <f>NA()</f>
        <v>#N/A</v>
      </c>
      <c r="T1471" t="e">
        <f>NA()</f>
        <v>#N/A</v>
      </c>
      <c r="U1471" t="e">
        <f>NA()</f>
        <v>#N/A</v>
      </c>
      <c r="V1471" t="e">
        <f>NA()</f>
        <v>#N/A</v>
      </c>
      <c r="W1471" t="e">
        <f>NA()</f>
        <v>#N/A</v>
      </c>
      <c r="X1471" s="2">
        <v>2.3012999999999999E-4</v>
      </c>
      <c r="Y1471" s="2">
        <v>2.0059E-4</v>
      </c>
      <c r="Z1471" s="2">
        <v>-2.1623E-6</v>
      </c>
      <c r="AA1471" s="2">
        <v>-1.0392999999999999E-6</v>
      </c>
      <c r="AB1471">
        <v>1.2136</v>
      </c>
      <c r="AC1471">
        <v>3.0768</v>
      </c>
      <c r="AD1471">
        <v>261.02</v>
      </c>
      <c r="AE1471">
        <v>133</v>
      </c>
      <c r="AF1471">
        <v>230.57</v>
      </c>
      <c r="AG1471">
        <v>0.36191000000000001</v>
      </c>
      <c r="AH1471" s="2">
        <v>-4.7678000000000001E-7</v>
      </c>
    </row>
    <row r="1472" spans="1:34" x14ac:dyDescent="0.25">
      <c r="A1472">
        <v>131</v>
      </c>
      <c r="B1472">
        <v>11</v>
      </c>
      <c r="C1472">
        <v>30</v>
      </c>
      <c r="D1472">
        <v>131</v>
      </c>
      <c r="E1472">
        <v>12</v>
      </c>
      <c r="F1472">
        <v>0</v>
      </c>
      <c r="G1472">
        <v>36000</v>
      </c>
      <c r="H1472">
        <v>3.1781000000000001</v>
      </c>
      <c r="I1472" s="2">
        <v>-2.2363000000000001E-15</v>
      </c>
      <c r="J1472" s="2">
        <v>3.2821999999999997E-2</v>
      </c>
      <c r="K1472">
        <v>292.24</v>
      </c>
      <c r="L1472" s="2">
        <v>9.1445999999999993E-3</v>
      </c>
      <c r="M1472" s="2">
        <v>7.5412999999999999E-3</v>
      </c>
      <c r="N1472" s="2">
        <v>6.6785E-4</v>
      </c>
      <c r="O1472" s="2">
        <v>5.5068999999999995E-4</v>
      </c>
      <c r="P1472" t="e">
        <f>NA()</f>
        <v>#N/A</v>
      </c>
      <c r="Q1472" t="e">
        <f>NA()</f>
        <v>#N/A</v>
      </c>
      <c r="R1472" t="e">
        <f>NA()</f>
        <v>#N/A</v>
      </c>
      <c r="S1472" t="e">
        <f>NA()</f>
        <v>#N/A</v>
      </c>
      <c r="T1472" t="e">
        <f>NA()</f>
        <v>#N/A</v>
      </c>
      <c r="U1472" t="e">
        <f>NA()</f>
        <v>#N/A</v>
      </c>
      <c r="V1472" t="e">
        <f>NA()</f>
        <v>#N/A</v>
      </c>
      <c r="W1472" t="e">
        <f>NA()</f>
        <v>#N/A</v>
      </c>
      <c r="X1472" s="2">
        <v>2.5161999999999998E-4</v>
      </c>
      <c r="Y1472" s="2">
        <v>2.1918999999999999E-4</v>
      </c>
      <c r="Z1472" s="2">
        <v>-2.4897999999999999E-6</v>
      </c>
      <c r="AA1472" s="2">
        <v>-1.2265E-6</v>
      </c>
      <c r="AB1472">
        <v>1.2128000000000001</v>
      </c>
      <c r="AC1472">
        <v>3.1781000000000001</v>
      </c>
      <c r="AD1472">
        <v>225.65</v>
      </c>
      <c r="AE1472">
        <v>156.71</v>
      </c>
      <c r="AF1472">
        <v>261.42</v>
      </c>
      <c r="AG1472">
        <v>0.28903000000000001</v>
      </c>
      <c r="AH1472" s="2">
        <v>-6.0121999999999998E-7</v>
      </c>
    </row>
    <row r="1473" spans="1:34" x14ac:dyDescent="0.25">
      <c r="A1473">
        <v>131</v>
      </c>
      <c r="B1473">
        <v>12</v>
      </c>
      <c r="C1473">
        <v>0</v>
      </c>
      <c r="D1473">
        <v>131</v>
      </c>
      <c r="E1473">
        <v>12</v>
      </c>
      <c r="F1473">
        <v>30</v>
      </c>
      <c r="G1473">
        <v>36000</v>
      </c>
      <c r="H1473">
        <v>2.9148999999999998</v>
      </c>
      <c r="I1473" s="2">
        <v>1.8492000000000002E-15</v>
      </c>
      <c r="J1473" s="2">
        <v>2.1971999999999998E-2</v>
      </c>
      <c r="K1473">
        <v>292.56</v>
      </c>
      <c r="L1473" s="2">
        <v>9.3019999999999995E-3</v>
      </c>
      <c r="M1473" s="2">
        <v>7.6816000000000002E-3</v>
      </c>
      <c r="N1473" s="2">
        <v>6.6728999999999996E-4</v>
      </c>
      <c r="O1473" s="2">
        <v>5.5097000000000002E-4</v>
      </c>
      <c r="P1473" t="e">
        <f>NA()</f>
        <v>#N/A</v>
      </c>
      <c r="Q1473" t="e">
        <f>NA()</f>
        <v>#N/A</v>
      </c>
      <c r="R1473" t="e">
        <f>NA()</f>
        <v>#N/A</v>
      </c>
      <c r="S1473" t="e">
        <f>NA()</f>
        <v>#N/A</v>
      </c>
      <c r="T1473" t="e">
        <f>NA()</f>
        <v>#N/A</v>
      </c>
      <c r="U1473" t="e">
        <f>NA()</f>
        <v>#N/A</v>
      </c>
      <c r="V1473" t="e">
        <f>NA()</f>
        <v>#N/A</v>
      </c>
      <c r="W1473" t="e">
        <f>NA()</f>
        <v>#N/A</v>
      </c>
      <c r="X1473" s="2">
        <v>3.1920000000000001E-4</v>
      </c>
      <c r="Y1473" s="2">
        <v>2.7917000000000003E-4</v>
      </c>
      <c r="Z1473" s="2">
        <v>-3.2374999999999999E-6</v>
      </c>
      <c r="AA1473" s="2">
        <v>-1.6017000000000001E-6</v>
      </c>
      <c r="AB1473">
        <v>1.2111000000000001</v>
      </c>
      <c r="AC1473">
        <v>2.9148999999999998</v>
      </c>
      <c r="AD1473">
        <v>234.4</v>
      </c>
      <c r="AE1473">
        <v>182.48</v>
      </c>
      <c r="AF1473">
        <v>298.92</v>
      </c>
      <c r="AG1473">
        <v>0.29970999999999998</v>
      </c>
      <c r="AH1473" s="2">
        <v>-6.5687999999999999E-7</v>
      </c>
    </row>
    <row r="1474" spans="1:34" x14ac:dyDescent="0.25">
      <c r="A1474">
        <v>131</v>
      </c>
      <c r="B1474">
        <v>12</v>
      </c>
      <c r="C1474">
        <v>30</v>
      </c>
      <c r="D1474">
        <v>131</v>
      </c>
      <c r="E1474">
        <v>13</v>
      </c>
      <c r="F1474">
        <v>0</v>
      </c>
      <c r="G1474">
        <v>36000</v>
      </c>
      <c r="H1474">
        <v>2.3504</v>
      </c>
      <c r="I1474" s="2">
        <v>8.5728000000000008E-15</v>
      </c>
      <c r="J1474" s="2">
        <v>-2.8343000000000001E-3</v>
      </c>
      <c r="K1474">
        <v>292.58</v>
      </c>
      <c r="L1474" s="2">
        <v>9.2835999999999995E-3</v>
      </c>
      <c r="M1474" s="2">
        <v>7.6680000000000003E-3</v>
      </c>
      <c r="N1474" s="2">
        <v>6.6892000000000004E-4</v>
      </c>
      <c r="O1474" s="2">
        <v>5.5245999999999995E-4</v>
      </c>
      <c r="P1474" t="e">
        <f>NA()</f>
        <v>#N/A</v>
      </c>
      <c r="Q1474" t="e">
        <f>NA()</f>
        <v>#N/A</v>
      </c>
      <c r="R1474" t="e">
        <f>NA()</f>
        <v>#N/A</v>
      </c>
      <c r="S1474" t="e">
        <f>NA()</f>
        <v>#N/A</v>
      </c>
      <c r="T1474" t="e">
        <f>NA()</f>
        <v>#N/A</v>
      </c>
      <c r="U1474" t="e">
        <f>NA()</f>
        <v>#N/A</v>
      </c>
      <c r="V1474" t="e">
        <f>NA()</f>
        <v>#N/A</v>
      </c>
      <c r="W1474" t="e">
        <f>NA()</f>
        <v>#N/A</v>
      </c>
      <c r="X1474" s="2">
        <v>1.6082E-4</v>
      </c>
      <c r="Y1474" s="2">
        <v>1.4336000000000001E-4</v>
      </c>
      <c r="Z1474" s="2">
        <v>-2.0298999999999998E-6</v>
      </c>
      <c r="AA1474" s="2">
        <v>-9.4509E-7</v>
      </c>
      <c r="AB1474">
        <v>1.2108000000000001</v>
      </c>
      <c r="AC1474">
        <v>2.3504</v>
      </c>
      <c r="AD1474">
        <v>242.76</v>
      </c>
      <c r="AE1474">
        <v>120.42</v>
      </c>
      <c r="AF1474">
        <v>183.27</v>
      </c>
      <c r="AG1474">
        <v>0.3422</v>
      </c>
      <c r="AH1474" s="2">
        <v>-4.4233999999999998E-7</v>
      </c>
    </row>
    <row r="1475" spans="1:34" x14ac:dyDescent="0.25">
      <c r="A1475">
        <v>131</v>
      </c>
      <c r="B1475">
        <v>13</v>
      </c>
      <c r="C1475">
        <v>0</v>
      </c>
      <c r="D1475">
        <v>131</v>
      </c>
      <c r="E1475">
        <v>13</v>
      </c>
      <c r="F1475">
        <v>30</v>
      </c>
      <c r="G1475">
        <v>36000</v>
      </c>
      <c r="H1475">
        <v>1.9622999999999999</v>
      </c>
      <c r="I1475" s="2">
        <v>1.1485E-15</v>
      </c>
      <c r="J1475" s="2">
        <v>-2.3198E-2</v>
      </c>
      <c r="K1475">
        <v>292.75</v>
      </c>
      <c r="L1475" s="2">
        <v>9.1677000000000008E-3</v>
      </c>
      <c r="M1475" s="2">
        <v>7.5785000000000002E-3</v>
      </c>
      <c r="N1475" s="2">
        <v>6.6836E-4</v>
      </c>
      <c r="O1475" s="2">
        <v>5.5245000000000001E-4</v>
      </c>
      <c r="P1475" t="e">
        <f>NA()</f>
        <v>#N/A</v>
      </c>
      <c r="Q1475" t="e">
        <f>NA()</f>
        <v>#N/A</v>
      </c>
      <c r="R1475" t="e">
        <f>NA()</f>
        <v>#N/A</v>
      </c>
      <c r="S1475" t="e">
        <f>NA()</f>
        <v>#N/A</v>
      </c>
      <c r="T1475" t="e">
        <f>NA()</f>
        <v>#N/A</v>
      </c>
      <c r="U1475" t="e">
        <f>NA()</f>
        <v>#N/A</v>
      </c>
      <c r="V1475" t="e">
        <f>NA()</f>
        <v>#N/A</v>
      </c>
      <c r="W1475" t="e">
        <f>NA()</f>
        <v>#N/A</v>
      </c>
      <c r="X1475" s="2">
        <v>1.9489999999999999E-4</v>
      </c>
      <c r="Y1475" s="2">
        <v>1.6983999999999999E-4</v>
      </c>
      <c r="Z1475" s="2">
        <v>-1.8884E-6</v>
      </c>
      <c r="AA1475" s="2">
        <v>-9.568000000000001E-7</v>
      </c>
      <c r="AB1475">
        <v>1.2098</v>
      </c>
      <c r="AC1475">
        <v>1.9622999999999999</v>
      </c>
      <c r="AD1475">
        <v>253.34</v>
      </c>
      <c r="AE1475">
        <v>103.35</v>
      </c>
      <c r="AF1475">
        <v>211.97</v>
      </c>
      <c r="AG1475">
        <v>0.27489999999999998</v>
      </c>
      <c r="AH1475" s="2">
        <v>-4.9459000000000004E-7</v>
      </c>
    </row>
    <row r="1476" spans="1:34" x14ac:dyDescent="0.25">
      <c r="A1476">
        <v>131</v>
      </c>
      <c r="B1476">
        <v>13</v>
      </c>
      <c r="C1476">
        <v>30</v>
      </c>
      <c r="D1476">
        <v>131</v>
      </c>
      <c r="E1476">
        <v>14</v>
      </c>
      <c r="F1476">
        <v>0</v>
      </c>
      <c r="G1476">
        <v>36000</v>
      </c>
      <c r="H1476">
        <v>2.3517000000000001</v>
      </c>
      <c r="I1476" s="2">
        <v>5.5026999999999997E-16</v>
      </c>
      <c r="J1476" s="2">
        <v>-4.5887999999999998E-2</v>
      </c>
      <c r="K1476">
        <v>292.93</v>
      </c>
      <c r="L1476" s="2">
        <v>8.9110999999999999E-3</v>
      </c>
      <c r="M1476" s="2">
        <v>7.3730000000000002E-3</v>
      </c>
      <c r="N1476" s="2">
        <v>6.6677000000000001E-4</v>
      </c>
      <c r="O1476" s="2">
        <v>5.5164000000000005E-4</v>
      </c>
      <c r="P1476" t="e">
        <f>NA()</f>
        <v>#N/A</v>
      </c>
      <c r="Q1476" t="e">
        <f>NA()</f>
        <v>#N/A</v>
      </c>
      <c r="R1476" t="e">
        <f>NA()</f>
        <v>#N/A</v>
      </c>
      <c r="S1476" t="e">
        <f>NA()</f>
        <v>#N/A</v>
      </c>
      <c r="T1476" t="e">
        <f>NA()</f>
        <v>#N/A</v>
      </c>
      <c r="U1476" t="e">
        <f>NA()</f>
        <v>#N/A</v>
      </c>
      <c r="V1476" t="e">
        <f>NA()</f>
        <v>#N/A</v>
      </c>
      <c r="W1476" t="e">
        <f>NA()</f>
        <v>#N/A</v>
      </c>
      <c r="X1476" s="2">
        <v>1.7419000000000001E-4</v>
      </c>
      <c r="Y1476" s="2">
        <v>1.5168000000000001E-4</v>
      </c>
      <c r="Z1476" s="2">
        <v>-1.7630999999999999E-6</v>
      </c>
      <c r="AA1476" s="2">
        <v>-9.2287999999999996E-7</v>
      </c>
      <c r="AB1476">
        <v>1.2087000000000001</v>
      </c>
      <c r="AC1476">
        <v>2.3517000000000001</v>
      </c>
      <c r="AD1476">
        <v>257.02999999999997</v>
      </c>
      <c r="AE1476">
        <v>95.965999999999994</v>
      </c>
      <c r="AF1476">
        <v>190.81</v>
      </c>
      <c r="AG1476">
        <v>0.28240999999999999</v>
      </c>
      <c r="AH1476" s="2">
        <v>-4.2655000000000002E-7</v>
      </c>
    </row>
    <row r="1477" spans="1:34" x14ac:dyDescent="0.25">
      <c r="A1477">
        <v>131</v>
      </c>
      <c r="B1477">
        <v>14</v>
      </c>
      <c r="C1477">
        <v>0</v>
      </c>
      <c r="D1477">
        <v>131</v>
      </c>
      <c r="E1477">
        <v>14</v>
      </c>
      <c r="F1477">
        <v>30</v>
      </c>
      <c r="G1477">
        <v>36000</v>
      </c>
      <c r="H1477">
        <v>2.403</v>
      </c>
      <c r="I1477" s="2">
        <v>4.0175999999999999E-17</v>
      </c>
      <c r="J1477" s="2">
        <v>-3.1274999999999997E-2</v>
      </c>
      <c r="K1477">
        <v>293</v>
      </c>
      <c r="L1477" s="2">
        <v>8.8634999999999999E-3</v>
      </c>
      <c r="M1477" s="2">
        <v>7.3363999999999999E-3</v>
      </c>
      <c r="N1477" s="2">
        <v>6.6624000000000002E-4</v>
      </c>
      <c r="O1477" s="2">
        <v>5.5141000000000001E-4</v>
      </c>
      <c r="P1477" t="e">
        <f>NA()</f>
        <v>#N/A</v>
      </c>
      <c r="Q1477" t="e">
        <f>NA()</f>
        <v>#N/A</v>
      </c>
      <c r="R1477" t="e">
        <f>NA()</f>
        <v>#N/A</v>
      </c>
      <c r="S1477" t="e">
        <f>NA()</f>
        <v>#N/A</v>
      </c>
      <c r="T1477" t="e">
        <f>NA()</f>
        <v>#N/A</v>
      </c>
      <c r="U1477" t="e">
        <f>NA()</f>
        <v>#N/A</v>
      </c>
      <c r="V1477" t="e">
        <f>NA()</f>
        <v>#N/A</v>
      </c>
      <c r="W1477" t="e">
        <f>NA()</f>
        <v>#N/A</v>
      </c>
      <c r="X1477" s="2">
        <v>1.0875E-4</v>
      </c>
      <c r="Y1477" s="2">
        <v>9.4021E-5</v>
      </c>
      <c r="Z1477" s="2">
        <v>-9.9215999999999996E-7</v>
      </c>
      <c r="AA1477" s="2">
        <v>-5.3046E-7</v>
      </c>
      <c r="AB1477">
        <v>1.2082999999999999</v>
      </c>
      <c r="AC1477">
        <v>2.403</v>
      </c>
      <c r="AD1477">
        <v>254.43</v>
      </c>
      <c r="AE1477">
        <v>63.320999999999998</v>
      </c>
      <c r="AF1477">
        <v>156.51</v>
      </c>
      <c r="AG1477">
        <v>0.25424000000000002</v>
      </c>
      <c r="AH1477" s="2">
        <v>-3.1370000000000001E-7</v>
      </c>
    </row>
    <row r="1478" spans="1:34" x14ac:dyDescent="0.25">
      <c r="A1478">
        <v>131</v>
      </c>
      <c r="B1478">
        <v>14</v>
      </c>
      <c r="C1478">
        <v>30</v>
      </c>
      <c r="D1478">
        <v>131</v>
      </c>
      <c r="E1478">
        <v>15</v>
      </c>
      <c r="F1478">
        <v>0</v>
      </c>
      <c r="G1478">
        <v>36000</v>
      </c>
      <c r="H1478">
        <v>2.1179999999999999</v>
      </c>
      <c r="I1478" s="2">
        <v>5.7116999999999997E-16</v>
      </c>
      <c r="J1478" s="2">
        <v>2.8902000000000001E-2</v>
      </c>
      <c r="K1478">
        <v>293.07</v>
      </c>
      <c r="L1478" s="2">
        <v>8.8485000000000005E-3</v>
      </c>
      <c r="M1478" s="2">
        <v>7.3279E-3</v>
      </c>
      <c r="N1478" s="2">
        <v>6.6547000000000004E-4</v>
      </c>
      <c r="O1478" s="2">
        <v>5.5106999999999997E-4</v>
      </c>
      <c r="P1478" t="e">
        <f>NA()</f>
        <v>#N/A</v>
      </c>
      <c r="Q1478" t="e">
        <f>NA()</f>
        <v>#N/A</v>
      </c>
      <c r="R1478" t="e">
        <f>NA()</f>
        <v>#N/A</v>
      </c>
      <c r="S1478" t="e">
        <f>NA()</f>
        <v>#N/A</v>
      </c>
      <c r="T1478" t="e">
        <f>NA()</f>
        <v>#N/A</v>
      </c>
      <c r="U1478" t="e">
        <f>NA()</f>
        <v>#N/A</v>
      </c>
      <c r="V1478" t="e">
        <f>NA()</f>
        <v>#N/A</v>
      </c>
      <c r="W1478" t="e">
        <f>NA()</f>
        <v>#N/A</v>
      </c>
      <c r="X1478" s="2">
        <v>8.6154000000000002E-5</v>
      </c>
      <c r="Y1478" s="2">
        <v>7.5595999999999999E-5</v>
      </c>
      <c r="Z1478" s="2">
        <v>-1.0105999999999999E-6</v>
      </c>
      <c r="AA1478" s="2">
        <v>-5.3386000000000004E-7</v>
      </c>
      <c r="AB1478">
        <v>1.2076</v>
      </c>
      <c r="AC1478">
        <v>2.1179999999999999</v>
      </c>
      <c r="AD1478">
        <v>227.24</v>
      </c>
      <c r="AE1478">
        <v>54.039000000000001</v>
      </c>
      <c r="AF1478">
        <v>185.09</v>
      </c>
      <c r="AG1478">
        <v>0.24310999999999999</v>
      </c>
      <c r="AH1478" s="2">
        <v>-4.5844999999999998E-7</v>
      </c>
    </row>
    <row r="1479" spans="1:34" x14ac:dyDescent="0.25">
      <c r="A1479">
        <v>131</v>
      </c>
      <c r="B1479">
        <v>15</v>
      </c>
      <c r="C1479">
        <v>0</v>
      </c>
      <c r="D1479">
        <v>131</v>
      </c>
      <c r="E1479">
        <v>15</v>
      </c>
      <c r="F1479">
        <v>30</v>
      </c>
      <c r="G1479">
        <v>36000</v>
      </c>
      <c r="H1479">
        <v>2.1114999999999999</v>
      </c>
      <c r="I1479" s="2">
        <v>4.1073000000000002E-16</v>
      </c>
      <c r="J1479" s="2">
        <v>-8.2682999999999993E-3</v>
      </c>
      <c r="K1479">
        <v>293.41000000000003</v>
      </c>
      <c r="L1479" s="2">
        <v>8.3537000000000004E-3</v>
      </c>
      <c r="M1479" s="2">
        <v>6.9258999999999996E-3</v>
      </c>
      <c r="N1479" s="2">
        <v>6.6376E-4</v>
      </c>
      <c r="O1479" s="2">
        <v>5.5026000000000001E-4</v>
      </c>
      <c r="P1479" t="e">
        <f>NA()</f>
        <v>#N/A</v>
      </c>
      <c r="Q1479" t="e">
        <f>NA()</f>
        <v>#N/A</v>
      </c>
      <c r="R1479" t="e">
        <f>NA()</f>
        <v>#N/A</v>
      </c>
      <c r="S1479" t="e">
        <f>NA()</f>
        <v>#N/A</v>
      </c>
      <c r="T1479" t="e">
        <f>NA()</f>
        <v>#N/A</v>
      </c>
      <c r="U1479" t="e">
        <f>NA()</f>
        <v>#N/A</v>
      </c>
      <c r="V1479" t="e">
        <f>NA()</f>
        <v>#N/A</v>
      </c>
      <c r="W1479" t="e">
        <f>NA()</f>
        <v>#N/A</v>
      </c>
      <c r="X1479" s="2">
        <v>1.3166999999999999E-4</v>
      </c>
      <c r="Y1479" s="2">
        <v>1.1366000000000001E-4</v>
      </c>
      <c r="Z1479" s="2">
        <v>-1.2495000000000001E-6</v>
      </c>
      <c r="AA1479" s="2">
        <v>-6.8919000000000005E-7</v>
      </c>
      <c r="AB1479">
        <v>1.2062999999999999</v>
      </c>
      <c r="AC1479">
        <v>2.1114999999999999</v>
      </c>
      <c r="AD1479">
        <v>251.14</v>
      </c>
      <c r="AE1479">
        <v>59.749000000000002</v>
      </c>
      <c r="AF1479">
        <v>169.75</v>
      </c>
      <c r="AG1479">
        <v>0.22219</v>
      </c>
      <c r="AH1479" s="2">
        <v>-4.1516000000000002E-7</v>
      </c>
    </row>
    <row r="1480" spans="1:34" x14ac:dyDescent="0.25">
      <c r="A1480">
        <v>131</v>
      </c>
      <c r="B1480">
        <v>15</v>
      </c>
      <c r="C1480">
        <v>30</v>
      </c>
      <c r="D1480">
        <v>131</v>
      </c>
      <c r="E1480">
        <v>16</v>
      </c>
      <c r="F1480">
        <v>0</v>
      </c>
      <c r="G1480">
        <v>36000</v>
      </c>
      <c r="H1480">
        <v>2.7923</v>
      </c>
      <c r="I1480" s="2">
        <v>4.1089000000000001E-16</v>
      </c>
      <c r="J1480" s="2">
        <v>-2.0919E-2</v>
      </c>
      <c r="K1480">
        <v>293.33999999999997</v>
      </c>
      <c r="L1480" s="2">
        <v>7.9594000000000002E-3</v>
      </c>
      <c r="M1480" s="2">
        <v>6.5963999999999997E-3</v>
      </c>
      <c r="N1480" s="2">
        <v>6.6538999999999997E-4</v>
      </c>
      <c r="O1480" s="2">
        <v>5.5143E-4</v>
      </c>
      <c r="P1480" t="e">
        <f>NA()</f>
        <v>#N/A</v>
      </c>
      <c r="Q1480" t="e">
        <f>NA()</f>
        <v>#N/A</v>
      </c>
      <c r="R1480" t="e">
        <f>NA()</f>
        <v>#N/A</v>
      </c>
      <c r="S1480" t="e">
        <f>NA()</f>
        <v>#N/A</v>
      </c>
      <c r="T1480" t="e">
        <f>NA()</f>
        <v>#N/A</v>
      </c>
      <c r="U1480" t="e">
        <f>NA()</f>
        <v>#N/A</v>
      </c>
      <c r="V1480" t="e">
        <f>NA()</f>
        <v>#N/A</v>
      </c>
      <c r="W1480" t="e">
        <f>NA()</f>
        <v>#N/A</v>
      </c>
      <c r="X1480" s="2">
        <v>4.8687999999999999E-5</v>
      </c>
      <c r="Y1480" s="2">
        <v>4.2033000000000002E-5</v>
      </c>
      <c r="Z1480" s="2">
        <v>-3.8103000000000002E-7</v>
      </c>
      <c r="AA1480" s="2">
        <v>-1.7912000000000001E-7</v>
      </c>
      <c r="AB1480">
        <v>1.2067000000000001</v>
      </c>
      <c r="AC1480">
        <v>2.7923</v>
      </c>
      <c r="AD1480">
        <v>261.02999999999997</v>
      </c>
      <c r="AE1480">
        <v>30.248000000000001</v>
      </c>
      <c r="AF1480">
        <v>132.57</v>
      </c>
      <c r="AG1480">
        <v>0.27107999999999999</v>
      </c>
      <c r="AH1480" s="2">
        <v>-2.4088000000000002E-7</v>
      </c>
    </row>
    <row r="1481" spans="1:34" x14ac:dyDescent="0.25">
      <c r="A1481">
        <v>131</v>
      </c>
      <c r="B1481">
        <v>16</v>
      </c>
      <c r="C1481">
        <v>0</v>
      </c>
      <c r="D1481">
        <v>131</v>
      </c>
      <c r="E1481">
        <v>16</v>
      </c>
      <c r="F1481">
        <v>30</v>
      </c>
      <c r="G1481">
        <v>36000</v>
      </c>
      <c r="H1481">
        <v>2.6375000000000002</v>
      </c>
      <c r="I1481" s="2">
        <v>3.3467000000000002E-16</v>
      </c>
      <c r="J1481" s="2">
        <v>-1.2418E-2</v>
      </c>
      <c r="K1481">
        <v>293.14</v>
      </c>
      <c r="L1481" s="2">
        <v>7.8943999999999993E-3</v>
      </c>
      <c r="M1481" s="2">
        <v>6.5392999999999996E-3</v>
      </c>
      <c r="N1481" s="2">
        <v>6.6607000000000005E-4</v>
      </c>
      <c r="O1481" s="2">
        <v>5.5172000000000001E-4</v>
      </c>
      <c r="P1481" t="e">
        <f>NA()</f>
        <v>#N/A</v>
      </c>
      <c r="Q1481" t="e">
        <f>NA()</f>
        <v>#N/A</v>
      </c>
      <c r="R1481" t="e">
        <f>NA()</f>
        <v>#N/A</v>
      </c>
      <c r="S1481" t="e">
        <f>NA()</f>
        <v>#N/A</v>
      </c>
      <c r="T1481" t="e">
        <f>NA()</f>
        <v>#N/A</v>
      </c>
      <c r="U1481" t="e">
        <f>NA()</f>
        <v>#N/A</v>
      </c>
      <c r="V1481" t="e">
        <f>NA()</f>
        <v>#N/A</v>
      </c>
      <c r="W1481" t="e">
        <f>NA()</f>
        <v>#N/A</v>
      </c>
      <c r="X1481" s="2">
        <v>1.3278000000000001E-5</v>
      </c>
      <c r="Y1481" s="2">
        <v>1.1555E-5</v>
      </c>
      <c r="Z1481" s="2">
        <v>-4.5536999999999999E-8</v>
      </c>
      <c r="AA1481" s="2">
        <v>8.4468000000000002E-9</v>
      </c>
      <c r="AB1481">
        <v>1.2073</v>
      </c>
      <c r="AC1481">
        <v>2.6375000000000002</v>
      </c>
      <c r="AD1481">
        <v>257.35000000000002</v>
      </c>
      <c r="AE1481">
        <v>6.8445999999999998</v>
      </c>
      <c r="AF1481">
        <v>142.77000000000001</v>
      </c>
      <c r="AG1481">
        <v>0.27805000000000002</v>
      </c>
      <c r="AH1481" s="2">
        <v>-3.0731999999999998E-7</v>
      </c>
    </row>
    <row r="1482" spans="1:34" x14ac:dyDescent="0.25">
      <c r="A1482">
        <v>131</v>
      </c>
      <c r="B1482">
        <v>16</v>
      </c>
      <c r="C1482">
        <v>30</v>
      </c>
      <c r="D1482">
        <v>131</v>
      </c>
      <c r="E1482">
        <v>17</v>
      </c>
      <c r="F1482">
        <v>0</v>
      </c>
      <c r="G1482">
        <v>36000</v>
      </c>
      <c r="H1482">
        <v>3.1414</v>
      </c>
      <c r="I1482" s="2">
        <v>-2.2494999999999999E-16</v>
      </c>
      <c r="J1482" s="2">
        <v>8.3732999999999995E-4</v>
      </c>
      <c r="K1482">
        <v>292.73</v>
      </c>
      <c r="L1482" s="2">
        <v>7.1383999999999996E-3</v>
      </c>
      <c r="M1482" s="2">
        <v>5.9040000000000004E-3</v>
      </c>
      <c r="N1482" s="2">
        <v>6.7020999999999997E-4</v>
      </c>
      <c r="O1482" s="2">
        <v>5.5431999999999996E-4</v>
      </c>
      <c r="P1482" t="e">
        <f>NA()</f>
        <v>#N/A</v>
      </c>
      <c r="Q1482" t="e">
        <f>NA()</f>
        <v>#N/A</v>
      </c>
      <c r="R1482" t="e">
        <f>NA()</f>
        <v>#N/A</v>
      </c>
      <c r="S1482" t="e">
        <f>NA()</f>
        <v>#N/A</v>
      </c>
      <c r="T1482" t="e">
        <f>NA()</f>
        <v>#N/A</v>
      </c>
      <c r="U1482" t="e">
        <f>NA()</f>
        <v>#N/A</v>
      </c>
      <c r="V1482" t="e">
        <f>NA()</f>
        <v>#N/A</v>
      </c>
      <c r="W1482" t="e">
        <f>NA()</f>
        <v>#N/A</v>
      </c>
      <c r="X1482" s="2">
        <v>-2.7322999999999999E-5</v>
      </c>
      <c r="Y1482" s="2">
        <v>-2.1546999999999999E-5</v>
      </c>
      <c r="Z1482" s="2">
        <v>5.0668000000000001E-8</v>
      </c>
      <c r="AA1482" s="2">
        <v>1.3764999999999999E-7</v>
      </c>
      <c r="AB1482">
        <v>1.2091000000000001</v>
      </c>
      <c r="AC1482">
        <v>3.1414</v>
      </c>
      <c r="AD1482">
        <v>256.91000000000003</v>
      </c>
      <c r="AE1482">
        <v>-29.015000000000001</v>
      </c>
      <c r="AF1482">
        <v>95.665000000000006</v>
      </c>
      <c r="AG1482">
        <v>0.27187</v>
      </c>
      <c r="AH1482" s="2">
        <v>-1.5557000000000001E-7</v>
      </c>
    </row>
    <row r="1483" spans="1:34" x14ac:dyDescent="0.25">
      <c r="A1483">
        <v>131</v>
      </c>
      <c r="B1483">
        <v>17</v>
      </c>
      <c r="C1483">
        <v>0</v>
      </c>
      <c r="D1483">
        <v>131</v>
      </c>
      <c r="E1483">
        <v>17</v>
      </c>
      <c r="F1483">
        <v>30</v>
      </c>
      <c r="G1483">
        <v>36000</v>
      </c>
      <c r="H1483">
        <v>2.4535</v>
      </c>
      <c r="I1483" s="2">
        <v>-4.0328999999999999E-16</v>
      </c>
      <c r="J1483" s="2">
        <v>-2.4892999999999998E-2</v>
      </c>
      <c r="K1483">
        <v>292.3</v>
      </c>
      <c r="L1483" s="2">
        <v>7.1590000000000004E-3</v>
      </c>
      <c r="M1483" s="2">
        <v>5.9109000000000002E-3</v>
      </c>
      <c r="N1483" s="2">
        <v>6.7161E-4</v>
      </c>
      <c r="O1483" s="2">
        <v>5.5460999999999998E-4</v>
      </c>
      <c r="P1483" t="e">
        <f>NA()</f>
        <v>#N/A</v>
      </c>
      <c r="Q1483" t="e">
        <f>NA()</f>
        <v>#N/A</v>
      </c>
      <c r="R1483" t="e">
        <f>NA()</f>
        <v>#N/A</v>
      </c>
      <c r="S1483" t="e">
        <f>NA()</f>
        <v>#N/A</v>
      </c>
      <c r="T1483" t="e">
        <f>NA()</f>
        <v>#N/A</v>
      </c>
      <c r="U1483" t="e">
        <f>NA()</f>
        <v>#N/A</v>
      </c>
      <c r="V1483" t="e">
        <f>NA()</f>
        <v>#N/A</v>
      </c>
      <c r="W1483" t="e">
        <f>NA()</f>
        <v>#N/A</v>
      </c>
      <c r="X1483" s="2">
        <v>-2.3366000000000001E-4</v>
      </c>
      <c r="Y1483" s="2">
        <v>-1.9084000000000001E-4</v>
      </c>
      <c r="Z1483" s="2">
        <v>1.8416000000000001E-8</v>
      </c>
      <c r="AA1483" s="2">
        <v>1.8902999999999999E-7</v>
      </c>
      <c r="AB1483">
        <v>1.2110000000000001</v>
      </c>
      <c r="AC1483">
        <v>2.4535</v>
      </c>
      <c r="AD1483">
        <v>273.32</v>
      </c>
      <c r="AE1483">
        <v>-28.809000000000001</v>
      </c>
      <c r="AF1483">
        <v>53.69</v>
      </c>
      <c r="AG1483">
        <v>0.18562999999999999</v>
      </c>
      <c r="AH1483" s="2">
        <v>-7.4399000000000003E-8</v>
      </c>
    </row>
    <row r="1484" spans="1:34" x14ac:dyDescent="0.25">
      <c r="A1484">
        <v>131</v>
      </c>
      <c r="B1484">
        <v>17</v>
      </c>
      <c r="C1484">
        <v>30</v>
      </c>
      <c r="D1484">
        <v>131</v>
      </c>
      <c r="E1484">
        <v>18</v>
      </c>
      <c r="F1484">
        <v>0</v>
      </c>
      <c r="G1484">
        <v>36000</v>
      </c>
      <c r="H1484">
        <v>2.8841999999999999</v>
      </c>
      <c r="I1484" s="2">
        <v>6.6161000000000002E-16</v>
      </c>
      <c r="J1484" s="2">
        <v>-9.9777999999999998E-4</v>
      </c>
      <c r="K1484">
        <v>291</v>
      </c>
      <c r="L1484" s="2">
        <v>9.8983999999999999E-3</v>
      </c>
      <c r="M1484" s="2">
        <v>8.1475999999999996E-3</v>
      </c>
      <c r="N1484" s="2">
        <v>6.7369000000000001E-4</v>
      </c>
      <c r="O1484" s="2">
        <v>5.5453999999999996E-4</v>
      </c>
      <c r="P1484" t="e">
        <f>NA()</f>
        <v>#N/A</v>
      </c>
      <c r="Q1484" t="e">
        <f>NA()</f>
        <v>#N/A</v>
      </c>
      <c r="R1484" t="e">
        <f>NA()</f>
        <v>#N/A</v>
      </c>
      <c r="S1484" t="e">
        <f>NA()</f>
        <v>#N/A</v>
      </c>
      <c r="T1484" t="e">
        <f>NA()</f>
        <v>#N/A</v>
      </c>
      <c r="U1484" t="e">
        <f>NA()</f>
        <v>#N/A</v>
      </c>
      <c r="V1484" t="e">
        <f>NA()</f>
        <v>#N/A</v>
      </c>
      <c r="W1484" t="e">
        <f>NA()</f>
        <v>#N/A</v>
      </c>
      <c r="X1484" s="2">
        <v>-5.5507999999999998E-5</v>
      </c>
      <c r="Y1484" s="2">
        <v>-4.3056999999999998E-5</v>
      </c>
      <c r="Z1484" s="2">
        <v>-1.9341000000000001E-7</v>
      </c>
      <c r="AA1484" s="2">
        <v>1.9528999999999999E-8</v>
      </c>
      <c r="AB1484">
        <v>1.2149000000000001</v>
      </c>
      <c r="AC1484">
        <v>2.8841999999999999</v>
      </c>
      <c r="AD1484">
        <v>317.2</v>
      </c>
      <c r="AE1484">
        <v>-30.349</v>
      </c>
      <c r="AF1484">
        <v>29.225999999999999</v>
      </c>
      <c r="AG1484">
        <v>0.20333999999999999</v>
      </c>
      <c r="AH1484" s="2">
        <v>-1.045E-9</v>
      </c>
    </row>
    <row r="1485" spans="1:34" x14ac:dyDescent="0.25">
      <c r="A1485">
        <v>131</v>
      </c>
      <c r="B1485">
        <v>18</v>
      </c>
      <c r="C1485">
        <v>0</v>
      </c>
      <c r="D1485">
        <v>131</v>
      </c>
      <c r="E1485">
        <v>18</v>
      </c>
      <c r="F1485">
        <v>30</v>
      </c>
      <c r="G1485">
        <v>36000</v>
      </c>
      <c r="H1485">
        <v>4.3635999999999999</v>
      </c>
      <c r="I1485" s="2">
        <v>-1.2951000000000001E-15</v>
      </c>
      <c r="J1485" s="2">
        <v>1.2772E-2</v>
      </c>
      <c r="K1485">
        <v>290.2</v>
      </c>
      <c r="L1485" s="2">
        <v>9.6317E-3</v>
      </c>
      <c r="M1485" s="2">
        <v>7.9051999999999994E-3</v>
      </c>
      <c r="N1485" s="2">
        <v>6.7639999999999996E-4</v>
      </c>
      <c r="O1485" s="2">
        <v>5.5515999999999996E-4</v>
      </c>
      <c r="P1485" t="e">
        <f>NA()</f>
        <v>#N/A</v>
      </c>
      <c r="Q1485" t="e">
        <f>NA()</f>
        <v>#N/A</v>
      </c>
      <c r="R1485" t="e">
        <f>NA()</f>
        <v>#N/A</v>
      </c>
      <c r="S1485" t="e">
        <f>NA()</f>
        <v>#N/A</v>
      </c>
      <c r="T1485" t="e">
        <f>NA()</f>
        <v>#N/A</v>
      </c>
      <c r="U1485" t="e">
        <f>NA()</f>
        <v>#N/A</v>
      </c>
      <c r="V1485" t="e">
        <f>NA()</f>
        <v>#N/A</v>
      </c>
      <c r="W1485" t="e">
        <f>NA()</f>
        <v>#N/A</v>
      </c>
      <c r="X1485" s="2">
        <v>-2.5551E-5</v>
      </c>
      <c r="Y1485" s="2">
        <v>-1.8377E-5</v>
      </c>
      <c r="Z1485" s="2">
        <v>-3.8062999999999999E-7</v>
      </c>
      <c r="AA1485" s="2">
        <v>-1.2988E-7</v>
      </c>
      <c r="AB1485">
        <v>1.2183999999999999</v>
      </c>
      <c r="AC1485">
        <v>4.3635999999999999</v>
      </c>
      <c r="AD1485">
        <v>318.14999999999998</v>
      </c>
      <c r="AE1485">
        <v>-52.808</v>
      </c>
      <c r="AF1485">
        <v>38.662999999999997</v>
      </c>
      <c r="AG1485">
        <v>0.32726</v>
      </c>
      <c r="AH1485" s="2">
        <v>1.1501E-7</v>
      </c>
    </row>
    <row r="1486" spans="1:34" x14ac:dyDescent="0.25">
      <c r="A1486">
        <v>131</v>
      </c>
      <c r="B1486">
        <v>18</v>
      </c>
      <c r="C1486">
        <v>30</v>
      </c>
      <c r="D1486">
        <v>131</v>
      </c>
      <c r="E1486">
        <v>19</v>
      </c>
      <c r="F1486">
        <v>0</v>
      </c>
      <c r="G1486">
        <v>36000</v>
      </c>
      <c r="H1486">
        <v>3.4327000000000001</v>
      </c>
      <c r="I1486" s="2">
        <v>-5.6446000000000001E-16</v>
      </c>
      <c r="J1486" s="2">
        <v>-8.9417999999999997E-3</v>
      </c>
      <c r="K1486">
        <v>289.37</v>
      </c>
      <c r="L1486" s="2">
        <v>1.0264000000000001E-2</v>
      </c>
      <c r="M1486" s="2">
        <v>8.4016999999999998E-3</v>
      </c>
      <c r="N1486" s="2">
        <v>6.8059000000000001E-4</v>
      </c>
      <c r="O1486" s="2">
        <v>5.5712000000000003E-4</v>
      </c>
      <c r="P1486" t="e">
        <f>NA()</f>
        <v>#N/A</v>
      </c>
      <c r="Q1486" t="e">
        <f>NA()</f>
        <v>#N/A</v>
      </c>
      <c r="R1486" t="e">
        <f>NA()</f>
        <v>#N/A</v>
      </c>
      <c r="S1486" t="e">
        <f>NA()</f>
        <v>#N/A</v>
      </c>
      <c r="T1486" t="e">
        <f>NA()</f>
        <v>#N/A</v>
      </c>
      <c r="U1486" t="e">
        <f>NA()</f>
        <v>#N/A</v>
      </c>
      <c r="V1486" t="e">
        <f>NA()</f>
        <v>#N/A</v>
      </c>
      <c r="W1486" t="e">
        <f>NA()</f>
        <v>#N/A</v>
      </c>
      <c r="X1486" s="2">
        <v>-3.9555000000000003E-5</v>
      </c>
      <c r="Y1486" s="2">
        <v>-2.889E-5</v>
      </c>
      <c r="Z1486" s="2">
        <v>-8.9449000000000001E-7</v>
      </c>
      <c r="AA1486" s="2">
        <v>-5.0058999999999996E-7</v>
      </c>
      <c r="AB1486">
        <v>1.2216</v>
      </c>
      <c r="AC1486">
        <v>3.4327000000000001</v>
      </c>
      <c r="AD1486">
        <v>312.14</v>
      </c>
      <c r="AE1486">
        <v>-39.206000000000003</v>
      </c>
      <c r="AF1486">
        <v>16.225000000000001</v>
      </c>
      <c r="AG1486">
        <v>0.24424999999999999</v>
      </c>
      <c r="AH1486" s="2">
        <v>9.2820000000000007E-8</v>
      </c>
    </row>
    <row r="1487" spans="1:34" x14ac:dyDescent="0.25">
      <c r="A1487">
        <v>131</v>
      </c>
      <c r="B1487">
        <v>19</v>
      </c>
      <c r="C1487">
        <v>0</v>
      </c>
      <c r="D1487">
        <v>131</v>
      </c>
      <c r="E1487">
        <v>19</v>
      </c>
      <c r="F1487">
        <v>30</v>
      </c>
      <c r="G1487">
        <v>36000</v>
      </c>
      <c r="H1487">
        <v>3.3363</v>
      </c>
      <c r="I1487" s="2">
        <v>-1.4884999999999999E-16</v>
      </c>
      <c r="J1487" s="2">
        <v>-5.6769000000000003E-3</v>
      </c>
      <c r="K1487">
        <v>288.92</v>
      </c>
      <c r="L1487" s="2">
        <v>1.0442999999999999E-2</v>
      </c>
      <c r="M1487" s="2">
        <v>8.5342999999999999E-3</v>
      </c>
      <c r="N1487" s="2">
        <v>6.8442000000000004E-4</v>
      </c>
      <c r="O1487" s="2">
        <v>5.5931999999999998E-4</v>
      </c>
      <c r="P1487" t="e">
        <f>NA()</f>
        <v>#N/A</v>
      </c>
      <c r="Q1487" t="e">
        <f>NA()</f>
        <v>#N/A</v>
      </c>
      <c r="R1487" t="e">
        <f>NA()</f>
        <v>#N/A</v>
      </c>
      <c r="S1487" t="e">
        <f>NA()</f>
        <v>#N/A</v>
      </c>
      <c r="T1487" t="e">
        <f>NA()</f>
        <v>#N/A</v>
      </c>
      <c r="U1487" t="e">
        <f>NA()</f>
        <v>#N/A</v>
      </c>
      <c r="V1487" t="e">
        <f>NA()</f>
        <v>#N/A</v>
      </c>
      <c r="W1487" t="e">
        <f>NA()</f>
        <v>#N/A</v>
      </c>
      <c r="X1487" s="2">
        <v>-2.7951999999999999E-5</v>
      </c>
      <c r="Y1487" s="2">
        <v>-1.9131E-5</v>
      </c>
      <c r="Z1487" s="2">
        <v>-1.0061E-6</v>
      </c>
      <c r="AA1487" s="2">
        <v>-5.7889000000000002E-7</v>
      </c>
      <c r="AB1487">
        <v>1.2237</v>
      </c>
      <c r="AC1487">
        <v>3.3363</v>
      </c>
      <c r="AD1487">
        <v>316.36</v>
      </c>
      <c r="AE1487">
        <v>-43.936</v>
      </c>
      <c r="AF1487">
        <v>14.205</v>
      </c>
      <c r="AG1487">
        <v>0.24145</v>
      </c>
      <c r="AH1487" s="2">
        <v>1.8313E-7</v>
      </c>
    </row>
    <row r="1488" spans="1:34" x14ac:dyDescent="0.25">
      <c r="A1488">
        <v>131</v>
      </c>
      <c r="B1488">
        <v>19</v>
      </c>
      <c r="C1488">
        <v>30</v>
      </c>
      <c r="D1488">
        <v>131</v>
      </c>
      <c r="E1488">
        <v>20</v>
      </c>
      <c r="F1488">
        <v>0</v>
      </c>
      <c r="G1488">
        <v>36000</v>
      </c>
      <c r="H1488">
        <v>2.8408000000000002</v>
      </c>
      <c r="I1488" s="2">
        <v>-1.0591E-15</v>
      </c>
      <c r="J1488" s="2">
        <v>2.0941000000000001E-2</v>
      </c>
      <c r="K1488">
        <v>288.08</v>
      </c>
      <c r="L1488" s="2">
        <v>1.0709E-2</v>
      </c>
      <c r="M1488" s="2">
        <v>8.7256999999999994E-3</v>
      </c>
      <c r="N1488" s="2">
        <v>6.9130999999999999E-4</v>
      </c>
      <c r="O1488" s="2">
        <v>5.6326E-4</v>
      </c>
      <c r="P1488" t="e">
        <f>NA()</f>
        <v>#N/A</v>
      </c>
      <c r="Q1488" t="e">
        <f>NA()</f>
        <v>#N/A</v>
      </c>
      <c r="R1488" t="e">
        <f>NA()</f>
        <v>#N/A</v>
      </c>
      <c r="S1488" t="e">
        <f>NA()</f>
        <v>#N/A</v>
      </c>
      <c r="T1488" t="e">
        <f>NA()</f>
        <v>#N/A</v>
      </c>
      <c r="U1488" t="e">
        <f>NA()</f>
        <v>#N/A</v>
      </c>
      <c r="V1488" t="e">
        <f>NA()</f>
        <v>#N/A</v>
      </c>
      <c r="W1488" t="e">
        <f>NA()</f>
        <v>#N/A</v>
      </c>
      <c r="X1488" s="2">
        <v>-3.3762E-5</v>
      </c>
      <c r="Y1488" s="2">
        <v>-2.1827999999999998E-5</v>
      </c>
      <c r="Z1488" s="2">
        <v>-1.5442E-6</v>
      </c>
      <c r="AA1488" s="2">
        <v>-8.9087000000000004E-7</v>
      </c>
      <c r="AB1488">
        <v>1.2274</v>
      </c>
      <c r="AC1488">
        <v>2.8408000000000002</v>
      </c>
      <c r="AD1488">
        <v>320.75</v>
      </c>
      <c r="AE1488">
        <v>-36.807000000000002</v>
      </c>
      <c r="AF1488">
        <v>6.8734999999999999</v>
      </c>
      <c r="AG1488">
        <v>0.17641999999999999</v>
      </c>
      <c r="AH1488" s="2">
        <v>1.3519999999999999E-7</v>
      </c>
    </row>
    <row r="1489" spans="1:34" x14ac:dyDescent="0.25">
      <c r="A1489">
        <v>131</v>
      </c>
      <c r="B1489">
        <v>20</v>
      </c>
      <c r="C1489">
        <v>0</v>
      </c>
      <c r="D1489">
        <v>131</v>
      </c>
      <c r="E1489">
        <v>20</v>
      </c>
      <c r="F1489">
        <v>30</v>
      </c>
      <c r="G1489">
        <v>36000</v>
      </c>
      <c r="H1489">
        <v>2.3106</v>
      </c>
      <c r="I1489" s="2">
        <v>-2.7578999999999999E-16</v>
      </c>
      <c r="J1489" s="2">
        <v>-3.9392000000000003E-3</v>
      </c>
      <c r="K1489">
        <v>287.33</v>
      </c>
      <c r="L1489" s="2">
        <v>1.0799E-2</v>
      </c>
      <c r="M1489" s="2">
        <v>8.7749000000000004E-3</v>
      </c>
      <c r="N1489" s="2">
        <v>7.0010000000000005E-4</v>
      </c>
      <c r="O1489" s="2">
        <v>5.6888000000000001E-4</v>
      </c>
      <c r="P1489" t="e">
        <f>NA()</f>
        <v>#N/A</v>
      </c>
      <c r="Q1489" t="e">
        <f>NA()</f>
        <v>#N/A</v>
      </c>
      <c r="R1489" t="e">
        <f>NA()</f>
        <v>#N/A</v>
      </c>
      <c r="S1489" t="e">
        <f>NA()</f>
        <v>#N/A</v>
      </c>
      <c r="T1489" t="e">
        <f>NA()</f>
        <v>#N/A</v>
      </c>
      <c r="U1489" t="e">
        <f>NA()</f>
        <v>#N/A</v>
      </c>
      <c r="V1489" t="e">
        <f>NA()</f>
        <v>#N/A</v>
      </c>
      <c r="W1489" t="e">
        <f>NA()</f>
        <v>#N/A</v>
      </c>
      <c r="X1489" s="2">
        <v>-1.5372000000000001E-5</v>
      </c>
      <c r="Y1489" s="2">
        <v>-7.9521999999999999E-6</v>
      </c>
      <c r="Z1489" s="2">
        <v>-1.3726E-6</v>
      </c>
      <c r="AA1489" s="2">
        <v>-8.2114000000000001E-7</v>
      </c>
      <c r="AB1489">
        <v>1.2306999999999999</v>
      </c>
      <c r="AC1489">
        <v>2.3106</v>
      </c>
      <c r="AD1489">
        <v>317.43</v>
      </c>
      <c r="AE1489">
        <v>-23.966999999999999</v>
      </c>
      <c r="AF1489">
        <v>2.7303999999999999</v>
      </c>
      <c r="AG1489">
        <v>0.11425</v>
      </c>
      <c r="AH1489" s="2">
        <v>1.1588E-7</v>
      </c>
    </row>
    <row r="1490" spans="1:34" x14ac:dyDescent="0.25">
      <c r="A1490">
        <v>131</v>
      </c>
      <c r="B1490">
        <v>20</v>
      </c>
      <c r="C1490">
        <v>30</v>
      </c>
      <c r="D1490">
        <v>131</v>
      </c>
      <c r="E1490">
        <v>21</v>
      </c>
      <c r="F1490">
        <v>0</v>
      </c>
      <c r="G1490">
        <v>36000</v>
      </c>
      <c r="H1490">
        <v>1.6863999999999999</v>
      </c>
      <c r="I1490" s="2">
        <v>5.9627000000000002E-16</v>
      </c>
      <c r="J1490" s="2">
        <v>-8.1337E-4</v>
      </c>
      <c r="K1490">
        <v>286.87</v>
      </c>
      <c r="L1490" s="2">
        <v>1.0854000000000001E-2</v>
      </c>
      <c r="M1490" s="2">
        <v>8.8062000000000001E-3</v>
      </c>
      <c r="N1490" s="2">
        <v>7.1122000000000004E-4</v>
      </c>
      <c r="O1490" s="2">
        <v>5.7700000000000004E-4</v>
      </c>
      <c r="P1490" t="e">
        <f>NA()</f>
        <v>#N/A</v>
      </c>
      <c r="Q1490" t="e">
        <f>NA()</f>
        <v>#N/A</v>
      </c>
      <c r="R1490" t="e">
        <f>NA()</f>
        <v>#N/A</v>
      </c>
      <c r="S1490" t="e">
        <f>NA()</f>
        <v>#N/A</v>
      </c>
      <c r="T1490" t="e">
        <f>NA()</f>
        <v>#N/A</v>
      </c>
      <c r="U1490" t="e">
        <f>NA()</f>
        <v>#N/A</v>
      </c>
      <c r="V1490" t="e">
        <f>NA()</f>
        <v>#N/A</v>
      </c>
      <c r="W1490" t="e">
        <f>NA()</f>
        <v>#N/A</v>
      </c>
      <c r="X1490" s="2">
        <v>-1.2245999999999999E-5</v>
      </c>
      <c r="Y1490" s="2">
        <v>-5.8495999999999999E-6</v>
      </c>
      <c r="Z1490" s="2">
        <v>-2.3811E-6</v>
      </c>
      <c r="AA1490" s="2">
        <v>-1.6639000000000001E-6</v>
      </c>
      <c r="AB1490">
        <v>1.2325999999999999</v>
      </c>
      <c r="AC1490">
        <v>1.6863999999999999</v>
      </c>
      <c r="AD1490">
        <v>322.27999999999997</v>
      </c>
      <c r="AE1490">
        <v>-10.958</v>
      </c>
      <c r="AF1490">
        <v>1.1167</v>
      </c>
      <c r="AG1490" s="2">
        <v>9.7678000000000001E-2</v>
      </c>
      <c r="AH1490" s="2">
        <v>9.2278000000000001E-8</v>
      </c>
    </row>
    <row r="1491" spans="1:34" x14ac:dyDescent="0.25">
      <c r="A1491">
        <v>131</v>
      </c>
      <c r="B1491">
        <v>21</v>
      </c>
      <c r="C1491">
        <v>0</v>
      </c>
      <c r="D1491">
        <v>131</v>
      </c>
      <c r="E1491">
        <v>21</v>
      </c>
      <c r="F1491">
        <v>30</v>
      </c>
      <c r="G1491">
        <v>36000</v>
      </c>
      <c r="H1491">
        <v>1.6452</v>
      </c>
      <c r="I1491" s="2">
        <v>3.1621000000000001E-16</v>
      </c>
      <c r="J1491" s="2">
        <v>1.6654E-3</v>
      </c>
      <c r="K1491">
        <v>286.43</v>
      </c>
      <c r="L1491" s="2">
        <v>1.0862E-2</v>
      </c>
      <c r="M1491" s="2">
        <v>8.7998999999999994E-3</v>
      </c>
      <c r="N1491" s="2">
        <v>7.2886999999999995E-4</v>
      </c>
      <c r="O1491" s="2">
        <v>5.9049000000000005E-4</v>
      </c>
      <c r="P1491" t="e">
        <f>NA()</f>
        <v>#N/A</v>
      </c>
      <c r="Q1491" t="e">
        <f>NA()</f>
        <v>#N/A</v>
      </c>
      <c r="R1491" t="e">
        <f>NA()</f>
        <v>#N/A</v>
      </c>
      <c r="S1491" t="e">
        <f>NA()</f>
        <v>#N/A</v>
      </c>
      <c r="T1491" t="e">
        <f>NA()</f>
        <v>#N/A</v>
      </c>
      <c r="U1491" t="e">
        <f>NA()</f>
        <v>#N/A</v>
      </c>
      <c r="V1491" t="e">
        <f>NA()</f>
        <v>#N/A</v>
      </c>
      <c r="W1491" t="e">
        <f>NA()</f>
        <v>#N/A</v>
      </c>
      <c r="X1491" s="2">
        <v>-3.3087000000000002E-6</v>
      </c>
      <c r="Y1491" s="2">
        <v>1.5547999999999999E-6</v>
      </c>
      <c r="Z1491" s="2">
        <v>-3.4214E-6</v>
      </c>
      <c r="AA1491" s="2">
        <v>-2.4870999999999999E-6</v>
      </c>
      <c r="AB1491">
        <v>1.2343999999999999</v>
      </c>
      <c r="AC1491">
        <v>1.6452</v>
      </c>
      <c r="AD1491">
        <v>325.92</v>
      </c>
      <c r="AE1491">
        <v>-8.1540999999999997</v>
      </c>
      <c r="AF1491">
        <v>0.47844999999999999</v>
      </c>
      <c r="AG1491" s="2">
        <v>5.7582000000000001E-2</v>
      </c>
      <c r="AH1491" s="2">
        <v>1.2391E-7</v>
      </c>
    </row>
    <row r="1492" spans="1:34" x14ac:dyDescent="0.25">
      <c r="A1492">
        <v>131</v>
      </c>
      <c r="B1492">
        <v>21</v>
      </c>
      <c r="C1492">
        <v>30</v>
      </c>
      <c r="D1492">
        <v>131</v>
      </c>
      <c r="E1492">
        <v>22</v>
      </c>
      <c r="F1492">
        <v>0</v>
      </c>
      <c r="G1492">
        <v>36000</v>
      </c>
      <c r="H1492">
        <v>1.6687000000000001</v>
      </c>
      <c r="I1492" s="2">
        <v>5.9388E-16</v>
      </c>
      <c r="J1492" s="2">
        <v>7.5328000000000001E-3</v>
      </c>
      <c r="K1492">
        <v>286.13</v>
      </c>
      <c r="L1492" s="2">
        <v>1.0761E-2</v>
      </c>
      <c r="M1492" s="2">
        <v>8.7101000000000001E-3</v>
      </c>
      <c r="N1492" s="2">
        <v>7.2183999999999996E-4</v>
      </c>
      <c r="O1492" s="2">
        <v>5.8427000000000002E-4</v>
      </c>
      <c r="P1492" t="e">
        <f>NA()</f>
        <v>#N/A</v>
      </c>
      <c r="Q1492" t="e">
        <f>NA()</f>
        <v>#N/A</v>
      </c>
      <c r="R1492" t="e">
        <f>NA()</f>
        <v>#N/A</v>
      </c>
      <c r="S1492" t="e">
        <f>NA()</f>
        <v>#N/A</v>
      </c>
      <c r="T1492" t="e">
        <f>NA()</f>
        <v>#N/A</v>
      </c>
      <c r="U1492" t="e">
        <f>NA()</f>
        <v>#N/A</v>
      </c>
      <c r="V1492" t="e">
        <f>NA()</f>
        <v>#N/A</v>
      </c>
      <c r="W1492" t="e">
        <f>NA()</f>
        <v>#N/A</v>
      </c>
      <c r="X1492" s="2">
        <v>-3.9518E-6</v>
      </c>
      <c r="Y1492" s="2">
        <v>2.5275999999999999E-7</v>
      </c>
      <c r="Z1492" s="2">
        <v>-2.1940000000000001E-6</v>
      </c>
      <c r="AA1492" s="2">
        <v>-1.5437999999999999E-6</v>
      </c>
      <c r="AB1492">
        <v>1.2355</v>
      </c>
      <c r="AC1492">
        <v>1.6687000000000001</v>
      </c>
      <c r="AD1492">
        <v>330.14</v>
      </c>
      <c r="AE1492">
        <v>-7.6989000000000001</v>
      </c>
      <c r="AF1492" s="2">
        <v>6.7173999999999998E-2</v>
      </c>
      <c r="AG1492" s="2">
        <v>4.7113000000000002E-2</v>
      </c>
      <c r="AH1492" s="2">
        <v>8.4936E-8</v>
      </c>
    </row>
    <row r="1493" spans="1:34" x14ac:dyDescent="0.25">
      <c r="A1493">
        <v>131</v>
      </c>
      <c r="B1493">
        <v>22</v>
      </c>
      <c r="C1493">
        <v>0</v>
      </c>
      <c r="D1493">
        <v>131</v>
      </c>
      <c r="E1493">
        <v>22</v>
      </c>
      <c r="F1493">
        <v>30</v>
      </c>
      <c r="G1493">
        <v>36000</v>
      </c>
      <c r="H1493">
        <v>0.64497000000000004</v>
      </c>
      <c r="I1493" s="2">
        <v>7.0175999999999999E-16</v>
      </c>
      <c r="J1493" s="2">
        <v>2.1469000000000002E-3</v>
      </c>
      <c r="K1493">
        <v>285.52999999999997</v>
      </c>
      <c r="L1493" s="2">
        <v>1.0643E-2</v>
      </c>
      <c r="M1493" s="2">
        <v>8.5961000000000006E-3</v>
      </c>
      <c r="N1493" s="2">
        <v>7.3780000000000004E-4</v>
      </c>
      <c r="O1493" s="2">
        <v>5.9586000000000003E-4</v>
      </c>
      <c r="P1493" t="e">
        <f>NA()</f>
        <v>#N/A</v>
      </c>
      <c r="Q1493" t="e">
        <f>NA()</f>
        <v>#N/A</v>
      </c>
      <c r="R1493" t="e">
        <f>NA()</f>
        <v>#N/A</v>
      </c>
      <c r="S1493" t="e">
        <f>NA()</f>
        <v>#N/A</v>
      </c>
      <c r="T1493" t="e">
        <f>NA()</f>
        <v>#N/A</v>
      </c>
      <c r="U1493" t="e">
        <f>NA()</f>
        <v>#N/A</v>
      </c>
      <c r="V1493" t="e">
        <f>NA()</f>
        <v>#N/A</v>
      </c>
      <c r="W1493" t="e">
        <f>NA()</f>
        <v>#N/A</v>
      </c>
      <c r="X1493" s="2">
        <v>-4.3298E-7</v>
      </c>
      <c r="Y1493" s="2">
        <v>5.2872E-6</v>
      </c>
      <c r="Z1493" s="2">
        <v>-6.5012999999999999E-6</v>
      </c>
      <c r="AA1493" s="2">
        <v>-4.8524999999999997E-6</v>
      </c>
      <c r="AB1493">
        <v>1.2382</v>
      </c>
      <c r="AC1493">
        <v>0.64497000000000004</v>
      </c>
      <c r="AD1493">
        <v>319.56</v>
      </c>
      <c r="AE1493">
        <v>-2.2864</v>
      </c>
      <c r="AF1493">
        <v>-0.31713999999999998</v>
      </c>
      <c r="AG1493" s="2">
        <v>5.6454999999999998E-2</v>
      </c>
      <c r="AH1493" s="2">
        <v>6.5121000000000005E-8</v>
      </c>
    </row>
    <row r="1494" spans="1:34" x14ac:dyDescent="0.25">
      <c r="A1494">
        <v>131</v>
      </c>
      <c r="B1494">
        <v>22</v>
      </c>
      <c r="C1494">
        <v>30</v>
      </c>
      <c r="D1494">
        <v>131</v>
      </c>
      <c r="E1494">
        <v>23</v>
      </c>
      <c r="F1494">
        <v>0</v>
      </c>
      <c r="G1494">
        <v>36000</v>
      </c>
      <c r="H1494">
        <v>0.68459000000000003</v>
      </c>
      <c r="I1494" s="2">
        <v>-4.4278000000000002E-16</v>
      </c>
      <c r="J1494" s="2">
        <v>2.9734000000000002E-3</v>
      </c>
      <c r="K1494">
        <v>284.68</v>
      </c>
      <c r="L1494" s="2">
        <v>1.0808999999999999E-2</v>
      </c>
      <c r="M1494" s="2">
        <v>8.7057999999999996E-3</v>
      </c>
      <c r="N1494" s="2">
        <v>7.6444000000000002E-4</v>
      </c>
      <c r="O1494" s="2">
        <v>6.1572000000000005E-4</v>
      </c>
      <c r="P1494" t="e">
        <f>NA()</f>
        <v>#N/A</v>
      </c>
      <c r="Q1494" t="e">
        <f>NA()</f>
        <v>#N/A</v>
      </c>
      <c r="R1494" t="e">
        <f>NA()</f>
        <v>#N/A</v>
      </c>
      <c r="S1494" t="e">
        <f>NA()</f>
        <v>#N/A</v>
      </c>
      <c r="T1494" t="e">
        <f>NA()</f>
        <v>#N/A</v>
      </c>
      <c r="U1494" t="e">
        <f>NA()</f>
        <v>#N/A</v>
      </c>
      <c r="V1494" t="e">
        <f>NA()</f>
        <v>#N/A</v>
      </c>
      <c r="W1494" t="e">
        <f>NA()</f>
        <v>#N/A</v>
      </c>
      <c r="X1494" s="2">
        <v>-6.7873999999999996E-6</v>
      </c>
      <c r="Y1494" s="2">
        <v>-1.7566E-6</v>
      </c>
      <c r="Z1494" s="2">
        <v>-4.1693E-6</v>
      </c>
      <c r="AA1494" s="2">
        <v>-3.0970000000000002E-6</v>
      </c>
      <c r="AB1494">
        <v>1.2416</v>
      </c>
      <c r="AC1494">
        <v>0.68459000000000003</v>
      </c>
      <c r="AD1494">
        <v>238.32</v>
      </c>
      <c r="AE1494">
        <v>2.4841000000000002</v>
      </c>
      <c r="AF1494">
        <v>-0.15609000000000001</v>
      </c>
      <c r="AG1494" s="2">
        <v>4.4915999999999998E-2</v>
      </c>
      <c r="AH1494" s="2">
        <v>-1.4091E-8</v>
      </c>
    </row>
    <row r="1495" spans="1:34" x14ac:dyDescent="0.25">
      <c r="A1495">
        <v>131</v>
      </c>
      <c r="B1495">
        <v>23</v>
      </c>
      <c r="C1495">
        <v>0</v>
      </c>
      <c r="D1495">
        <v>131</v>
      </c>
      <c r="E1495">
        <v>23</v>
      </c>
      <c r="F1495">
        <v>30</v>
      </c>
      <c r="G1495">
        <v>36000</v>
      </c>
      <c r="H1495">
        <v>0.58187</v>
      </c>
      <c r="I1495" s="2">
        <v>-1.2373999999999999E-16</v>
      </c>
      <c r="J1495" s="2">
        <v>-1.5561999999999999E-2</v>
      </c>
      <c r="K1495">
        <v>284.02999999999997</v>
      </c>
      <c r="L1495" s="2">
        <v>1.0707E-2</v>
      </c>
      <c r="M1495" s="2">
        <v>8.6050999999999992E-3</v>
      </c>
      <c r="N1495" s="2">
        <v>8.0579999999999996E-4</v>
      </c>
      <c r="O1495" s="2">
        <v>6.4749999999999996E-4</v>
      </c>
      <c r="P1495" t="e">
        <f>NA()</f>
        <v>#N/A</v>
      </c>
      <c r="Q1495" t="e">
        <f>NA()</f>
        <v>#N/A</v>
      </c>
      <c r="R1495" t="e">
        <f>NA()</f>
        <v>#N/A</v>
      </c>
      <c r="S1495" t="e">
        <f>NA()</f>
        <v>#N/A</v>
      </c>
      <c r="T1495" t="e">
        <f>NA()</f>
        <v>#N/A</v>
      </c>
      <c r="U1495" t="e">
        <f>NA()</f>
        <v>#N/A</v>
      </c>
      <c r="V1495" t="e">
        <f>NA()</f>
        <v>#N/A</v>
      </c>
      <c r="W1495" t="e">
        <f>NA()</f>
        <v>#N/A</v>
      </c>
      <c r="X1495" s="2">
        <v>3.1173000000000001E-5</v>
      </c>
      <c r="Y1495" s="2">
        <v>3.3435000000000001E-5</v>
      </c>
      <c r="Z1495" s="2">
        <v>-1.7873E-5</v>
      </c>
      <c r="AA1495" s="2">
        <v>-1.3689000000000001E-5</v>
      </c>
      <c r="AB1495">
        <v>1.2443</v>
      </c>
      <c r="AC1495">
        <v>0.58187</v>
      </c>
      <c r="AD1495">
        <v>277.62</v>
      </c>
      <c r="AE1495">
        <v>-3.4262000000000001</v>
      </c>
      <c r="AF1495">
        <v>-0.24540000000000001</v>
      </c>
      <c r="AG1495" s="2">
        <v>4.9526000000000001E-2</v>
      </c>
      <c r="AH1495" s="2">
        <v>1.4279E-7</v>
      </c>
    </row>
    <row r="1496" spans="1:34" x14ac:dyDescent="0.25">
      <c r="A1496">
        <v>131</v>
      </c>
      <c r="B1496">
        <v>23</v>
      </c>
      <c r="C1496">
        <v>30</v>
      </c>
      <c r="D1496">
        <v>132</v>
      </c>
      <c r="E1496">
        <v>0</v>
      </c>
      <c r="F1496">
        <v>0</v>
      </c>
      <c r="G1496">
        <v>34800</v>
      </c>
      <c r="H1496">
        <v>0.33755000000000002</v>
      </c>
      <c r="I1496" s="2">
        <v>-1.8838999999999999E-16</v>
      </c>
      <c r="J1496" s="2">
        <v>-1.1023000000000001E-3</v>
      </c>
      <c r="K1496">
        <v>283.47000000000003</v>
      </c>
      <c r="L1496" s="2">
        <v>1.0721E-2</v>
      </c>
      <c r="M1496" s="2">
        <v>8.6005000000000005E-3</v>
      </c>
      <c r="N1496" s="2">
        <v>8.0336999999999997E-4</v>
      </c>
      <c r="O1496" s="2">
        <v>6.4446999999999996E-4</v>
      </c>
      <c r="P1496" t="e">
        <f>NA()</f>
        <v>#N/A</v>
      </c>
      <c r="Q1496" t="e">
        <f>NA()</f>
        <v>#N/A</v>
      </c>
      <c r="R1496" t="e">
        <f>NA()</f>
        <v>#N/A</v>
      </c>
      <c r="S1496" t="e">
        <f>NA()</f>
        <v>#N/A</v>
      </c>
      <c r="T1496" t="e">
        <f>NA()</f>
        <v>#N/A</v>
      </c>
      <c r="U1496" t="e">
        <f>NA()</f>
        <v>#N/A</v>
      </c>
      <c r="V1496" t="e">
        <f>NA()</f>
        <v>#N/A</v>
      </c>
      <c r="W1496" t="e">
        <f>NA()</f>
        <v>#N/A</v>
      </c>
      <c r="X1496" s="2">
        <v>2.4808999999999999E-5</v>
      </c>
      <c r="Y1496" s="2">
        <v>2.2702E-5</v>
      </c>
      <c r="Z1496" s="2">
        <v>-2.0839999999999999E-6</v>
      </c>
      <c r="AA1496" s="2">
        <v>-1.4613000000000001E-6</v>
      </c>
      <c r="AB1496">
        <v>1.2465999999999999</v>
      </c>
      <c r="AC1496">
        <v>0.33755000000000002</v>
      </c>
      <c r="AD1496">
        <v>193.56</v>
      </c>
      <c r="AE1496">
        <v>2.1227</v>
      </c>
      <c r="AF1496">
        <v>2.4622999999999999</v>
      </c>
      <c r="AG1496" s="2">
        <v>4.3328999999999999E-2</v>
      </c>
      <c r="AH1496" s="2">
        <v>-8.2393000000000002E-8</v>
      </c>
    </row>
    <row r="1497" spans="1:34" x14ac:dyDescent="0.25">
      <c r="A1497">
        <v>132</v>
      </c>
      <c r="B1497">
        <v>0</v>
      </c>
      <c r="C1497">
        <v>0</v>
      </c>
      <c r="D1497">
        <v>132</v>
      </c>
      <c r="E1497">
        <v>0</v>
      </c>
      <c r="F1497">
        <v>30</v>
      </c>
      <c r="G1497">
        <v>36000</v>
      </c>
      <c r="H1497">
        <v>0.52041999999999999</v>
      </c>
      <c r="I1497" s="2">
        <v>-4.5040999999999999E-17</v>
      </c>
      <c r="J1497" s="2">
        <v>-3.186E-3</v>
      </c>
      <c r="K1497">
        <v>283.51</v>
      </c>
      <c r="L1497" s="2">
        <v>1.0767000000000001E-2</v>
      </c>
      <c r="M1497" s="2">
        <v>8.6406E-3</v>
      </c>
      <c r="N1497" s="2">
        <v>7.9633000000000004E-4</v>
      </c>
      <c r="O1497" s="2">
        <v>6.3900999999999997E-4</v>
      </c>
      <c r="P1497" t="e">
        <f>NA()</f>
        <v>#N/A</v>
      </c>
      <c r="Q1497" t="e">
        <f>NA()</f>
        <v>#N/A</v>
      </c>
      <c r="R1497" t="e">
        <f>NA()</f>
        <v>#N/A</v>
      </c>
      <c r="S1497" t="e">
        <f>NA()</f>
        <v>#N/A</v>
      </c>
      <c r="T1497" t="e">
        <f>NA()</f>
        <v>#N/A</v>
      </c>
      <c r="U1497" t="e">
        <f>NA()</f>
        <v>#N/A</v>
      </c>
      <c r="V1497" t="e">
        <f>NA()</f>
        <v>#N/A</v>
      </c>
      <c r="W1497" t="e">
        <f>NA()</f>
        <v>#N/A</v>
      </c>
      <c r="X1497" s="2">
        <v>2.5647E-5</v>
      </c>
      <c r="Y1497" s="2">
        <v>2.7974999999999999E-5</v>
      </c>
      <c r="Z1497" s="2">
        <v>-1.9048000000000001E-5</v>
      </c>
      <c r="AA1497" s="2">
        <v>-1.4714E-5</v>
      </c>
      <c r="AB1497">
        <v>1.2461</v>
      </c>
      <c r="AC1497">
        <v>0.52041999999999999</v>
      </c>
      <c r="AD1497">
        <v>216.52</v>
      </c>
      <c r="AE1497">
        <v>1.2219</v>
      </c>
      <c r="AF1497">
        <v>0.38838</v>
      </c>
      <c r="AG1497" s="2">
        <v>3.7435999999999997E-2</v>
      </c>
      <c r="AH1497" s="2">
        <v>-4.4872E-8</v>
      </c>
    </row>
    <row r="1498" spans="1:34" x14ac:dyDescent="0.25">
      <c r="A1498">
        <v>132</v>
      </c>
      <c r="B1498">
        <v>0</v>
      </c>
      <c r="C1498">
        <v>30</v>
      </c>
      <c r="D1498">
        <v>132</v>
      </c>
      <c r="E1498">
        <v>1</v>
      </c>
      <c r="F1498">
        <v>0</v>
      </c>
      <c r="G1498">
        <v>36000</v>
      </c>
      <c r="H1498">
        <v>0.54752000000000001</v>
      </c>
      <c r="I1498" s="2">
        <v>4.8881000000000005E-16</v>
      </c>
      <c r="J1498" s="2">
        <v>-7.0542000000000001E-3</v>
      </c>
      <c r="K1498">
        <v>283.04000000000002</v>
      </c>
      <c r="L1498" s="2">
        <v>1.0762000000000001E-2</v>
      </c>
      <c r="M1498" s="2">
        <v>8.6250000000000007E-3</v>
      </c>
      <c r="N1498" s="2">
        <v>8.0776999999999997E-4</v>
      </c>
      <c r="O1498" s="2">
        <v>6.4731999999999995E-4</v>
      </c>
      <c r="P1498" t="e">
        <f>NA()</f>
        <v>#N/A</v>
      </c>
      <c r="Q1498" t="e">
        <f>NA()</f>
        <v>#N/A</v>
      </c>
      <c r="R1498" t="e">
        <f>NA()</f>
        <v>#N/A</v>
      </c>
      <c r="S1498" t="e">
        <f>NA()</f>
        <v>#N/A</v>
      </c>
      <c r="T1498" t="e">
        <f>NA()</f>
        <v>#N/A</v>
      </c>
      <c r="U1498" t="e">
        <f>NA()</f>
        <v>#N/A</v>
      </c>
      <c r="V1498" t="e">
        <f>NA()</f>
        <v>#N/A</v>
      </c>
      <c r="W1498" t="e">
        <f>NA()</f>
        <v>#N/A</v>
      </c>
      <c r="X1498" s="2">
        <v>1.6634999999999999E-5</v>
      </c>
      <c r="Y1498" s="2">
        <v>1.624E-5</v>
      </c>
      <c r="Z1498" s="2">
        <v>-6.6946999999999996E-6</v>
      </c>
      <c r="AA1498" s="2">
        <v>-5.1375999999999997E-6</v>
      </c>
      <c r="AB1498">
        <v>1.2479</v>
      </c>
      <c r="AC1498">
        <v>0.54752000000000001</v>
      </c>
      <c r="AD1498">
        <v>228.72</v>
      </c>
      <c r="AE1498">
        <v>0.90020999999999995</v>
      </c>
      <c r="AF1498">
        <v>0.32580999999999999</v>
      </c>
      <c r="AG1498" s="2">
        <v>5.4246000000000003E-2</v>
      </c>
      <c r="AH1498" s="2">
        <v>-7.6971999999999996E-8</v>
      </c>
    </row>
    <row r="1499" spans="1:34" x14ac:dyDescent="0.25">
      <c r="A1499">
        <v>132</v>
      </c>
      <c r="B1499">
        <v>1</v>
      </c>
      <c r="C1499">
        <v>0</v>
      </c>
      <c r="D1499">
        <v>132</v>
      </c>
      <c r="E1499">
        <v>1</v>
      </c>
      <c r="F1499">
        <v>30</v>
      </c>
      <c r="G1499">
        <v>36000</v>
      </c>
      <c r="H1499">
        <v>0.28820000000000001</v>
      </c>
      <c r="I1499" s="2">
        <v>-2.7280000000000002E-16</v>
      </c>
      <c r="J1499" s="2">
        <v>-8.5389000000000003E-3</v>
      </c>
      <c r="K1499">
        <v>282.19</v>
      </c>
      <c r="L1499" s="2">
        <v>1.0034E-2</v>
      </c>
      <c r="M1499" s="2">
        <v>8.0166000000000005E-3</v>
      </c>
      <c r="N1499" s="2">
        <v>8.6916999999999995E-4</v>
      </c>
      <c r="O1499" s="2">
        <v>6.9441000000000001E-4</v>
      </c>
      <c r="P1499" t="e">
        <f>NA()</f>
        <v>#N/A</v>
      </c>
      <c r="Q1499" t="e">
        <f>NA()</f>
        <v>#N/A</v>
      </c>
      <c r="R1499" t="e">
        <f>NA()</f>
        <v>#N/A</v>
      </c>
      <c r="S1499" t="e">
        <f>NA()</f>
        <v>#N/A</v>
      </c>
      <c r="T1499" t="e">
        <f>NA()</f>
        <v>#N/A</v>
      </c>
      <c r="U1499" t="e">
        <f>NA()</f>
        <v>#N/A</v>
      </c>
      <c r="V1499" t="e">
        <f>NA()</f>
        <v>#N/A</v>
      </c>
      <c r="W1499" t="e">
        <f>NA()</f>
        <v>#N/A</v>
      </c>
      <c r="X1499" s="2">
        <v>-5.8329999999999999E-6</v>
      </c>
      <c r="Y1499" s="2">
        <v>-3.1669000000000001E-6</v>
      </c>
      <c r="Z1499" s="2">
        <v>-4.4117999999999998E-6</v>
      </c>
      <c r="AA1499" s="2">
        <v>-3.3952999999999999E-6</v>
      </c>
      <c r="AB1499">
        <v>1.2517</v>
      </c>
      <c r="AC1499">
        <v>0.28820000000000001</v>
      </c>
      <c r="AD1499">
        <v>224.21</v>
      </c>
      <c r="AE1499">
        <v>0.94967000000000001</v>
      </c>
      <c r="AF1499">
        <v>1.7095</v>
      </c>
      <c r="AG1499" s="2">
        <v>3.9921999999999999E-2</v>
      </c>
      <c r="AH1499" s="2">
        <v>-5.6150000000000003E-8</v>
      </c>
    </row>
    <row r="1500" spans="1:34" x14ac:dyDescent="0.25">
      <c r="A1500">
        <v>132</v>
      </c>
      <c r="B1500">
        <v>1</v>
      </c>
      <c r="C1500">
        <v>30</v>
      </c>
      <c r="D1500">
        <v>132</v>
      </c>
      <c r="E1500">
        <v>2</v>
      </c>
      <c r="F1500">
        <v>0</v>
      </c>
      <c r="G1500">
        <v>28060</v>
      </c>
      <c r="H1500">
        <v>0.33483000000000002</v>
      </c>
      <c r="I1500" s="2">
        <v>7.0600999999999996E-17</v>
      </c>
      <c r="J1500" s="2">
        <v>-9.2765999999999994E-3</v>
      </c>
      <c r="K1500">
        <v>282.39</v>
      </c>
      <c r="L1500" s="2">
        <v>5.1619999999999999E-3</v>
      </c>
      <c r="M1500" s="2">
        <v>4.1183000000000001E-3</v>
      </c>
      <c r="N1500" s="2">
        <v>6.2547999999999998E-4</v>
      </c>
      <c r="O1500" s="2">
        <v>5.9878999999999998E-4</v>
      </c>
      <c r="P1500" t="e">
        <f>NA()</f>
        <v>#N/A</v>
      </c>
      <c r="Q1500" t="e">
        <f>NA()</f>
        <v>#N/A</v>
      </c>
      <c r="R1500" t="e">
        <f>NA()</f>
        <v>#N/A</v>
      </c>
      <c r="S1500" t="e">
        <f>NA()</f>
        <v>#N/A</v>
      </c>
      <c r="T1500" t="e">
        <f>NA()</f>
        <v>#N/A</v>
      </c>
      <c r="U1500" t="e">
        <f>NA()</f>
        <v>#N/A</v>
      </c>
      <c r="V1500" t="e">
        <f>NA()</f>
        <v>#N/A</v>
      </c>
      <c r="W1500" t="e">
        <f>NA()</f>
        <v>#N/A</v>
      </c>
      <c r="X1500" s="2">
        <v>-8.0346999999999995E-5</v>
      </c>
      <c r="Y1500" s="2">
        <v>-6.2514999999999994E-5</v>
      </c>
      <c r="Z1500" s="2">
        <v>-2.3183000000000001E-5</v>
      </c>
      <c r="AA1500" s="2">
        <v>-1.7617000000000001E-5</v>
      </c>
      <c r="AB1500">
        <v>1.2534000000000001</v>
      </c>
      <c r="AC1500">
        <v>0.33483000000000002</v>
      </c>
      <c r="AD1500">
        <v>208.7</v>
      </c>
      <c r="AE1500">
        <v>-0.35038999999999998</v>
      </c>
      <c r="AF1500">
        <v>-1.0960000000000001</v>
      </c>
      <c r="AG1500" s="2">
        <v>1.2312999999999999E-2</v>
      </c>
      <c r="AH1500" s="2">
        <v>-1.6401E-7</v>
      </c>
    </row>
    <row r="1501" spans="1:34" x14ac:dyDescent="0.25">
      <c r="A1501">
        <v>132</v>
      </c>
      <c r="B1501">
        <v>2</v>
      </c>
      <c r="C1501">
        <v>0</v>
      </c>
      <c r="D1501">
        <v>132</v>
      </c>
      <c r="E1501">
        <v>2</v>
      </c>
      <c r="F1501">
        <v>30</v>
      </c>
      <c r="G1501">
        <v>430</v>
      </c>
      <c r="H1501">
        <v>0.43268000000000001</v>
      </c>
      <c r="I1501" s="2">
        <v>-2.7849000000000001E-18</v>
      </c>
      <c r="J1501" s="2">
        <v>-4.2094000000000003E-3</v>
      </c>
      <c r="K1501">
        <v>282.57</v>
      </c>
      <c r="L1501" s="2">
        <v>5.9237000000000005E-4</v>
      </c>
      <c r="M1501" s="2">
        <v>4.7298000000000001E-4</v>
      </c>
      <c r="N1501" s="2">
        <v>4.1057000000000002E-4</v>
      </c>
      <c r="O1501" s="2">
        <v>2.5206000000000002E-4</v>
      </c>
      <c r="P1501" t="e">
        <f>NA()</f>
        <v>#N/A</v>
      </c>
      <c r="Q1501" t="e">
        <f>NA()</f>
        <v>#N/A</v>
      </c>
      <c r="R1501" t="e">
        <f>NA()</f>
        <v>#N/A</v>
      </c>
      <c r="S1501" t="e">
        <f>NA()</f>
        <v>#N/A</v>
      </c>
      <c r="T1501" t="e">
        <f>NA()</f>
        <v>#N/A</v>
      </c>
      <c r="U1501" t="e">
        <f>NA()</f>
        <v>#N/A</v>
      </c>
      <c r="V1501" t="e">
        <f>NA()</f>
        <v>#N/A</v>
      </c>
      <c r="W1501" t="e">
        <f>NA()</f>
        <v>#N/A</v>
      </c>
      <c r="X1501" s="2">
        <v>-6.2716999999999996E-6</v>
      </c>
      <c r="Y1501" s="2">
        <v>-4.9477000000000001E-6</v>
      </c>
      <c r="Z1501" s="2">
        <v>-7.6932999999999997E-6</v>
      </c>
      <c r="AA1501" s="2">
        <v>-1.5773999999999999E-6</v>
      </c>
      <c r="AB1501">
        <v>1.2553000000000001</v>
      </c>
      <c r="AC1501">
        <v>0.43268000000000001</v>
      </c>
      <c r="AD1501">
        <v>231.9</v>
      </c>
      <c r="AE1501">
        <v>1.5880000000000001</v>
      </c>
      <c r="AF1501">
        <v>-14.855</v>
      </c>
      <c r="AG1501" s="2">
        <v>4.4939E-2</v>
      </c>
      <c r="AH1501" s="2">
        <v>-1.9126000000000001E-7</v>
      </c>
    </row>
    <row r="1502" spans="1:34" x14ac:dyDescent="0.25">
      <c r="A1502">
        <v>132</v>
      </c>
      <c r="B1502">
        <v>2</v>
      </c>
      <c r="C1502">
        <v>30</v>
      </c>
      <c r="D1502">
        <v>132</v>
      </c>
      <c r="E1502">
        <v>3</v>
      </c>
      <c r="F1502">
        <v>0</v>
      </c>
      <c r="G1502">
        <v>36000</v>
      </c>
      <c r="H1502">
        <v>0.66522999999999999</v>
      </c>
      <c r="I1502" s="2">
        <v>4.1048000000000002E-16</v>
      </c>
      <c r="J1502" s="2">
        <v>2.1936000000000001E-2</v>
      </c>
      <c r="K1502">
        <v>278.74</v>
      </c>
      <c r="L1502" s="2">
        <v>3.8640000000000001E-2</v>
      </c>
      <c r="M1502" s="2">
        <v>3.0942000000000001E-2</v>
      </c>
      <c r="N1502" s="2">
        <v>5.9186999999999998E-4</v>
      </c>
      <c r="O1502" s="2">
        <v>4.7381000000000002E-4</v>
      </c>
      <c r="P1502" t="e">
        <f>NA()</f>
        <v>#N/A</v>
      </c>
      <c r="Q1502" t="e">
        <f>NA()</f>
        <v>#N/A</v>
      </c>
      <c r="R1502" t="e">
        <f>NA()</f>
        <v>#N/A</v>
      </c>
      <c r="S1502" t="e">
        <f>NA()</f>
        <v>#N/A</v>
      </c>
      <c r="T1502" t="e">
        <f>NA()</f>
        <v>#N/A</v>
      </c>
      <c r="U1502" t="e">
        <f>NA()</f>
        <v>#N/A</v>
      </c>
      <c r="V1502" t="e">
        <f>NA()</f>
        <v>#N/A</v>
      </c>
      <c r="W1502" t="e">
        <f>NA()</f>
        <v>#N/A</v>
      </c>
      <c r="X1502" s="2">
        <v>-9.7503999999999993E-3</v>
      </c>
      <c r="Y1502" s="2">
        <v>-7.7939000000000003E-3</v>
      </c>
      <c r="Z1502" s="2">
        <v>-1.349E-4</v>
      </c>
      <c r="AA1502" s="2">
        <v>-1.078E-4</v>
      </c>
      <c r="AB1502">
        <v>1.2491000000000001</v>
      </c>
      <c r="AC1502">
        <v>0.66522999999999999</v>
      </c>
      <c r="AD1502">
        <v>240.44</v>
      </c>
      <c r="AE1502">
        <v>-4.9767999999999999</v>
      </c>
      <c r="AF1502">
        <v>204.31</v>
      </c>
      <c r="AG1502" s="2">
        <v>5.9228000000000003E-2</v>
      </c>
      <c r="AH1502" s="2">
        <v>6.4541999999999997E-8</v>
      </c>
    </row>
    <row r="1503" spans="1:34" x14ac:dyDescent="0.25">
      <c r="A1503">
        <v>132</v>
      </c>
      <c r="B1503">
        <v>3</v>
      </c>
      <c r="C1503">
        <v>0</v>
      </c>
      <c r="D1503">
        <v>132</v>
      </c>
      <c r="E1503">
        <v>3</v>
      </c>
      <c r="F1503">
        <v>30</v>
      </c>
      <c r="G1503">
        <v>36000</v>
      </c>
      <c r="H1503">
        <v>0.70399999999999996</v>
      </c>
      <c r="I1503" s="2">
        <v>1.5774E-16</v>
      </c>
      <c r="J1503" s="2">
        <v>7.424E-3</v>
      </c>
      <c r="K1503">
        <v>275.69</v>
      </c>
      <c r="L1503" s="2">
        <v>6.8647E-2</v>
      </c>
      <c r="M1503" s="2">
        <v>5.5189000000000002E-2</v>
      </c>
      <c r="N1503" s="2">
        <v>8.7538000000000004E-4</v>
      </c>
      <c r="O1503" s="2">
        <v>7.0324000000000005E-4</v>
      </c>
      <c r="P1503" t="e">
        <f>NA()</f>
        <v>#N/A</v>
      </c>
      <c r="Q1503" t="e">
        <f>NA()</f>
        <v>#N/A</v>
      </c>
      <c r="R1503" t="e">
        <f>NA()</f>
        <v>#N/A</v>
      </c>
      <c r="S1503" t="e">
        <f>NA()</f>
        <v>#N/A</v>
      </c>
      <c r="T1503" t="e">
        <f>NA()</f>
        <v>#N/A</v>
      </c>
      <c r="U1503" t="e">
        <f>NA()</f>
        <v>#N/A</v>
      </c>
      <c r="V1503" t="e">
        <f>NA()</f>
        <v>#N/A</v>
      </c>
      <c r="W1503" t="e">
        <f>NA()</f>
        <v>#N/A</v>
      </c>
      <c r="X1503" s="2">
        <v>-2.3324999999999999E-2</v>
      </c>
      <c r="Y1503" s="2">
        <v>-1.8866000000000001E-2</v>
      </c>
      <c r="Z1503" s="2">
        <v>-1.6025E-5</v>
      </c>
      <c r="AA1503" s="2">
        <v>-1.4684E-5</v>
      </c>
      <c r="AB1503">
        <v>1.2450000000000001</v>
      </c>
      <c r="AC1503">
        <v>0.70399999999999996</v>
      </c>
      <c r="AD1503">
        <v>249.7</v>
      </c>
      <c r="AE1503">
        <v>1.726</v>
      </c>
      <c r="AF1503">
        <v>-61.579000000000001</v>
      </c>
      <c r="AG1503" s="2">
        <v>4.6441000000000003E-2</v>
      </c>
      <c r="AH1503" s="2">
        <v>4.2156000000000002E-7</v>
      </c>
    </row>
    <row r="1504" spans="1:34" x14ac:dyDescent="0.25">
      <c r="A1504">
        <v>132</v>
      </c>
      <c r="B1504">
        <v>3</v>
      </c>
      <c r="C1504">
        <v>30</v>
      </c>
      <c r="D1504">
        <v>132</v>
      </c>
      <c r="E1504">
        <v>4</v>
      </c>
      <c r="F1504">
        <v>0</v>
      </c>
      <c r="G1504">
        <v>36000</v>
      </c>
      <c r="H1504">
        <v>0.37636999999999998</v>
      </c>
      <c r="I1504" s="2">
        <v>-2.4840999999999998E-16</v>
      </c>
      <c r="J1504" s="2">
        <v>2.2152000000000001E-3</v>
      </c>
      <c r="K1504">
        <v>275.35000000000002</v>
      </c>
      <c r="L1504" s="2">
        <v>6.9638000000000005E-2</v>
      </c>
      <c r="M1504" s="2">
        <v>5.5893999999999999E-2</v>
      </c>
      <c r="N1504" s="2">
        <v>8.9910000000000001E-4</v>
      </c>
      <c r="O1504" s="2">
        <v>7.2161999999999997E-4</v>
      </c>
      <c r="P1504" t="e">
        <f>NA()</f>
        <v>#N/A</v>
      </c>
      <c r="Q1504" t="e">
        <f>NA()</f>
        <v>#N/A</v>
      </c>
      <c r="R1504" t="e">
        <f>NA()</f>
        <v>#N/A</v>
      </c>
      <c r="S1504" t="e">
        <f>NA()</f>
        <v>#N/A</v>
      </c>
      <c r="T1504" t="e">
        <f>NA()</f>
        <v>#N/A</v>
      </c>
      <c r="U1504" t="e">
        <f>NA()</f>
        <v>#N/A</v>
      </c>
      <c r="V1504" t="e">
        <f>NA()</f>
        <v>#N/A</v>
      </c>
      <c r="W1504" t="e">
        <f>NA()</f>
        <v>#N/A</v>
      </c>
      <c r="X1504" s="2">
        <v>-3.8039E-5</v>
      </c>
      <c r="Y1504" s="2">
        <v>-2.1651E-5</v>
      </c>
      <c r="Z1504" s="2">
        <v>-3.7842999999999999E-6</v>
      </c>
      <c r="AA1504" s="2">
        <v>-2.9189999999999999E-6</v>
      </c>
      <c r="AB1504">
        <v>1.246</v>
      </c>
      <c r="AC1504">
        <v>0.37636999999999998</v>
      </c>
      <c r="AD1504">
        <v>236.43</v>
      </c>
      <c r="AE1504">
        <v>-1.9502999999999999</v>
      </c>
      <c r="AF1504">
        <v>14.803000000000001</v>
      </c>
      <c r="AG1504" s="2">
        <v>2.8785999999999999E-2</v>
      </c>
      <c r="AH1504" s="2">
        <v>6.7424999999999997E-8</v>
      </c>
    </row>
    <row r="1505" spans="1:34" x14ac:dyDescent="0.25">
      <c r="A1505">
        <v>132</v>
      </c>
      <c r="B1505">
        <v>4</v>
      </c>
      <c r="C1505">
        <v>0</v>
      </c>
      <c r="D1505">
        <v>132</v>
      </c>
      <c r="E1505">
        <v>4</v>
      </c>
      <c r="F1505">
        <v>30</v>
      </c>
      <c r="G1505">
        <v>36000</v>
      </c>
      <c r="H1505">
        <v>0.15533</v>
      </c>
      <c r="I1505" s="2">
        <v>-4.0268000000000002E-16</v>
      </c>
      <c r="J1505" s="2">
        <v>-1.395E-3</v>
      </c>
      <c r="K1505">
        <v>272.95999999999998</v>
      </c>
      <c r="L1505" s="2">
        <v>8.7135000000000004E-2</v>
      </c>
      <c r="M1505" s="2">
        <v>6.9911000000000001E-2</v>
      </c>
      <c r="N1505" s="2">
        <v>9.8547999999999995E-4</v>
      </c>
      <c r="O1505" s="2">
        <v>7.9060000000000003E-4</v>
      </c>
      <c r="P1505" t="e">
        <f>NA()</f>
        <v>#N/A</v>
      </c>
      <c r="Q1505" t="e">
        <f>NA()</f>
        <v>#N/A</v>
      </c>
      <c r="R1505" t="e">
        <f>NA()</f>
        <v>#N/A</v>
      </c>
      <c r="S1505" t="e">
        <f>NA()</f>
        <v>#N/A</v>
      </c>
      <c r="T1505" t="e">
        <f>NA()</f>
        <v>#N/A</v>
      </c>
      <c r="U1505" t="e">
        <f>NA()</f>
        <v>#N/A</v>
      </c>
      <c r="V1505" t="e">
        <f>NA()</f>
        <v>#N/A</v>
      </c>
      <c r="W1505" t="e">
        <f>NA()</f>
        <v>#N/A</v>
      </c>
      <c r="X1505" s="2">
        <v>-8.7209000000000002E-3</v>
      </c>
      <c r="Y1505" s="2">
        <v>-7.0267000000000003E-3</v>
      </c>
      <c r="Z1505" s="2">
        <v>-1.9278000000000001E-5</v>
      </c>
      <c r="AA1505" s="2">
        <v>-1.5752000000000001E-5</v>
      </c>
      <c r="AB1505">
        <v>1.2464999999999999</v>
      </c>
      <c r="AC1505">
        <v>0.15533</v>
      </c>
      <c r="AD1505">
        <v>96.646000000000001</v>
      </c>
      <c r="AE1505">
        <v>-12.596</v>
      </c>
      <c r="AF1505">
        <v>241.78</v>
      </c>
      <c r="AG1505" s="2">
        <v>4.2241000000000001E-2</v>
      </c>
      <c r="AH1505" s="2">
        <v>3.2099999999999998E-7</v>
      </c>
    </row>
    <row r="1506" spans="1:34" x14ac:dyDescent="0.25">
      <c r="A1506">
        <v>132</v>
      </c>
      <c r="B1506">
        <v>4</v>
      </c>
      <c r="C1506">
        <v>30</v>
      </c>
      <c r="D1506">
        <v>132</v>
      </c>
      <c r="E1506">
        <v>5</v>
      </c>
      <c r="F1506">
        <v>0</v>
      </c>
      <c r="G1506">
        <v>36000</v>
      </c>
      <c r="H1506">
        <v>0.38608999999999999</v>
      </c>
      <c r="I1506" s="2">
        <v>-5.3813000000000003E-16</v>
      </c>
      <c r="J1506" s="2">
        <v>-1.0531E-2</v>
      </c>
      <c r="K1506">
        <v>273.08</v>
      </c>
      <c r="L1506" s="2">
        <v>8.7098999999999996E-2</v>
      </c>
      <c r="M1506" s="2">
        <v>6.9924E-2</v>
      </c>
      <c r="N1506" s="2">
        <v>1.1039999999999999E-3</v>
      </c>
      <c r="O1506" s="2">
        <v>8.8626000000000004E-4</v>
      </c>
      <c r="P1506" t="e">
        <f>NA()</f>
        <v>#N/A</v>
      </c>
      <c r="Q1506" t="e">
        <f>NA()</f>
        <v>#N/A</v>
      </c>
      <c r="R1506" t="e">
        <f>NA()</f>
        <v>#N/A</v>
      </c>
      <c r="S1506" t="e">
        <f>NA()</f>
        <v>#N/A</v>
      </c>
      <c r="T1506" t="e">
        <f>NA()</f>
        <v>#N/A</v>
      </c>
      <c r="U1506" t="e">
        <f>NA()</f>
        <v>#N/A</v>
      </c>
      <c r="V1506" t="e">
        <f>NA()</f>
        <v>#N/A</v>
      </c>
      <c r="W1506" t="e">
        <f>NA()</f>
        <v>#N/A</v>
      </c>
      <c r="X1506" s="2">
        <v>-1.4384000000000001E-3</v>
      </c>
      <c r="Y1506" s="2">
        <v>-1.1559999999999999E-3</v>
      </c>
      <c r="Z1506" s="2">
        <v>9.2473999999999995E-7</v>
      </c>
      <c r="AA1506" s="2">
        <v>7.2814999999999997E-7</v>
      </c>
      <c r="AB1506">
        <v>1.2457</v>
      </c>
      <c r="AC1506">
        <v>0.38608999999999999</v>
      </c>
      <c r="AD1506">
        <v>180.94</v>
      </c>
      <c r="AE1506">
        <v>0.81916999999999995</v>
      </c>
      <c r="AF1506">
        <v>-13.146000000000001</v>
      </c>
      <c r="AG1506" s="2">
        <v>1.7416000000000001E-2</v>
      </c>
      <c r="AH1506" s="2">
        <v>6.2173999999999996E-9</v>
      </c>
    </row>
    <row r="1507" spans="1:34" x14ac:dyDescent="0.25">
      <c r="A1507">
        <v>132</v>
      </c>
      <c r="B1507">
        <v>5</v>
      </c>
      <c r="C1507">
        <v>0</v>
      </c>
      <c r="D1507">
        <v>132</v>
      </c>
      <c r="E1507">
        <v>5</v>
      </c>
      <c r="F1507">
        <v>30</v>
      </c>
      <c r="G1507">
        <v>36000</v>
      </c>
      <c r="H1507">
        <v>0.77495000000000003</v>
      </c>
      <c r="I1507" s="2">
        <v>4.3593999999999999E-16</v>
      </c>
      <c r="J1507" s="2">
        <v>5.8656000000000003E-3</v>
      </c>
      <c r="K1507">
        <v>277.79000000000002</v>
      </c>
      <c r="L1507" s="2">
        <v>4.7579999999999997E-2</v>
      </c>
      <c r="M1507" s="2">
        <v>3.8157999999999997E-2</v>
      </c>
      <c r="N1507" s="2">
        <v>1.0273999999999999E-3</v>
      </c>
      <c r="O1507" s="2">
        <v>8.2364000000000005E-4</v>
      </c>
      <c r="P1507" t="e">
        <f>NA()</f>
        <v>#N/A</v>
      </c>
      <c r="Q1507" t="e">
        <f>NA()</f>
        <v>#N/A</v>
      </c>
      <c r="R1507" t="e">
        <f>NA()</f>
        <v>#N/A</v>
      </c>
      <c r="S1507" t="e">
        <f>NA()</f>
        <v>#N/A</v>
      </c>
      <c r="T1507" t="e">
        <f>NA()</f>
        <v>#N/A</v>
      </c>
      <c r="U1507" t="e">
        <f>NA()</f>
        <v>#N/A</v>
      </c>
      <c r="V1507" t="e">
        <f>NA()</f>
        <v>#N/A</v>
      </c>
      <c r="W1507" t="e">
        <f>NA()</f>
        <v>#N/A</v>
      </c>
      <c r="X1507" s="2">
        <v>-2.4420000000000002E-3</v>
      </c>
      <c r="Y1507" s="2">
        <v>-1.951E-3</v>
      </c>
      <c r="Z1507" s="2">
        <v>-8.4009999999999997E-6</v>
      </c>
      <c r="AA1507" s="2">
        <v>-6.7364999999999998E-6</v>
      </c>
      <c r="AB1507">
        <v>1.2475000000000001</v>
      </c>
      <c r="AC1507">
        <v>0.77495000000000003</v>
      </c>
      <c r="AD1507">
        <v>234.18</v>
      </c>
      <c r="AE1507">
        <v>0.24489</v>
      </c>
      <c r="AF1507">
        <v>-25.463999999999999</v>
      </c>
      <c r="AG1507" s="2">
        <v>2.8721E-2</v>
      </c>
      <c r="AH1507" s="2">
        <v>8.8023999999999995E-8</v>
      </c>
    </row>
    <row r="1508" spans="1:34" x14ac:dyDescent="0.25">
      <c r="A1508">
        <v>132</v>
      </c>
      <c r="B1508">
        <v>5</v>
      </c>
      <c r="C1508">
        <v>30</v>
      </c>
      <c r="D1508">
        <v>132</v>
      </c>
      <c r="E1508">
        <v>6</v>
      </c>
      <c r="F1508">
        <v>0</v>
      </c>
      <c r="G1508">
        <v>29564</v>
      </c>
      <c r="H1508">
        <v>0.56357999999999997</v>
      </c>
      <c r="I1508" s="2">
        <v>2.3423000000000001E-16</v>
      </c>
      <c r="J1508" s="2">
        <v>-5.5840999999999998E-3</v>
      </c>
      <c r="K1508">
        <v>283.27999999999997</v>
      </c>
      <c r="L1508" s="2">
        <v>9.2601999999999997E-3</v>
      </c>
      <c r="M1508" s="2">
        <v>7.4359999999999999E-3</v>
      </c>
      <c r="N1508" s="2">
        <v>7.9856999999999997E-4</v>
      </c>
      <c r="O1508" s="2">
        <v>6.3785999999999997E-4</v>
      </c>
      <c r="P1508" t="e">
        <f>NA()</f>
        <v>#N/A</v>
      </c>
      <c r="Q1508" t="e">
        <f>NA()</f>
        <v>#N/A</v>
      </c>
      <c r="R1508" t="e">
        <f>NA()</f>
        <v>#N/A</v>
      </c>
      <c r="S1508" t="e">
        <f>NA()</f>
        <v>#N/A</v>
      </c>
      <c r="T1508" t="e">
        <f>NA()</f>
        <v>#N/A</v>
      </c>
      <c r="U1508" t="e">
        <f>NA()</f>
        <v>#N/A</v>
      </c>
      <c r="V1508" t="e">
        <f>NA()</f>
        <v>#N/A</v>
      </c>
      <c r="W1508" t="e">
        <f>NA()</f>
        <v>#N/A</v>
      </c>
      <c r="X1508" s="2">
        <v>-5.5053999999999997E-4</v>
      </c>
      <c r="Y1508" s="2">
        <v>-4.4226999999999998E-4</v>
      </c>
      <c r="Z1508" s="2">
        <v>-8.8701999999999996E-8</v>
      </c>
      <c r="AA1508" s="2">
        <v>9.1215000000000003E-7</v>
      </c>
      <c r="AB1508">
        <v>1.246</v>
      </c>
      <c r="AC1508">
        <v>0.56357999999999997</v>
      </c>
      <c r="AD1508">
        <v>231.85</v>
      </c>
      <c r="AE1508">
        <v>-0.17565</v>
      </c>
      <c r="AF1508">
        <v>-10.294</v>
      </c>
      <c r="AG1508" s="2">
        <v>5.2505999999999997E-2</v>
      </c>
      <c r="AH1508" s="2">
        <v>-1.0974E-7</v>
      </c>
    </row>
    <row r="1509" spans="1:34" x14ac:dyDescent="0.25">
      <c r="A1509">
        <v>132</v>
      </c>
      <c r="B1509">
        <v>6</v>
      </c>
      <c r="C1509">
        <v>0</v>
      </c>
      <c r="D1509">
        <v>132</v>
      </c>
      <c r="E1509">
        <v>6</v>
      </c>
      <c r="F1509">
        <v>30</v>
      </c>
      <c r="G1509">
        <v>36000</v>
      </c>
      <c r="H1509">
        <v>1.0377000000000001</v>
      </c>
      <c r="I1509" s="2">
        <v>1.7108000000000001E-16</v>
      </c>
      <c r="J1509" s="2">
        <v>-2.8888999999999998E-3</v>
      </c>
      <c r="K1509">
        <v>283.47000000000003</v>
      </c>
      <c r="L1509" s="2">
        <v>1.1176999999999999E-2</v>
      </c>
      <c r="M1509" s="2">
        <v>8.9870999999999996E-3</v>
      </c>
      <c r="N1509" s="2">
        <v>7.6825999999999999E-4</v>
      </c>
      <c r="O1509" s="2">
        <v>6.1773000000000004E-4</v>
      </c>
      <c r="P1509" t="e">
        <f>NA()</f>
        <v>#N/A</v>
      </c>
      <c r="Q1509" t="e">
        <f>NA()</f>
        <v>#N/A</v>
      </c>
      <c r="R1509" t="e">
        <f>NA()</f>
        <v>#N/A</v>
      </c>
      <c r="S1509" t="e">
        <f>NA()</f>
        <v>#N/A</v>
      </c>
      <c r="T1509" t="e">
        <f>NA()</f>
        <v>#N/A</v>
      </c>
      <c r="U1509" t="e">
        <f>NA()</f>
        <v>#N/A</v>
      </c>
      <c r="V1509" t="e">
        <f>NA()</f>
        <v>#N/A</v>
      </c>
      <c r="W1509" t="e">
        <f>NA()</f>
        <v>#N/A</v>
      </c>
      <c r="X1509" s="2">
        <v>1.0081999999999999E-5</v>
      </c>
      <c r="Y1509" s="2">
        <v>8.5557000000000001E-6</v>
      </c>
      <c r="Z1509" s="2">
        <v>-3.129E-7</v>
      </c>
      <c r="AA1509" s="2">
        <v>-2.2193E-7</v>
      </c>
      <c r="AB1509">
        <v>1.2437</v>
      </c>
      <c r="AC1509">
        <v>1.0377000000000001</v>
      </c>
      <c r="AD1509">
        <v>243.79</v>
      </c>
      <c r="AE1509">
        <v>4.8322000000000003</v>
      </c>
      <c r="AF1509">
        <v>21.651</v>
      </c>
      <c r="AG1509">
        <v>0.10943</v>
      </c>
      <c r="AH1509" s="2">
        <v>-2.6885999999999999E-7</v>
      </c>
    </row>
    <row r="1510" spans="1:34" x14ac:dyDescent="0.25">
      <c r="A1510">
        <v>132</v>
      </c>
      <c r="B1510">
        <v>6</v>
      </c>
      <c r="C1510">
        <v>30</v>
      </c>
      <c r="D1510">
        <v>132</v>
      </c>
      <c r="E1510">
        <v>7</v>
      </c>
      <c r="F1510">
        <v>0</v>
      </c>
      <c r="G1510">
        <v>36000</v>
      </c>
      <c r="H1510">
        <v>1.2969999999999999</v>
      </c>
      <c r="I1510" s="2">
        <v>-3.3020000000000002E-16</v>
      </c>
      <c r="J1510" s="2">
        <v>-1.0297000000000001E-2</v>
      </c>
      <c r="K1510">
        <v>284.76</v>
      </c>
      <c r="L1510" s="2">
        <v>1.1185E-2</v>
      </c>
      <c r="M1510" s="2">
        <v>9.0349000000000002E-3</v>
      </c>
      <c r="N1510" s="2">
        <v>7.4228E-4</v>
      </c>
      <c r="O1510" s="2">
        <v>5.9955999999999996E-4</v>
      </c>
      <c r="P1510" t="e">
        <f>NA()</f>
        <v>#N/A</v>
      </c>
      <c r="Q1510" t="e">
        <f>NA()</f>
        <v>#N/A</v>
      </c>
      <c r="R1510" t="e">
        <f>NA()</f>
        <v>#N/A</v>
      </c>
      <c r="S1510" t="e">
        <f>NA()</f>
        <v>#N/A</v>
      </c>
      <c r="T1510" t="e">
        <f>NA()</f>
        <v>#N/A</v>
      </c>
      <c r="U1510" t="e">
        <f>NA()</f>
        <v>#N/A</v>
      </c>
      <c r="V1510" t="e">
        <f>NA()</f>
        <v>#N/A</v>
      </c>
      <c r="W1510" t="e">
        <f>NA()</f>
        <v>#N/A</v>
      </c>
      <c r="X1510" s="2">
        <v>3.5379E-6</v>
      </c>
      <c r="Y1510" s="2">
        <v>1.0604999999999999E-5</v>
      </c>
      <c r="Z1510" s="2">
        <v>-5.4368000000000002E-6</v>
      </c>
      <c r="AA1510" s="2">
        <v>-3.8816000000000002E-6</v>
      </c>
      <c r="AB1510">
        <v>1.238</v>
      </c>
      <c r="AC1510">
        <v>1.2969999999999999</v>
      </c>
      <c r="AD1510">
        <v>265.18</v>
      </c>
      <c r="AE1510">
        <v>44.087000000000003</v>
      </c>
      <c r="AF1510">
        <v>89.674999999999997</v>
      </c>
      <c r="AG1510">
        <v>0.19445999999999999</v>
      </c>
      <c r="AH1510" s="2">
        <v>-4.8337000000000002E-7</v>
      </c>
    </row>
    <row r="1511" spans="1:34" x14ac:dyDescent="0.25">
      <c r="A1511">
        <v>132</v>
      </c>
      <c r="B1511">
        <v>7</v>
      </c>
      <c r="C1511">
        <v>0</v>
      </c>
      <c r="D1511">
        <v>132</v>
      </c>
      <c r="E1511">
        <v>7</v>
      </c>
      <c r="F1511">
        <v>30</v>
      </c>
      <c r="G1511">
        <v>36000</v>
      </c>
      <c r="H1511">
        <v>1.5481</v>
      </c>
      <c r="I1511" s="2">
        <v>-2.1246000000000001E-16</v>
      </c>
      <c r="J1511" s="2">
        <v>6.7704000000000002E-3</v>
      </c>
      <c r="K1511">
        <v>285.82</v>
      </c>
      <c r="L1511" s="2">
        <v>1.064E-2</v>
      </c>
      <c r="M1511" s="2">
        <v>8.6259000000000006E-3</v>
      </c>
      <c r="N1511" s="2">
        <v>7.0262999999999999E-4</v>
      </c>
      <c r="O1511" s="2">
        <v>5.6957999999999998E-4</v>
      </c>
      <c r="P1511" t="e">
        <f>NA()</f>
        <v>#N/A</v>
      </c>
      <c r="Q1511" t="e">
        <f>NA()</f>
        <v>#N/A</v>
      </c>
      <c r="R1511" t="e">
        <f>NA()</f>
        <v>#N/A</v>
      </c>
      <c r="S1511" t="e">
        <f>NA()</f>
        <v>#N/A</v>
      </c>
      <c r="T1511" t="e">
        <f>NA()</f>
        <v>#N/A</v>
      </c>
      <c r="U1511" t="e">
        <f>NA()</f>
        <v>#N/A</v>
      </c>
      <c r="V1511" t="e">
        <f>NA()</f>
        <v>#N/A</v>
      </c>
      <c r="W1511" t="e">
        <f>NA()</f>
        <v>#N/A</v>
      </c>
      <c r="X1511" s="2">
        <v>7.1427000000000006E-5</v>
      </c>
      <c r="Y1511" s="2">
        <v>6.1748999999999994E-5</v>
      </c>
      <c r="Z1511" s="2">
        <v>-1.1645E-6</v>
      </c>
      <c r="AA1511" s="2">
        <v>-6.9689999999999995E-7</v>
      </c>
      <c r="AB1511">
        <v>1.2336</v>
      </c>
      <c r="AC1511">
        <v>1.5481</v>
      </c>
      <c r="AD1511">
        <v>283.39999999999998</v>
      </c>
      <c r="AE1511">
        <v>42.707000000000001</v>
      </c>
      <c r="AF1511">
        <v>78.518000000000001</v>
      </c>
      <c r="AG1511">
        <v>0.16364999999999999</v>
      </c>
      <c r="AH1511" s="2">
        <v>-3.1829999999999998E-7</v>
      </c>
    </row>
    <row r="1512" spans="1:34" x14ac:dyDescent="0.25">
      <c r="A1512">
        <v>132</v>
      </c>
      <c r="B1512">
        <v>7</v>
      </c>
      <c r="C1512">
        <v>30</v>
      </c>
      <c r="D1512">
        <v>132</v>
      </c>
      <c r="E1512">
        <v>8</v>
      </c>
      <c r="F1512">
        <v>0</v>
      </c>
      <c r="G1512">
        <v>36000</v>
      </c>
      <c r="H1512">
        <v>2.0630000000000002</v>
      </c>
      <c r="I1512" s="2">
        <v>-5.9799999999999995E-16</v>
      </c>
      <c r="J1512" s="2">
        <v>-3.7864999999999999E-3</v>
      </c>
      <c r="K1512">
        <v>286.88</v>
      </c>
      <c r="L1512" s="2">
        <v>1.0229E-2</v>
      </c>
      <c r="M1512" s="2">
        <v>8.3228999999999994E-3</v>
      </c>
      <c r="N1512" s="2">
        <v>6.8652999999999997E-4</v>
      </c>
      <c r="O1512" s="2">
        <v>5.5855E-4</v>
      </c>
      <c r="P1512" t="e">
        <f>NA()</f>
        <v>#N/A</v>
      </c>
      <c r="Q1512" t="e">
        <f>NA()</f>
        <v>#N/A</v>
      </c>
      <c r="R1512" t="e">
        <f>NA()</f>
        <v>#N/A</v>
      </c>
      <c r="S1512" t="e">
        <f>NA()</f>
        <v>#N/A</v>
      </c>
      <c r="T1512" t="e">
        <f>NA()</f>
        <v>#N/A</v>
      </c>
      <c r="U1512" t="e">
        <f>NA()</f>
        <v>#N/A</v>
      </c>
      <c r="V1512" t="e">
        <f>NA()</f>
        <v>#N/A</v>
      </c>
      <c r="W1512" t="e">
        <f>NA()</f>
        <v>#N/A</v>
      </c>
      <c r="X1512" s="2">
        <v>9.3553000000000004E-5</v>
      </c>
      <c r="Y1512" s="2">
        <v>8.4785999999999998E-5</v>
      </c>
      <c r="Z1512" s="2">
        <v>-2.6927999999999999E-6</v>
      </c>
      <c r="AA1512" s="2">
        <v>-1.6197999999999999E-6</v>
      </c>
      <c r="AB1512">
        <v>1.2292000000000001</v>
      </c>
      <c r="AC1512">
        <v>2.0630000000000002</v>
      </c>
      <c r="AD1512">
        <v>259.64999999999998</v>
      </c>
      <c r="AE1512">
        <v>83.623000000000005</v>
      </c>
      <c r="AF1512">
        <v>109.25</v>
      </c>
      <c r="AG1512">
        <v>0.22441</v>
      </c>
      <c r="AH1512" s="2">
        <v>-5.5466000000000002E-7</v>
      </c>
    </row>
    <row r="1513" spans="1:34" x14ac:dyDescent="0.25">
      <c r="A1513">
        <v>132</v>
      </c>
      <c r="B1513">
        <v>8</v>
      </c>
      <c r="C1513">
        <v>0</v>
      </c>
      <c r="D1513">
        <v>132</v>
      </c>
      <c r="E1513">
        <v>8</v>
      </c>
      <c r="F1513">
        <v>30</v>
      </c>
      <c r="G1513">
        <v>36000</v>
      </c>
      <c r="H1513">
        <v>2.7494000000000001</v>
      </c>
      <c r="I1513" s="2">
        <v>1.4608E-15</v>
      </c>
      <c r="J1513" s="2">
        <v>9.8118000000000007E-3</v>
      </c>
      <c r="K1513">
        <v>287.44</v>
      </c>
      <c r="L1513" s="2">
        <v>9.9281999999999999E-3</v>
      </c>
      <c r="M1513" s="2">
        <v>8.0940000000000005E-3</v>
      </c>
      <c r="N1513" s="2">
        <v>6.8490000000000001E-4</v>
      </c>
      <c r="O1513" s="2">
        <v>5.5833E-4</v>
      </c>
      <c r="P1513" t="e">
        <f>NA()</f>
        <v>#N/A</v>
      </c>
      <c r="Q1513" t="e">
        <f>NA()</f>
        <v>#N/A</v>
      </c>
      <c r="R1513" t="e">
        <f>NA()</f>
        <v>#N/A</v>
      </c>
      <c r="S1513" t="e">
        <f>NA()</f>
        <v>#N/A</v>
      </c>
      <c r="T1513" t="e">
        <f>NA()</f>
        <v>#N/A</v>
      </c>
      <c r="U1513" t="e">
        <f>NA()</f>
        <v>#N/A</v>
      </c>
      <c r="V1513" t="e">
        <f>NA()</f>
        <v>#N/A</v>
      </c>
      <c r="W1513" t="e">
        <f>NA()</f>
        <v>#N/A</v>
      </c>
      <c r="X1513" s="2">
        <v>1.2504000000000001E-4</v>
      </c>
      <c r="Y1513" s="2">
        <v>1.0949E-4</v>
      </c>
      <c r="Z1513" s="2">
        <v>-2.0190999999999999E-6</v>
      </c>
      <c r="AA1513" s="2">
        <v>-1.1435999999999999E-6</v>
      </c>
      <c r="AB1513">
        <v>1.2266999999999999</v>
      </c>
      <c r="AC1513">
        <v>2.7494000000000001</v>
      </c>
      <c r="AD1513">
        <v>260.05</v>
      </c>
      <c r="AE1513">
        <v>113.4</v>
      </c>
      <c r="AF1513">
        <v>168.23</v>
      </c>
      <c r="AG1513">
        <v>0.29826999999999998</v>
      </c>
      <c r="AH1513" s="2">
        <v>-7.0533000000000003E-7</v>
      </c>
    </row>
    <row r="1514" spans="1:34" x14ac:dyDescent="0.25">
      <c r="A1514">
        <v>132</v>
      </c>
      <c r="B1514">
        <v>8</v>
      </c>
      <c r="C1514">
        <v>30</v>
      </c>
      <c r="D1514">
        <v>132</v>
      </c>
      <c r="E1514">
        <v>9</v>
      </c>
      <c r="F1514">
        <v>0</v>
      </c>
      <c r="G1514">
        <v>36000</v>
      </c>
      <c r="H1514">
        <v>2.4722</v>
      </c>
      <c r="I1514" s="2">
        <v>3.1657000000000001E-15</v>
      </c>
      <c r="J1514" s="2">
        <v>1.2409999999999999E-2</v>
      </c>
      <c r="K1514">
        <v>287.93</v>
      </c>
      <c r="L1514" s="2">
        <v>9.7979E-3</v>
      </c>
      <c r="M1514" s="2">
        <v>8.0017000000000005E-3</v>
      </c>
      <c r="N1514" s="2">
        <v>6.8404999999999996E-4</v>
      </c>
      <c r="O1514" s="2">
        <v>5.5862000000000001E-4</v>
      </c>
      <c r="P1514" t="e">
        <f>NA()</f>
        <v>#N/A</v>
      </c>
      <c r="Q1514" t="e">
        <f>NA()</f>
        <v>#N/A</v>
      </c>
      <c r="R1514" t="e">
        <f>NA()</f>
        <v>#N/A</v>
      </c>
      <c r="S1514" t="e">
        <f>NA()</f>
        <v>#N/A</v>
      </c>
      <c r="T1514" t="e">
        <f>NA()</f>
        <v>#N/A</v>
      </c>
      <c r="U1514" t="e">
        <f>NA()</f>
        <v>#N/A</v>
      </c>
      <c r="V1514" t="e">
        <f>NA()</f>
        <v>#N/A</v>
      </c>
      <c r="W1514" t="e">
        <f>NA()</f>
        <v>#N/A</v>
      </c>
      <c r="X1514" s="2">
        <v>1.0268E-4</v>
      </c>
      <c r="Y1514" s="2">
        <v>8.9812E-5</v>
      </c>
      <c r="Z1514" s="2">
        <v>-1.8181E-6</v>
      </c>
      <c r="AA1514" s="2">
        <v>-1.0837999999999999E-6</v>
      </c>
      <c r="AB1514">
        <v>1.2245999999999999</v>
      </c>
      <c r="AC1514">
        <v>2.4722</v>
      </c>
      <c r="AD1514">
        <v>257.64999999999998</v>
      </c>
      <c r="AE1514">
        <v>77.626000000000005</v>
      </c>
      <c r="AF1514">
        <v>137.41999999999999</v>
      </c>
      <c r="AG1514">
        <v>0.25899</v>
      </c>
      <c r="AH1514" s="2">
        <v>-6.4211000000000002E-7</v>
      </c>
    </row>
    <row r="1515" spans="1:34" x14ac:dyDescent="0.25">
      <c r="A1515">
        <v>132</v>
      </c>
      <c r="B1515">
        <v>9</v>
      </c>
      <c r="C1515">
        <v>0</v>
      </c>
      <c r="D1515">
        <v>132</v>
      </c>
      <c r="E1515">
        <v>9</v>
      </c>
      <c r="F1515">
        <v>30</v>
      </c>
      <c r="G1515">
        <v>36000</v>
      </c>
      <c r="H1515">
        <v>2.2987000000000002</v>
      </c>
      <c r="I1515" s="2">
        <v>-1.0227E-15</v>
      </c>
      <c r="J1515" s="2">
        <v>3.7331999999999997E-2</v>
      </c>
      <c r="K1515">
        <v>288.63</v>
      </c>
      <c r="L1515" s="2">
        <v>9.861E-3</v>
      </c>
      <c r="M1515" s="2">
        <v>8.0739999999999996E-3</v>
      </c>
      <c r="N1515" s="2">
        <v>6.7860999999999996E-4</v>
      </c>
      <c r="O1515" s="2">
        <v>5.5559000000000001E-4</v>
      </c>
      <c r="P1515" t="e">
        <f>NA()</f>
        <v>#N/A</v>
      </c>
      <c r="Q1515" t="e">
        <f>NA()</f>
        <v>#N/A</v>
      </c>
      <c r="R1515" t="e">
        <f>NA()</f>
        <v>#N/A</v>
      </c>
      <c r="S1515" t="e">
        <f>NA()</f>
        <v>#N/A</v>
      </c>
      <c r="T1515" t="e">
        <f>NA()</f>
        <v>#N/A</v>
      </c>
      <c r="U1515" t="e">
        <f>NA()</f>
        <v>#N/A</v>
      </c>
      <c r="V1515" t="e">
        <f>NA()</f>
        <v>#N/A</v>
      </c>
      <c r="W1515" t="e">
        <f>NA()</f>
        <v>#N/A</v>
      </c>
      <c r="X1515" s="2">
        <v>1.4928000000000001E-4</v>
      </c>
      <c r="Y1515" s="2">
        <v>1.3062999999999999E-4</v>
      </c>
      <c r="Z1515" s="2">
        <v>-2.4393000000000001E-6</v>
      </c>
      <c r="AA1515" s="2">
        <v>-1.4332999999999999E-6</v>
      </c>
      <c r="AB1515">
        <v>1.2214</v>
      </c>
      <c r="AC1515">
        <v>2.2987000000000002</v>
      </c>
      <c r="AD1515">
        <v>248.12</v>
      </c>
      <c r="AE1515">
        <v>116.99</v>
      </c>
      <c r="AF1515">
        <v>158.6</v>
      </c>
      <c r="AG1515">
        <v>0.30926999999999999</v>
      </c>
      <c r="AH1515" s="2">
        <v>-7.145E-7</v>
      </c>
    </row>
    <row r="1516" spans="1:34" x14ac:dyDescent="0.25">
      <c r="A1516">
        <v>132</v>
      </c>
      <c r="B1516">
        <v>9</v>
      </c>
      <c r="C1516">
        <v>30</v>
      </c>
      <c r="D1516">
        <v>132</v>
      </c>
      <c r="E1516">
        <v>10</v>
      </c>
      <c r="F1516">
        <v>0</v>
      </c>
      <c r="G1516">
        <v>36000</v>
      </c>
      <c r="H1516">
        <v>3.2080000000000002</v>
      </c>
      <c r="I1516" s="2">
        <v>-6.0418999999999996E-16</v>
      </c>
      <c r="J1516" s="2">
        <v>6.2648000000000001E-5</v>
      </c>
      <c r="K1516">
        <v>288.95999999999998</v>
      </c>
      <c r="L1516" s="2">
        <v>9.6363000000000004E-3</v>
      </c>
      <c r="M1516" s="2">
        <v>7.8989999999999998E-3</v>
      </c>
      <c r="N1516" s="2">
        <v>6.7425000000000004E-4</v>
      </c>
      <c r="O1516" s="2">
        <v>5.5265999999999996E-4</v>
      </c>
      <c r="P1516" t="e">
        <f>NA()</f>
        <v>#N/A</v>
      </c>
      <c r="Q1516" t="e">
        <f>NA()</f>
        <v>#N/A</v>
      </c>
      <c r="R1516" t="e">
        <f>NA()</f>
        <v>#N/A</v>
      </c>
      <c r="S1516" t="e">
        <f>NA()</f>
        <v>#N/A</v>
      </c>
      <c r="T1516" t="e">
        <f>NA()</f>
        <v>#N/A</v>
      </c>
      <c r="U1516" t="e">
        <f>NA()</f>
        <v>#N/A</v>
      </c>
      <c r="V1516" t="e">
        <f>NA()</f>
        <v>#N/A</v>
      </c>
      <c r="W1516" t="e">
        <f>NA()</f>
        <v>#N/A</v>
      </c>
      <c r="X1516" s="2">
        <v>1.2446000000000001E-4</v>
      </c>
      <c r="Y1516" s="2">
        <v>1.0917999999999999E-4</v>
      </c>
      <c r="Z1516" s="2">
        <v>-2.1032999999999998E-6</v>
      </c>
      <c r="AA1516" s="2">
        <v>-1.2363999999999999E-6</v>
      </c>
      <c r="AB1516">
        <v>1.22</v>
      </c>
      <c r="AC1516">
        <v>3.2080000000000002</v>
      </c>
      <c r="AD1516">
        <v>248.12</v>
      </c>
      <c r="AE1516">
        <v>96.805999999999997</v>
      </c>
      <c r="AF1516">
        <v>150.22</v>
      </c>
      <c r="AG1516">
        <v>0.31296000000000002</v>
      </c>
      <c r="AH1516" s="2">
        <v>-6.5367E-7</v>
      </c>
    </row>
    <row r="1517" spans="1:34" x14ac:dyDescent="0.25">
      <c r="A1517">
        <v>132</v>
      </c>
      <c r="B1517">
        <v>10</v>
      </c>
      <c r="C1517">
        <v>0</v>
      </c>
      <c r="D1517">
        <v>132</v>
      </c>
      <c r="E1517">
        <v>10</v>
      </c>
      <c r="F1517">
        <v>30</v>
      </c>
      <c r="G1517">
        <v>36000</v>
      </c>
      <c r="H1517">
        <v>3.6863999999999999</v>
      </c>
      <c r="I1517" s="2">
        <v>4.6618000000000001E-16</v>
      </c>
      <c r="J1517" s="2">
        <v>2.2336000000000002E-2</v>
      </c>
      <c r="K1517">
        <v>289.32</v>
      </c>
      <c r="L1517" s="2">
        <v>9.5784000000000008E-3</v>
      </c>
      <c r="M1517" s="2">
        <v>7.8627000000000002E-3</v>
      </c>
      <c r="N1517" s="2">
        <v>6.7049000000000004E-4</v>
      </c>
      <c r="O1517" s="2">
        <v>5.5035000000000001E-4</v>
      </c>
      <c r="P1517" t="e">
        <f>NA()</f>
        <v>#N/A</v>
      </c>
      <c r="Q1517" t="e">
        <f>NA()</f>
        <v>#N/A</v>
      </c>
      <c r="R1517" t="e">
        <f>NA()</f>
        <v>#N/A</v>
      </c>
      <c r="S1517" t="e">
        <f>NA()</f>
        <v>#N/A</v>
      </c>
      <c r="T1517" t="e">
        <f>NA()</f>
        <v>#N/A</v>
      </c>
      <c r="U1517" t="e">
        <f>NA()</f>
        <v>#N/A</v>
      </c>
      <c r="V1517" t="e">
        <f>NA()</f>
        <v>#N/A</v>
      </c>
      <c r="W1517" t="e">
        <f>NA()</f>
        <v>#N/A</v>
      </c>
      <c r="X1517" s="2">
        <v>1.4778999999999999E-4</v>
      </c>
      <c r="Y1517" s="2">
        <v>1.3232000000000001E-4</v>
      </c>
      <c r="Z1517" s="2">
        <v>-2.2865E-6</v>
      </c>
      <c r="AA1517" s="2">
        <v>-1.1228000000000001E-6</v>
      </c>
      <c r="AB1517">
        <v>1.2182999999999999</v>
      </c>
      <c r="AC1517">
        <v>3.6863999999999999</v>
      </c>
      <c r="AD1517">
        <v>247.8</v>
      </c>
      <c r="AE1517">
        <v>130.77000000000001</v>
      </c>
      <c r="AF1517">
        <v>149.72</v>
      </c>
      <c r="AG1517">
        <v>0.37770999999999999</v>
      </c>
      <c r="AH1517" s="2">
        <v>-5.3076000000000002E-7</v>
      </c>
    </row>
    <row r="1518" spans="1:34" x14ac:dyDescent="0.25">
      <c r="A1518">
        <v>132</v>
      </c>
      <c r="B1518">
        <v>10</v>
      </c>
      <c r="C1518">
        <v>30</v>
      </c>
      <c r="D1518">
        <v>132</v>
      </c>
      <c r="E1518">
        <v>11</v>
      </c>
      <c r="F1518">
        <v>0</v>
      </c>
      <c r="G1518">
        <v>36000</v>
      </c>
      <c r="H1518">
        <v>3.1577999999999999</v>
      </c>
      <c r="I1518" s="2">
        <v>7.0521000000000003E-15</v>
      </c>
      <c r="J1518" s="2">
        <v>-1.1896E-2</v>
      </c>
      <c r="K1518">
        <v>289.77999999999997</v>
      </c>
      <c r="L1518" s="2">
        <v>9.4100999999999994E-3</v>
      </c>
      <c r="M1518" s="2">
        <v>7.7378000000000004E-3</v>
      </c>
      <c r="N1518" s="2">
        <v>6.6763E-4</v>
      </c>
      <c r="O1518" s="2">
        <v>5.4894000000000004E-4</v>
      </c>
      <c r="P1518" t="e">
        <f>NA()</f>
        <v>#N/A</v>
      </c>
      <c r="Q1518" t="e">
        <f>NA()</f>
        <v>#N/A</v>
      </c>
      <c r="R1518" t="e">
        <f>NA()</f>
        <v>#N/A</v>
      </c>
      <c r="S1518" t="e">
        <f>NA()</f>
        <v>#N/A</v>
      </c>
      <c r="T1518" t="e">
        <f>NA()</f>
        <v>#N/A</v>
      </c>
      <c r="U1518" t="e">
        <f>NA()</f>
        <v>#N/A</v>
      </c>
      <c r="V1518" t="e">
        <f>NA()</f>
        <v>#N/A</v>
      </c>
      <c r="W1518" t="e">
        <f>NA()</f>
        <v>#N/A</v>
      </c>
      <c r="X1518" s="2">
        <v>1.6352000000000001E-4</v>
      </c>
      <c r="Y1518" s="2">
        <v>1.4951999999999999E-4</v>
      </c>
      <c r="Z1518" s="2">
        <v>-2.6711999999999999E-6</v>
      </c>
      <c r="AA1518" s="2">
        <v>-1.1631999999999999E-6</v>
      </c>
      <c r="AB1518">
        <v>1.2161999999999999</v>
      </c>
      <c r="AC1518">
        <v>3.1577999999999999</v>
      </c>
      <c r="AD1518">
        <v>252.93</v>
      </c>
      <c r="AE1518">
        <v>177.94</v>
      </c>
      <c r="AF1518">
        <v>158.49</v>
      </c>
      <c r="AG1518">
        <v>0.30703999999999998</v>
      </c>
      <c r="AH1518" s="2">
        <v>-5.2055000000000004E-7</v>
      </c>
    </row>
    <row r="1519" spans="1:34" x14ac:dyDescent="0.25">
      <c r="A1519">
        <v>132</v>
      </c>
      <c r="B1519">
        <v>11</v>
      </c>
      <c r="C1519">
        <v>0</v>
      </c>
      <c r="D1519">
        <v>132</v>
      </c>
      <c r="E1519">
        <v>11</v>
      </c>
      <c r="F1519">
        <v>30</v>
      </c>
      <c r="G1519">
        <v>36000</v>
      </c>
      <c r="H1519">
        <v>2.9235000000000002</v>
      </c>
      <c r="I1519" s="2">
        <v>2.8846000000000001E-16</v>
      </c>
      <c r="J1519" s="2">
        <v>9.273E-3</v>
      </c>
      <c r="K1519">
        <v>290.17</v>
      </c>
      <c r="L1519" s="2">
        <v>9.6491000000000007E-3</v>
      </c>
      <c r="M1519" s="2">
        <v>7.9468999999999998E-3</v>
      </c>
      <c r="N1519" s="2">
        <v>6.6673999999999998E-4</v>
      </c>
      <c r="O1519" s="2">
        <v>5.4907000000000003E-4</v>
      </c>
      <c r="P1519" t="e">
        <f>NA()</f>
        <v>#N/A</v>
      </c>
      <c r="Q1519" t="e">
        <f>NA()</f>
        <v>#N/A</v>
      </c>
      <c r="R1519" t="e">
        <f>NA()</f>
        <v>#N/A</v>
      </c>
      <c r="S1519" t="e">
        <f>NA()</f>
        <v>#N/A</v>
      </c>
      <c r="T1519" t="e">
        <f>NA()</f>
        <v>#N/A</v>
      </c>
      <c r="U1519" t="e">
        <f>NA()</f>
        <v>#N/A</v>
      </c>
      <c r="V1519" t="e">
        <f>NA()</f>
        <v>#N/A</v>
      </c>
      <c r="W1519" t="e">
        <f>NA()</f>
        <v>#N/A</v>
      </c>
      <c r="X1519" s="2">
        <v>2.0511999999999999E-4</v>
      </c>
      <c r="Y1519" s="2">
        <v>1.8626E-4</v>
      </c>
      <c r="Z1519" s="2">
        <v>-3.1783000000000001E-6</v>
      </c>
      <c r="AA1519" s="2">
        <v>-1.46E-6</v>
      </c>
      <c r="AB1519">
        <v>1.2142999999999999</v>
      </c>
      <c r="AC1519">
        <v>2.9235000000000002</v>
      </c>
      <c r="AD1519">
        <v>268.57</v>
      </c>
      <c r="AE1519">
        <v>134.5</v>
      </c>
      <c r="AF1519">
        <v>176.22</v>
      </c>
      <c r="AG1519">
        <v>0.31703999999999999</v>
      </c>
      <c r="AH1519" s="2">
        <v>-3.5667999999999999E-7</v>
      </c>
    </row>
    <row r="1520" spans="1:34" x14ac:dyDescent="0.25">
      <c r="A1520">
        <v>132</v>
      </c>
      <c r="B1520">
        <v>11</v>
      </c>
      <c r="C1520">
        <v>30</v>
      </c>
      <c r="D1520">
        <v>132</v>
      </c>
      <c r="E1520">
        <v>12</v>
      </c>
      <c r="F1520">
        <v>0</v>
      </c>
      <c r="G1520">
        <v>36000</v>
      </c>
      <c r="H1520">
        <v>3.4470000000000001</v>
      </c>
      <c r="I1520" s="2">
        <v>1.6879000000000001E-15</v>
      </c>
      <c r="J1520" s="2">
        <v>-2.2044999999999999E-2</v>
      </c>
      <c r="K1520">
        <v>289.58999999999997</v>
      </c>
      <c r="L1520" s="2">
        <v>9.5522999999999997E-3</v>
      </c>
      <c r="M1520" s="2">
        <v>7.8513999999999997E-3</v>
      </c>
      <c r="N1520" s="2">
        <v>6.6956000000000003E-4</v>
      </c>
      <c r="O1520" s="2">
        <v>5.5031999999999998E-4</v>
      </c>
      <c r="P1520" t="e">
        <f>NA()</f>
        <v>#N/A</v>
      </c>
      <c r="Q1520" t="e">
        <f>NA()</f>
        <v>#N/A</v>
      </c>
      <c r="R1520" t="e">
        <f>NA()</f>
        <v>#N/A</v>
      </c>
      <c r="S1520" t="e">
        <f>NA()</f>
        <v>#N/A</v>
      </c>
      <c r="T1520" t="e">
        <f>NA()</f>
        <v>#N/A</v>
      </c>
      <c r="U1520" t="e">
        <f>NA()</f>
        <v>#N/A</v>
      </c>
      <c r="V1520" t="e">
        <f>NA()</f>
        <v>#N/A</v>
      </c>
      <c r="W1520" t="e">
        <f>NA()</f>
        <v>#N/A</v>
      </c>
      <c r="X1520" s="2">
        <v>4.7960000000000002E-5</v>
      </c>
      <c r="Y1520" s="2">
        <v>4.4645999999999999E-5</v>
      </c>
      <c r="Z1520" s="2">
        <v>-1.062E-6</v>
      </c>
      <c r="AA1520" s="2">
        <v>-5.1921999999999996E-7</v>
      </c>
      <c r="AB1520">
        <v>1.2166999999999999</v>
      </c>
      <c r="AC1520">
        <v>3.4470000000000001</v>
      </c>
      <c r="AD1520">
        <v>278.49</v>
      </c>
      <c r="AE1520">
        <v>67.465999999999994</v>
      </c>
      <c r="AF1520">
        <v>89.275999999999996</v>
      </c>
      <c r="AG1520">
        <v>0.38886999999999999</v>
      </c>
      <c r="AH1520" s="2">
        <v>-2.8316E-7</v>
      </c>
    </row>
    <row r="1521" spans="1:34" x14ac:dyDescent="0.25">
      <c r="A1521">
        <v>132</v>
      </c>
      <c r="B1521">
        <v>12</v>
      </c>
      <c r="C1521">
        <v>0</v>
      </c>
      <c r="D1521">
        <v>132</v>
      </c>
      <c r="E1521">
        <v>12</v>
      </c>
      <c r="F1521">
        <v>30</v>
      </c>
      <c r="G1521">
        <v>36000</v>
      </c>
      <c r="H1521">
        <v>3.5358000000000001</v>
      </c>
      <c r="I1521" s="2">
        <v>3.0839000000000002E-16</v>
      </c>
      <c r="J1521" s="2">
        <v>-2.1652000000000001E-2</v>
      </c>
      <c r="K1521">
        <v>289.41000000000003</v>
      </c>
      <c r="L1521" s="2">
        <v>9.6110999999999992E-3</v>
      </c>
      <c r="M1521" s="2">
        <v>7.8949999999999992E-3</v>
      </c>
      <c r="N1521" s="2">
        <v>6.711E-4</v>
      </c>
      <c r="O1521" s="2">
        <v>5.5124999999999998E-4</v>
      </c>
      <c r="P1521" t="e">
        <f>NA()</f>
        <v>#N/A</v>
      </c>
      <c r="Q1521" t="e">
        <f>NA()</f>
        <v>#N/A</v>
      </c>
      <c r="R1521" t="e">
        <f>NA()</f>
        <v>#N/A</v>
      </c>
      <c r="S1521" t="e">
        <f>NA()</f>
        <v>#N/A</v>
      </c>
      <c r="T1521" t="e">
        <f>NA()</f>
        <v>#N/A</v>
      </c>
      <c r="U1521" t="e">
        <f>NA()</f>
        <v>#N/A</v>
      </c>
      <c r="V1521" t="e">
        <f>NA()</f>
        <v>#N/A</v>
      </c>
      <c r="W1521" t="e">
        <f>NA()</f>
        <v>#N/A</v>
      </c>
      <c r="X1521" s="2">
        <v>3.5250000000000003E-5</v>
      </c>
      <c r="Y1521" s="2">
        <v>3.2030999999999999E-5</v>
      </c>
      <c r="Z1521" s="2">
        <v>-7.004E-7</v>
      </c>
      <c r="AA1521" s="2">
        <v>-3.7011999999999998E-7</v>
      </c>
      <c r="AB1521">
        <v>1.2174</v>
      </c>
      <c r="AC1521">
        <v>3.5358000000000001</v>
      </c>
      <c r="AD1521">
        <v>285.2</v>
      </c>
      <c r="AE1521">
        <v>43.116</v>
      </c>
      <c r="AF1521">
        <v>79.873999999999995</v>
      </c>
      <c r="AG1521">
        <v>0.38439000000000001</v>
      </c>
      <c r="AH1521" s="2">
        <v>-2.0886999999999999E-7</v>
      </c>
    </row>
    <row r="1522" spans="1:34" x14ac:dyDescent="0.25">
      <c r="A1522">
        <v>132</v>
      </c>
      <c r="B1522">
        <v>12</v>
      </c>
      <c r="C1522">
        <v>30</v>
      </c>
      <c r="D1522">
        <v>132</v>
      </c>
      <c r="E1522">
        <v>13</v>
      </c>
      <c r="F1522">
        <v>0</v>
      </c>
      <c r="G1522">
        <v>36000</v>
      </c>
      <c r="H1522">
        <v>3.8067000000000002</v>
      </c>
      <c r="I1522" s="2">
        <v>8.6838000000000002E-16</v>
      </c>
      <c r="J1522" s="2">
        <v>2.3241999999999999E-2</v>
      </c>
      <c r="K1522">
        <v>288.3</v>
      </c>
      <c r="L1522" s="2">
        <v>1.0174000000000001E-2</v>
      </c>
      <c r="M1522" s="2">
        <v>8.3228999999999994E-3</v>
      </c>
      <c r="N1522" s="2">
        <v>6.7296999999999995E-4</v>
      </c>
      <c r="O1522" s="2">
        <v>5.5053000000000003E-4</v>
      </c>
      <c r="P1522" t="e">
        <f>NA()</f>
        <v>#N/A</v>
      </c>
      <c r="Q1522" t="e">
        <f>NA()</f>
        <v>#N/A</v>
      </c>
      <c r="R1522" t="e">
        <f>NA()</f>
        <v>#N/A</v>
      </c>
      <c r="S1522" t="e">
        <f>NA()</f>
        <v>#N/A</v>
      </c>
      <c r="T1522" t="e">
        <f>NA()</f>
        <v>#N/A</v>
      </c>
      <c r="U1522" t="e">
        <f>NA()</f>
        <v>#N/A</v>
      </c>
      <c r="V1522" t="e">
        <f>NA()</f>
        <v>#N/A</v>
      </c>
      <c r="W1522" t="e">
        <f>NA()</f>
        <v>#N/A</v>
      </c>
      <c r="X1522" s="2">
        <v>-1.7632000000000001E-7</v>
      </c>
      <c r="Y1522" s="2">
        <v>8.2116999999999999E-7</v>
      </c>
      <c r="Z1522" s="2">
        <v>-2.7748999999999999E-8</v>
      </c>
      <c r="AA1522" s="2">
        <v>4.0795999999999997E-8</v>
      </c>
      <c r="AB1522">
        <v>1.2223999999999999</v>
      </c>
      <c r="AC1522">
        <v>3.8067000000000002</v>
      </c>
      <c r="AD1522">
        <v>300.7</v>
      </c>
      <c r="AE1522">
        <v>13.57</v>
      </c>
      <c r="AF1522">
        <v>71.128</v>
      </c>
      <c r="AG1522">
        <v>0.32468000000000002</v>
      </c>
      <c r="AH1522" s="2">
        <v>-2.3101E-7</v>
      </c>
    </row>
    <row r="1523" spans="1:34" x14ac:dyDescent="0.25">
      <c r="A1523">
        <v>132</v>
      </c>
      <c r="B1523">
        <v>13</v>
      </c>
      <c r="C1523">
        <v>0</v>
      </c>
      <c r="D1523">
        <v>132</v>
      </c>
      <c r="E1523">
        <v>13</v>
      </c>
      <c r="F1523">
        <v>30</v>
      </c>
      <c r="G1523">
        <v>35993</v>
      </c>
      <c r="H1523">
        <v>2.0771000000000002</v>
      </c>
      <c r="I1523" s="2">
        <v>1.1062E-16</v>
      </c>
      <c r="J1523" s="2">
        <v>-9.3375999999999997E-3</v>
      </c>
      <c r="K1523">
        <v>287.39</v>
      </c>
      <c r="L1523" s="2">
        <v>7.5557000000000003E-3</v>
      </c>
      <c r="M1523" s="2">
        <v>6.1564000000000002E-3</v>
      </c>
      <c r="N1523" s="2">
        <v>7.0419999999999999E-4</v>
      </c>
      <c r="O1523" s="2">
        <v>5.7341E-4</v>
      </c>
      <c r="P1523" t="e">
        <f>NA()</f>
        <v>#N/A</v>
      </c>
      <c r="Q1523" t="e">
        <f>NA()</f>
        <v>#N/A</v>
      </c>
      <c r="R1523" t="e">
        <f>NA()</f>
        <v>#N/A</v>
      </c>
      <c r="S1523" t="e">
        <f>NA()</f>
        <v>#N/A</v>
      </c>
      <c r="T1523" t="e">
        <f>NA()</f>
        <v>#N/A</v>
      </c>
      <c r="U1523" t="e">
        <f>NA()</f>
        <v>#N/A</v>
      </c>
      <c r="V1523" t="e">
        <f>NA()</f>
        <v>#N/A</v>
      </c>
      <c r="W1523" t="e">
        <f>NA()</f>
        <v>#N/A</v>
      </c>
      <c r="X1523" s="2">
        <v>3.8648000000000003E-4</v>
      </c>
      <c r="Y1523" s="2">
        <v>3.2369000000000001E-4</v>
      </c>
      <c r="Z1523" s="2">
        <v>-6.4054999999999999E-6</v>
      </c>
      <c r="AA1523" s="2">
        <v>-4.4067999999999999E-6</v>
      </c>
      <c r="AB1523">
        <v>1.2278</v>
      </c>
      <c r="AC1523">
        <v>2.0771000000000002</v>
      </c>
      <c r="AD1523">
        <v>287.07</v>
      </c>
      <c r="AE1523">
        <v>-8.9251000000000005</v>
      </c>
      <c r="AF1523">
        <v>8.6265000000000001</v>
      </c>
      <c r="AG1523">
        <v>0.26698</v>
      </c>
      <c r="AH1523" s="2">
        <v>-1.3866E-7</v>
      </c>
    </row>
    <row r="1524" spans="1:34" x14ac:dyDescent="0.25">
      <c r="A1524">
        <v>132</v>
      </c>
      <c r="B1524">
        <v>13</v>
      </c>
      <c r="C1524">
        <v>30</v>
      </c>
      <c r="D1524">
        <v>132</v>
      </c>
      <c r="E1524">
        <v>14</v>
      </c>
      <c r="F1524">
        <v>0</v>
      </c>
      <c r="G1524">
        <v>36000</v>
      </c>
      <c r="H1524">
        <v>1.4742</v>
      </c>
      <c r="I1524" s="2">
        <v>-3.0267000000000001E-17</v>
      </c>
      <c r="J1524" s="2">
        <v>-4.2927E-2</v>
      </c>
      <c r="K1524">
        <v>288.42</v>
      </c>
      <c r="L1524" s="2">
        <v>9.4532999999999996E-3</v>
      </c>
      <c r="M1524" s="2">
        <v>7.7353999999999999E-3</v>
      </c>
      <c r="N1524" s="2">
        <v>6.8305000000000004E-4</v>
      </c>
      <c r="O1524" s="2">
        <v>5.5880000000000003E-4</v>
      </c>
      <c r="P1524" t="e">
        <f>NA()</f>
        <v>#N/A</v>
      </c>
      <c r="Q1524" t="e">
        <f>NA()</f>
        <v>#N/A</v>
      </c>
      <c r="R1524" t="e">
        <f>NA()</f>
        <v>#N/A</v>
      </c>
      <c r="S1524" t="e">
        <f>NA()</f>
        <v>#N/A</v>
      </c>
      <c r="T1524" t="e">
        <f>NA()</f>
        <v>#N/A</v>
      </c>
      <c r="U1524" t="e">
        <f>NA()</f>
        <v>#N/A</v>
      </c>
      <c r="V1524" t="e">
        <f>NA()</f>
        <v>#N/A</v>
      </c>
      <c r="W1524" t="e">
        <f>NA()</f>
        <v>#N/A</v>
      </c>
      <c r="X1524" s="2">
        <v>2.9117999999999999E-4</v>
      </c>
      <c r="Y1524" s="2">
        <v>2.4463000000000002E-4</v>
      </c>
      <c r="Z1524" s="2">
        <v>-3.8701999999999998E-6</v>
      </c>
      <c r="AA1524" s="2">
        <v>-2.7018000000000001E-6</v>
      </c>
      <c r="AB1524">
        <v>1.2222999999999999</v>
      </c>
      <c r="AC1524">
        <v>1.4742</v>
      </c>
      <c r="AD1524">
        <v>293.36</v>
      </c>
      <c r="AE1524">
        <v>60.162999999999997</v>
      </c>
      <c r="AF1524">
        <v>121.83</v>
      </c>
      <c r="AG1524">
        <v>0.17444000000000001</v>
      </c>
      <c r="AH1524" s="2">
        <v>-3.4234999999999999E-7</v>
      </c>
    </row>
    <row r="1525" spans="1:34" x14ac:dyDescent="0.25">
      <c r="A1525">
        <v>132</v>
      </c>
      <c r="B1525">
        <v>14</v>
      </c>
      <c r="C1525">
        <v>0</v>
      </c>
      <c r="D1525">
        <v>132</v>
      </c>
      <c r="E1525">
        <v>14</v>
      </c>
      <c r="F1525">
        <v>30</v>
      </c>
      <c r="G1525">
        <v>36000</v>
      </c>
      <c r="H1525">
        <v>3.3431000000000002</v>
      </c>
      <c r="I1525" s="2">
        <v>8.9256000000000005E-16</v>
      </c>
      <c r="J1525" s="2">
        <v>6.6087000000000003E-4</v>
      </c>
      <c r="K1525">
        <v>288.54000000000002</v>
      </c>
      <c r="L1525" s="2">
        <v>1.0107E-2</v>
      </c>
      <c r="M1525" s="2">
        <v>8.2739000000000007E-3</v>
      </c>
      <c r="N1525" s="2">
        <v>6.7279000000000004E-4</v>
      </c>
      <c r="O1525" s="2">
        <v>5.5077000000000001E-4</v>
      </c>
      <c r="P1525" t="e">
        <f>NA()</f>
        <v>#N/A</v>
      </c>
      <c r="Q1525" t="e">
        <f>NA()</f>
        <v>#N/A</v>
      </c>
      <c r="R1525" t="e">
        <f>NA()</f>
        <v>#N/A</v>
      </c>
      <c r="S1525" t="e">
        <f>NA()</f>
        <v>#N/A</v>
      </c>
      <c r="T1525" t="e">
        <f>NA()</f>
        <v>#N/A</v>
      </c>
      <c r="U1525" t="e">
        <f>NA()</f>
        <v>#N/A</v>
      </c>
      <c r="V1525" t="e">
        <f>NA()</f>
        <v>#N/A</v>
      </c>
      <c r="W1525" t="e">
        <f>NA()</f>
        <v>#N/A</v>
      </c>
      <c r="X1525" s="2">
        <v>-8.1141999999999993E-6</v>
      </c>
      <c r="Y1525" s="2">
        <v>-5.9398000000000003E-6</v>
      </c>
      <c r="Z1525" s="2">
        <v>-1.5962E-7</v>
      </c>
      <c r="AA1525" s="2">
        <v>-8.3630000000000002E-8</v>
      </c>
      <c r="AB1525">
        <v>1.2216</v>
      </c>
      <c r="AC1525">
        <v>3.3431000000000002</v>
      </c>
      <c r="AD1525">
        <v>289.27</v>
      </c>
      <c r="AE1525">
        <v>1.5245</v>
      </c>
      <c r="AF1525">
        <v>91.838999999999999</v>
      </c>
      <c r="AG1525">
        <v>0.37457000000000001</v>
      </c>
      <c r="AH1525" s="2">
        <v>-9.9458000000000003E-8</v>
      </c>
    </row>
    <row r="1526" spans="1:34" x14ac:dyDescent="0.25">
      <c r="A1526">
        <v>132</v>
      </c>
      <c r="B1526">
        <v>14</v>
      </c>
      <c r="C1526">
        <v>30</v>
      </c>
      <c r="D1526">
        <v>132</v>
      </c>
      <c r="E1526">
        <v>15</v>
      </c>
      <c r="F1526">
        <v>0</v>
      </c>
      <c r="G1526">
        <v>36000</v>
      </c>
      <c r="H1526">
        <v>4.1204000000000001</v>
      </c>
      <c r="I1526" s="2">
        <v>-1.6085999999999999E-15</v>
      </c>
      <c r="J1526" s="2">
        <v>4.5095999999999997E-2</v>
      </c>
      <c r="K1526">
        <v>288.57</v>
      </c>
      <c r="L1526" s="2">
        <v>9.4861000000000008E-3</v>
      </c>
      <c r="M1526" s="2">
        <v>7.7612999999999996E-3</v>
      </c>
      <c r="N1526" s="2">
        <v>6.7106999999999996E-4</v>
      </c>
      <c r="O1526" s="2">
        <v>5.4903999999999999E-4</v>
      </c>
      <c r="P1526" t="e">
        <f>NA()</f>
        <v>#N/A</v>
      </c>
      <c r="Q1526" t="e">
        <f>NA()</f>
        <v>#N/A</v>
      </c>
      <c r="R1526" t="e">
        <f>NA()</f>
        <v>#N/A</v>
      </c>
      <c r="S1526" t="e">
        <f>NA()</f>
        <v>#N/A</v>
      </c>
      <c r="T1526" t="e">
        <f>NA()</f>
        <v>#N/A</v>
      </c>
      <c r="U1526" t="e">
        <f>NA()</f>
        <v>#N/A</v>
      </c>
      <c r="V1526" t="e">
        <f>NA()</f>
        <v>#N/A</v>
      </c>
      <c r="W1526" t="e">
        <f>NA()</f>
        <v>#N/A</v>
      </c>
      <c r="X1526" s="2">
        <v>5.2874000000000004E-6</v>
      </c>
      <c r="Y1526" s="2">
        <v>6.2311000000000004E-6</v>
      </c>
      <c r="Z1526" s="2">
        <v>-6.4028999999999997E-7</v>
      </c>
      <c r="AA1526" s="2">
        <v>-3.9144000000000002E-7</v>
      </c>
      <c r="AB1526">
        <v>1.2222999999999999</v>
      </c>
      <c r="AC1526">
        <v>4.1204000000000001</v>
      </c>
      <c r="AD1526">
        <v>299.82</v>
      </c>
      <c r="AE1526">
        <v>-3.4310999999999998</v>
      </c>
      <c r="AF1526">
        <v>115.02</v>
      </c>
      <c r="AG1526">
        <v>0.37367</v>
      </c>
      <c r="AH1526" s="2">
        <v>-2.3820999999999999E-7</v>
      </c>
    </row>
    <row r="1527" spans="1:34" x14ac:dyDescent="0.25">
      <c r="A1527">
        <v>132</v>
      </c>
      <c r="B1527">
        <v>15</v>
      </c>
      <c r="C1527">
        <v>0</v>
      </c>
      <c r="D1527">
        <v>132</v>
      </c>
      <c r="E1527">
        <v>15</v>
      </c>
      <c r="F1527">
        <v>30</v>
      </c>
      <c r="G1527">
        <v>36000</v>
      </c>
      <c r="H1527">
        <v>3.9807000000000001</v>
      </c>
      <c r="I1527" s="2">
        <v>1.5502E-15</v>
      </c>
      <c r="J1527" s="2">
        <v>6.7168000000000002E-3</v>
      </c>
      <c r="K1527">
        <v>288.57</v>
      </c>
      <c r="L1527" s="2">
        <v>9.0693000000000006E-3</v>
      </c>
      <c r="M1527" s="2">
        <v>7.4187000000000003E-3</v>
      </c>
      <c r="N1527" s="2">
        <v>6.7126000000000002E-4</v>
      </c>
      <c r="O1527" s="2">
        <v>5.4909000000000002E-4</v>
      </c>
      <c r="P1527" t="e">
        <f>NA()</f>
        <v>#N/A</v>
      </c>
      <c r="Q1527" t="e">
        <f>NA()</f>
        <v>#N/A</v>
      </c>
      <c r="R1527" t="e">
        <f>NA()</f>
        <v>#N/A</v>
      </c>
      <c r="S1527" t="e">
        <f>NA()</f>
        <v>#N/A</v>
      </c>
      <c r="T1527" t="e">
        <f>NA()</f>
        <v>#N/A</v>
      </c>
      <c r="U1527" t="e">
        <f>NA()</f>
        <v>#N/A</v>
      </c>
      <c r="V1527" t="e">
        <f>NA()</f>
        <v>#N/A</v>
      </c>
      <c r="W1527" t="e">
        <f>NA()</f>
        <v>#N/A</v>
      </c>
      <c r="X1527" s="2">
        <v>1.5798999999999999E-5</v>
      </c>
      <c r="Y1527" s="2">
        <v>1.454E-5</v>
      </c>
      <c r="Z1527" s="2">
        <v>-3.9321000000000001E-7</v>
      </c>
      <c r="AA1527" s="2">
        <v>-2.0465E-7</v>
      </c>
      <c r="AB1527">
        <v>1.2224999999999999</v>
      </c>
      <c r="AC1527">
        <v>3.9807000000000001</v>
      </c>
      <c r="AD1527">
        <v>295.92</v>
      </c>
      <c r="AE1527">
        <v>6.3860999999999999</v>
      </c>
      <c r="AF1527">
        <v>89.852000000000004</v>
      </c>
      <c r="AG1527">
        <v>0.37328</v>
      </c>
      <c r="AH1527" s="2">
        <v>-2.1273E-7</v>
      </c>
    </row>
    <row r="1528" spans="1:34" x14ac:dyDescent="0.25">
      <c r="A1528">
        <v>132</v>
      </c>
      <c r="B1528">
        <v>15</v>
      </c>
      <c r="C1528">
        <v>30</v>
      </c>
      <c r="D1528">
        <v>132</v>
      </c>
      <c r="E1528">
        <v>16</v>
      </c>
      <c r="F1528">
        <v>0</v>
      </c>
      <c r="G1528">
        <v>36000</v>
      </c>
      <c r="H1528">
        <v>4.1140999999999996</v>
      </c>
      <c r="I1528" s="2">
        <v>1.1286E-15</v>
      </c>
      <c r="J1528" s="2">
        <v>-5.6919999999999996E-4</v>
      </c>
      <c r="K1528">
        <v>288.75</v>
      </c>
      <c r="L1528" s="2">
        <v>8.7249000000000007E-3</v>
      </c>
      <c r="M1528" s="2">
        <v>7.1403999999999999E-3</v>
      </c>
      <c r="N1528" s="2">
        <v>6.7120000000000005E-4</v>
      </c>
      <c r="O1528" s="2">
        <v>5.4929000000000002E-4</v>
      </c>
      <c r="P1528" t="e">
        <f>NA()</f>
        <v>#N/A</v>
      </c>
      <c r="Q1528" t="e">
        <f>NA()</f>
        <v>#N/A</v>
      </c>
      <c r="R1528" t="e">
        <f>NA()</f>
        <v>#N/A</v>
      </c>
      <c r="S1528" t="e">
        <f>NA()</f>
        <v>#N/A</v>
      </c>
      <c r="T1528" t="e">
        <f>NA()</f>
        <v>#N/A</v>
      </c>
      <c r="U1528" t="e">
        <f>NA()</f>
        <v>#N/A</v>
      </c>
      <c r="V1528" t="e">
        <f>NA()</f>
        <v>#N/A</v>
      </c>
      <c r="W1528" t="e">
        <f>NA()</f>
        <v>#N/A</v>
      </c>
      <c r="X1528" s="2">
        <v>3.6825000000000001E-5</v>
      </c>
      <c r="Y1528" s="2">
        <v>3.1557999999999998E-5</v>
      </c>
      <c r="Z1528" s="2">
        <v>-3.6343999999999998E-7</v>
      </c>
      <c r="AA1528" s="2">
        <v>-1.8937000000000001E-7</v>
      </c>
      <c r="AB1528">
        <v>1.222</v>
      </c>
      <c r="AC1528">
        <v>4.1140999999999996</v>
      </c>
      <c r="AD1528">
        <v>293.93</v>
      </c>
      <c r="AE1528">
        <v>22.004000000000001</v>
      </c>
      <c r="AF1528">
        <v>104.16</v>
      </c>
      <c r="AG1528">
        <v>0.37822</v>
      </c>
      <c r="AH1528" s="2">
        <v>-2.699E-7</v>
      </c>
    </row>
    <row r="1529" spans="1:34" x14ac:dyDescent="0.25">
      <c r="A1529">
        <v>132</v>
      </c>
      <c r="B1529">
        <v>16</v>
      </c>
      <c r="C1529">
        <v>0</v>
      </c>
      <c r="D1529">
        <v>132</v>
      </c>
      <c r="E1529">
        <v>16</v>
      </c>
      <c r="F1529">
        <v>30</v>
      </c>
      <c r="G1529">
        <v>36000</v>
      </c>
      <c r="H1529">
        <v>3.2603</v>
      </c>
      <c r="I1529" s="2">
        <v>1.056E-15</v>
      </c>
      <c r="J1529" s="2">
        <v>-1.3014E-2</v>
      </c>
      <c r="K1529">
        <v>288.60000000000002</v>
      </c>
      <c r="L1529" s="2">
        <v>8.4524000000000005E-3</v>
      </c>
      <c r="M1529" s="2">
        <v>6.9125999999999996E-3</v>
      </c>
      <c r="N1529" s="2">
        <v>6.7352999999999998E-4</v>
      </c>
      <c r="O1529" s="2">
        <v>5.5082999999999998E-4</v>
      </c>
      <c r="P1529" t="e">
        <f>NA()</f>
        <v>#N/A</v>
      </c>
      <c r="Q1529" t="e">
        <f>NA()</f>
        <v>#N/A</v>
      </c>
      <c r="R1529" t="e">
        <f>NA()</f>
        <v>#N/A</v>
      </c>
      <c r="S1529" t="e">
        <f>NA()</f>
        <v>#N/A</v>
      </c>
      <c r="T1529" t="e">
        <f>NA()</f>
        <v>#N/A</v>
      </c>
      <c r="U1529" t="e">
        <f>NA()</f>
        <v>#N/A</v>
      </c>
      <c r="V1529" t="e">
        <f>NA()</f>
        <v>#N/A</v>
      </c>
      <c r="W1529" t="e">
        <f>NA()</f>
        <v>#N/A</v>
      </c>
      <c r="X1529" s="2">
        <v>9.6108999999999997E-6</v>
      </c>
      <c r="Y1529" s="2">
        <v>8.7056000000000001E-6</v>
      </c>
      <c r="Z1529" s="2">
        <v>-1.4461E-7</v>
      </c>
      <c r="AA1529" s="2">
        <v>-5.2094999999999998E-8</v>
      </c>
      <c r="AB1529">
        <v>1.2228000000000001</v>
      </c>
      <c r="AC1529">
        <v>3.2603</v>
      </c>
      <c r="AD1529">
        <v>275.99</v>
      </c>
      <c r="AE1529">
        <v>2.8832</v>
      </c>
      <c r="AF1529">
        <v>81.457999999999998</v>
      </c>
      <c r="AG1529">
        <v>0.30825000000000002</v>
      </c>
      <c r="AH1529" s="2">
        <v>-1.7062E-7</v>
      </c>
    </row>
    <row r="1530" spans="1:34" x14ac:dyDescent="0.25">
      <c r="A1530">
        <v>132</v>
      </c>
      <c r="B1530">
        <v>16</v>
      </c>
      <c r="C1530">
        <v>30</v>
      </c>
      <c r="D1530">
        <v>132</v>
      </c>
      <c r="E1530">
        <v>17</v>
      </c>
      <c r="F1530">
        <v>0</v>
      </c>
      <c r="G1530">
        <v>36000</v>
      </c>
      <c r="H1530">
        <v>3.4016000000000002</v>
      </c>
      <c r="I1530" s="2">
        <v>-2.485E-15</v>
      </c>
      <c r="J1530" s="2">
        <v>-2.0223999999999999E-2</v>
      </c>
      <c r="K1530">
        <v>288.52</v>
      </c>
      <c r="L1530" s="2">
        <v>8.1495000000000005E-3</v>
      </c>
      <c r="M1530" s="2">
        <v>6.6607999999999997E-3</v>
      </c>
      <c r="N1530" s="2">
        <v>6.7422999999999995E-4</v>
      </c>
      <c r="O1530" s="2">
        <v>5.5106000000000003E-4</v>
      </c>
      <c r="P1530" t="e">
        <f>NA()</f>
        <v>#N/A</v>
      </c>
      <c r="Q1530" t="e">
        <f>NA()</f>
        <v>#N/A</v>
      </c>
      <c r="R1530" t="e">
        <f>NA()</f>
        <v>#N/A</v>
      </c>
      <c r="S1530" t="e">
        <f>NA()</f>
        <v>#N/A</v>
      </c>
      <c r="T1530" t="e">
        <f>NA()</f>
        <v>#N/A</v>
      </c>
      <c r="U1530" t="e">
        <f>NA()</f>
        <v>#N/A</v>
      </c>
      <c r="V1530" t="e">
        <f>NA()</f>
        <v>#N/A</v>
      </c>
      <c r="W1530" t="e">
        <f>NA()</f>
        <v>#N/A</v>
      </c>
      <c r="X1530" s="2">
        <v>-1.3199000000000001E-6</v>
      </c>
      <c r="Y1530" s="2">
        <v>6.1365000000000005E-7</v>
      </c>
      <c r="Z1530" s="2">
        <v>-3.4477999999999999E-7</v>
      </c>
      <c r="AA1530" s="2">
        <v>-1.4352E-7</v>
      </c>
      <c r="AB1530">
        <v>1.2235</v>
      </c>
      <c r="AC1530">
        <v>3.4016000000000002</v>
      </c>
      <c r="AD1530">
        <v>281.60000000000002</v>
      </c>
      <c r="AE1530">
        <v>7.0877999999999997</v>
      </c>
      <c r="AF1530">
        <v>102.26</v>
      </c>
      <c r="AG1530">
        <v>0.33757999999999999</v>
      </c>
      <c r="AH1530" s="2">
        <v>-1.8743999999999999E-7</v>
      </c>
    </row>
    <row r="1531" spans="1:34" x14ac:dyDescent="0.25">
      <c r="A1531">
        <v>132</v>
      </c>
      <c r="B1531">
        <v>17</v>
      </c>
      <c r="C1531">
        <v>0</v>
      </c>
      <c r="D1531">
        <v>132</v>
      </c>
      <c r="E1531">
        <v>17</v>
      </c>
      <c r="F1531">
        <v>30</v>
      </c>
      <c r="G1531">
        <v>36000</v>
      </c>
      <c r="H1531">
        <v>3.5512000000000001</v>
      </c>
      <c r="I1531" s="2">
        <v>1.2413000000000001E-15</v>
      </c>
      <c r="J1531" s="2">
        <v>-2.7459000000000001E-2</v>
      </c>
      <c r="K1531">
        <v>288.2</v>
      </c>
      <c r="L1531" s="2">
        <v>7.6835000000000002E-3</v>
      </c>
      <c r="M1531" s="2">
        <v>6.2703000000000004E-3</v>
      </c>
      <c r="N1531" s="2">
        <v>6.7644000000000005E-4</v>
      </c>
      <c r="O1531" s="2">
        <v>5.5201000000000002E-4</v>
      </c>
      <c r="P1531" t="e">
        <f>NA()</f>
        <v>#N/A</v>
      </c>
      <c r="Q1531" t="e">
        <f>NA()</f>
        <v>#N/A</v>
      </c>
      <c r="R1531" t="e">
        <f>NA()</f>
        <v>#N/A</v>
      </c>
      <c r="S1531" t="e">
        <f>NA()</f>
        <v>#N/A</v>
      </c>
      <c r="T1531" t="e">
        <f>NA()</f>
        <v>#N/A</v>
      </c>
      <c r="U1531" t="e">
        <f>NA()</f>
        <v>#N/A</v>
      </c>
      <c r="V1531" t="e">
        <f>NA()</f>
        <v>#N/A</v>
      </c>
      <c r="W1531" t="e">
        <f>NA()</f>
        <v>#N/A</v>
      </c>
      <c r="X1531" s="2">
        <v>5.6176000000000002E-6</v>
      </c>
      <c r="Y1531" s="2">
        <v>5.04E-6</v>
      </c>
      <c r="Z1531" s="2">
        <v>-5.4546999999999999E-8</v>
      </c>
      <c r="AA1531" s="2">
        <v>-5.1335999999999997E-9</v>
      </c>
      <c r="AB1531">
        <v>1.2254</v>
      </c>
      <c r="AC1531">
        <v>3.5512000000000001</v>
      </c>
      <c r="AD1531">
        <v>284.82</v>
      </c>
      <c r="AE1531">
        <v>5.6715</v>
      </c>
      <c r="AF1531">
        <v>75.819999999999993</v>
      </c>
      <c r="AG1531">
        <v>0.40838999999999998</v>
      </c>
      <c r="AH1531" s="2">
        <v>-1.2354000000000001E-7</v>
      </c>
    </row>
    <row r="1532" spans="1:34" x14ac:dyDescent="0.25">
      <c r="A1532">
        <v>132</v>
      </c>
      <c r="B1532">
        <v>17</v>
      </c>
      <c r="C1532">
        <v>30</v>
      </c>
      <c r="D1532">
        <v>132</v>
      </c>
      <c r="E1532">
        <v>18</v>
      </c>
      <c r="F1532">
        <v>0</v>
      </c>
      <c r="G1532">
        <v>36000</v>
      </c>
      <c r="H1532">
        <v>3.7980999999999998</v>
      </c>
      <c r="I1532" s="2">
        <v>-7.5675999999999999E-16</v>
      </c>
      <c r="J1532" s="2">
        <v>-2.4197E-2</v>
      </c>
      <c r="K1532">
        <v>287.58999999999997</v>
      </c>
      <c r="L1532" s="2">
        <v>7.2731999999999996E-3</v>
      </c>
      <c r="M1532" s="2">
        <v>5.9198999999999996E-3</v>
      </c>
      <c r="N1532" s="2">
        <v>6.8519999999999996E-4</v>
      </c>
      <c r="O1532" s="2">
        <v>5.5769000000000001E-4</v>
      </c>
      <c r="P1532" t="e">
        <f>NA()</f>
        <v>#N/A</v>
      </c>
      <c r="Q1532" t="e">
        <f>NA()</f>
        <v>#N/A</v>
      </c>
      <c r="R1532" t="e">
        <f>NA()</f>
        <v>#N/A</v>
      </c>
      <c r="S1532" t="e">
        <f>NA()</f>
        <v>#N/A</v>
      </c>
      <c r="T1532" t="e">
        <f>NA()</f>
        <v>#N/A</v>
      </c>
      <c r="U1532" t="e">
        <f>NA()</f>
        <v>#N/A</v>
      </c>
      <c r="V1532" t="e">
        <f>NA()</f>
        <v>#N/A</v>
      </c>
      <c r="W1532" t="e">
        <f>NA()</f>
        <v>#N/A</v>
      </c>
      <c r="X1532" s="2">
        <v>-4.7092999999999998E-5</v>
      </c>
      <c r="Y1532" s="2">
        <v>-3.7157999999999999E-5</v>
      </c>
      <c r="Z1532" s="2">
        <v>1.3979999999999999E-7</v>
      </c>
      <c r="AA1532" s="2">
        <v>2.2081999999999999E-7</v>
      </c>
      <c r="AB1532">
        <v>1.2286999999999999</v>
      </c>
      <c r="AC1532">
        <v>3.7980999999999998</v>
      </c>
      <c r="AD1532">
        <v>289.98</v>
      </c>
      <c r="AE1532">
        <v>-20.782</v>
      </c>
      <c r="AF1532">
        <v>34.383000000000003</v>
      </c>
      <c r="AG1532">
        <v>0.41134999999999999</v>
      </c>
      <c r="AH1532" s="2">
        <v>8.0145999999999995E-8</v>
      </c>
    </row>
    <row r="1533" spans="1:34" x14ac:dyDescent="0.25">
      <c r="A1533">
        <v>132</v>
      </c>
      <c r="B1533">
        <v>18</v>
      </c>
      <c r="C1533">
        <v>0</v>
      </c>
      <c r="D1533">
        <v>132</v>
      </c>
      <c r="E1533">
        <v>18</v>
      </c>
      <c r="F1533">
        <v>30</v>
      </c>
      <c r="G1533">
        <v>36000</v>
      </c>
      <c r="H1533">
        <v>3.3641999999999999</v>
      </c>
      <c r="I1533" s="2">
        <v>-1.3539999999999999E-15</v>
      </c>
      <c r="J1533" s="2">
        <v>-1.2948E-3</v>
      </c>
      <c r="K1533">
        <v>286.95999999999998</v>
      </c>
      <c r="L1533" s="2">
        <v>8.1209999999999997E-3</v>
      </c>
      <c r="M1533" s="2">
        <v>6.5966000000000002E-3</v>
      </c>
      <c r="N1533" s="2">
        <v>6.8282E-4</v>
      </c>
      <c r="O1533" s="2">
        <v>5.5466000000000001E-4</v>
      </c>
      <c r="P1533" t="e">
        <f>NA()</f>
        <v>#N/A</v>
      </c>
      <c r="Q1533" t="e">
        <f>NA()</f>
        <v>#N/A</v>
      </c>
      <c r="R1533" t="e">
        <f>NA()</f>
        <v>#N/A</v>
      </c>
      <c r="S1533" t="e">
        <f>NA()</f>
        <v>#N/A</v>
      </c>
      <c r="T1533" t="e">
        <f>NA()</f>
        <v>#N/A</v>
      </c>
      <c r="U1533" t="e">
        <f>NA()</f>
        <v>#N/A</v>
      </c>
      <c r="V1533" t="e">
        <f>NA()</f>
        <v>#N/A</v>
      </c>
      <c r="W1533" t="e">
        <f>NA()</f>
        <v>#N/A</v>
      </c>
      <c r="X1533" s="2">
        <v>-2.5088000000000001E-5</v>
      </c>
      <c r="Y1533" s="2">
        <v>-1.9168999999999999E-5</v>
      </c>
      <c r="Z1533" s="2">
        <v>-1.4873999999999999E-7</v>
      </c>
      <c r="AA1533" s="2">
        <v>-2.1139999999999999E-8</v>
      </c>
      <c r="AB1533">
        <v>1.2311000000000001</v>
      </c>
      <c r="AC1533">
        <v>3.3641999999999999</v>
      </c>
      <c r="AD1533">
        <v>295.05</v>
      </c>
      <c r="AE1533">
        <v>-32.204999999999998</v>
      </c>
      <c r="AF1533">
        <v>35.578000000000003</v>
      </c>
      <c r="AG1533">
        <v>0.32279000000000002</v>
      </c>
      <c r="AH1533" s="2">
        <v>3.2036999999999998E-8</v>
      </c>
    </row>
    <row r="1534" spans="1:34" x14ac:dyDescent="0.25">
      <c r="A1534">
        <v>132</v>
      </c>
      <c r="B1534">
        <v>18</v>
      </c>
      <c r="C1534">
        <v>30</v>
      </c>
      <c r="D1534">
        <v>132</v>
      </c>
      <c r="E1534">
        <v>19</v>
      </c>
      <c r="F1534">
        <v>0</v>
      </c>
      <c r="G1534">
        <v>36000</v>
      </c>
      <c r="H1534">
        <v>2.9394</v>
      </c>
      <c r="I1534" s="2">
        <v>1.9459E-16</v>
      </c>
      <c r="J1534" s="2">
        <v>1.8241E-2</v>
      </c>
      <c r="K1534">
        <v>286.23</v>
      </c>
      <c r="L1534" s="2">
        <v>8.5800000000000008E-3</v>
      </c>
      <c r="M1534" s="2">
        <v>6.9503999999999998E-3</v>
      </c>
      <c r="N1534" s="2">
        <v>6.8796000000000005E-4</v>
      </c>
      <c r="O1534" s="2">
        <v>5.5730999999999999E-4</v>
      </c>
      <c r="P1534" t="e">
        <f>NA()</f>
        <v>#N/A</v>
      </c>
      <c r="Q1534" t="e">
        <f>NA()</f>
        <v>#N/A</v>
      </c>
      <c r="R1534" t="e">
        <f>NA()</f>
        <v>#N/A</v>
      </c>
      <c r="S1534" t="e">
        <f>NA()</f>
        <v>#N/A</v>
      </c>
      <c r="T1534" t="e">
        <f>NA()</f>
        <v>#N/A</v>
      </c>
      <c r="U1534" t="e">
        <f>NA()</f>
        <v>#N/A</v>
      </c>
      <c r="V1534" t="e">
        <f>NA()</f>
        <v>#N/A</v>
      </c>
      <c r="W1534" t="e">
        <f>NA()</f>
        <v>#N/A</v>
      </c>
      <c r="X1534" s="2">
        <v>-3.9415000000000001E-5</v>
      </c>
      <c r="Y1534" s="2">
        <v>-2.8697E-5</v>
      </c>
      <c r="Z1534" s="2">
        <v>-7.5081000000000004E-7</v>
      </c>
      <c r="AA1534" s="2">
        <v>-3.4992E-7</v>
      </c>
      <c r="AB1534">
        <v>1.2344999999999999</v>
      </c>
      <c r="AC1534">
        <v>2.9394</v>
      </c>
      <c r="AD1534">
        <v>298.18</v>
      </c>
      <c r="AE1534">
        <v>-31.350999999999999</v>
      </c>
      <c r="AF1534">
        <v>13.268000000000001</v>
      </c>
      <c r="AG1534">
        <v>0.25008999999999998</v>
      </c>
      <c r="AH1534" s="2">
        <v>2.2884000000000002E-8</v>
      </c>
    </row>
    <row r="1535" spans="1:34" x14ac:dyDescent="0.25">
      <c r="A1535">
        <v>132</v>
      </c>
      <c r="B1535">
        <v>19</v>
      </c>
      <c r="C1535">
        <v>0</v>
      </c>
      <c r="D1535">
        <v>132</v>
      </c>
      <c r="E1535">
        <v>19</v>
      </c>
      <c r="F1535">
        <v>30</v>
      </c>
      <c r="G1535">
        <v>36000</v>
      </c>
      <c r="H1535">
        <v>1.7944</v>
      </c>
      <c r="I1535" s="2">
        <v>2.3481999999999999E-16</v>
      </c>
      <c r="J1535" s="2">
        <v>4.2249000000000002E-3</v>
      </c>
      <c r="K1535">
        <v>285.41000000000003</v>
      </c>
      <c r="L1535" s="2">
        <v>8.7846999999999995E-3</v>
      </c>
      <c r="M1535" s="2">
        <v>7.0946000000000004E-3</v>
      </c>
      <c r="N1535" s="2">
        <v>6.9999999999999999E-4</v>
      </c>
      <c r="O1535" s="2">
        <v>5.6532000000000002E-4</v>
      </c>
      <c r="P1535" t="e">
        <f>NA()</f>
        <v>#N/A</v>
      </c>
      <c r="Q1535" t="e">
        <f>NA()</f>
        <v>#N/A</v>
      </c>
      <c r="R1535" t="e">
        <f>NA()</f>
        <v>#N/A</v>
      </c>
      <c r="S1535" t="e">
        <f>NA()</f>
        <v>#N/A</v>
      </c>
      <c r="T1535" t="e">
        <f>NA()</f>
        <v>#N/A</v>
      </c>
      <c r="U1535" t="e">
        <f>NA()</f>
        <v>#N/A</v>
      </c>
      <c r="V1535" t="e">
        <f>NA()</f>
        <v>#N/A</v>
      </c>
      <c r="W1535" t="e">
        <f>NA()</f>
        <v>#N/A</v>
      </c>
      <c r="X1535" s="2">
        <v>-2.0086E-5</v>
      </c>
      <c r="Y1535" s="2">
        <v>-1.2856E-5</v>
      </c>
      <c r="Z1535" s="2">
        <v>-1.1059000000000001E-6</v>
      </c>
      <c r="AA1535" s="2">
        <v>-6.2491999999999996E-7</v>
      </c>
      <c r="AB1535">
        <v>1.2383</v>
      </c>
      <c r="AC1535">
        <v>1.7944</v>
      </c>
      <c r="AD1535">
        <v>295.58</v>
      </c>
      <c r="AE1535">
        <v>-23.434999999999999</v>
      </c>
      <c r="AF1535">
        <v>4.9206000000000003</v>
      </c>
      <c r="AG1535">
        <v>0.14273</v>
      </c>
      <c r="AH1535" s="2">
        <v>8.2223999999999996E-8</v>
      </c>
    </row>
    <row r="1536" spans="1:34" x14ac:dyDescent="0.25">
      <c r="A1536">
        <v>132</v>
      </c>
      <c r="B1536">
        <v>19</v>
      </c>
      <c r="C1536">
        <v>30</v>
      </c>
      <c r="D1536">
        <v>132</v>
      </c>
      <c r="E1536">
        <v>20</v>
      </c>
      <c r="F1536">
        <v>0</v>
      </c>
      <c r="G1536">
        <v>36000</v>
      </c>
      <c r="H1536">
        <v>1.1469</v>
      </c>
      <c r="I1536" s="2">
        <v>-2.1600000000000001E-16</v>
      </c>
      <c r="J1536" s="2">
        <v>-2.0198999999999998E-3</v>
      </c>
      <c r="K1536">
        <v>284.81</v>
      </c>
      <c r="L1536" s="2">
        <v>8.8391000000000008E-3</v>
      </c>
      <c r="M1536" s="2">
        <v>7.1209000000000003E-3</v>
      </c>
      <c r="N1536" s="2">
        <v>7.0596999999999999E-4</v>
      </c>
      <c r="O1536" s="2">
        <v>5.6873000000000004E-4</v>
      </c>
      <c r="P1536" t="e">
        <f>NA()</f>
        <v>#N/A</v>
      </c>
      <c r="Q1536" t="e">
        <f>NA()</f>
        <v>#N/A</v>
      </c>
      <c r="R1536" t="e">
        <f>NA()</f>
        <v>#N/A</v>
      </c>
      <c r="S1536" t="e">
        <f>NA()</f>
        <v>#N/A</v>
      </c>
      <c r="T1536" t="e">
        <f>NA()</f>
        <v>#N/A</v>
      </c>
      <c r="U1536" t="e">
        <f>NA()</f>
        <v>#N/A</v>
      </c>
      <c r="V1536" t="e">
        <f>NA()</f>
        <v>#N/A</v>
      </c>
      <c r="W1536" t="e">
        <f>NA()</f>
        <v>#N/A</v>
      </c>
      <c r="X1536" s="2">
        <v>-2.3734999999999999E-5</v>
      </c>
      <c r="Y1536" s="2">
        <v>-1.4802E-5</v>
      </c>
      <c r="Z1536" s="2">
        <v>-2.1465000000000001E-6</v>
      </c>
      <c r="AA1536" s="2">
        <v>-1.3845E-6</v>
      </c>
      <c r="AB1536">
        <v>1.2413000000000001</v>
      </c>
      <c r="AC1536">
        <v>1.1469</v>
      </c>
      <c r="AD1536">
        <v>265.61</v>
      </c>
      <c r="AE1536">
        <v>-20.100999999999999</v>
      </c>
      <c r="AF1536">
        <v>3.4264000000000001</v>
      </c>
      <c r="AG1536">
        <v>0.12698999999999999</v>
      </c>
      <c r="AH1536" s="2">
        <v>1.4258E-7</v>
      </c>
    </row>
    <row r="1537" spans="1:34" x14ac:dyDescent="0.25">
      <c r="A1537">
        <v>132</v>
      </c>
      <c r="B1537">
        <v>20</v>
      </c>
      <c r="C1537">
        <v>0</v>
      </c>
      <c r="D1537">
        <v>132</v>
      </c>
      <c r="E1537">
        <v>20</v>
      </c>
      <c r="F1537">
        <v>30</v>
      </c>
      <c r="G1537">
        <v>36000</v>
      </c>
      <c r="H1537">
        <v>1.2749999999999999</v>
      </c>
      <c r="I1537" s="2">
        <v>2.4192999999999999E-18</v>
      </c>
      <c r="J1537" s="2">
        <v>6.3896999999999999E-3</v>
      </c>
      <c r="K1537">
        <v>283.51</v>
      </c>
      <c r="L1537" s="2">
        <v>8.9572999999999996E-3</v>
      </c>
      <c r="M1537" s="2">
        <v>7.1812999999999998E-3</v>
      </c>
      <c r="N1537" s="2">
        <v>7.4576999999999998E-4</v>
      </c>
      <c r="O1537" s="2">
        <v>5.9787000000000002E-4</v>
      </c>
      <c r="P1537" t="e">
        <f>NA()</f>
        <v>#N/A</v>
      </c>
      <c r="Q1537" t="e">
        <f>NA()</f>
        <v>#N/A</v>
      </c>
      <c r="R1537" t="e">
        <f>NA()</f>
        <v>#N/A</v>
      </c>
      <c r="S1537" t="e">
        <f>NA()</f>
        <v>#N/A</v>
      </c>
      <c r="T1537" t="e">
        <f>NA()</f>
        <v>#N/A</v>
      </c>
      <c r="U1537" t="e">
        <f>NA()</f>
        <v>#N/A</v>
      </c>
      <c r="V1537" t="e">
        <f>NA()</f>
        <v>#N/A</v>
      </c>
      <c r="W1537" t="e">
        <f>NA()</f>
        <v>#N/A</v>
      </c>
      <c r="X1537" s="2">
        <v>-1.3521E-5</v>
      </c>
      <c r="Y1537" s="2">
        <v>-5.3608999999999998E-6</v>
      </c>
      <c r="Z1537" s="2">
        <v>-5.3228000000000001E-6</v>
      </c>
      <c r="AA1537" s="2">
        <v>-3.8068000000000001E-6</v>
      </c>
      <c r="AB1537">
        <v>1.2473000000000001</v>
      </c>
      <c r="AC1537">
        <v>1.2749999999999999</v>
      </c>
      <c r="AD1537">
        <v>244.12</v>
      </c>
      <c r="AE1537">
        <v>-4.9930000000000003</v>
      </c>
      <c r="AF1537">
        <v>0.26790999999999998</v>
      </c>
      <c r="AG1537" s="2">
        <v>5.0109000000000001E-2</v>
      </c>
      <c r="AH1537" s="2">
        <v>5.8798000000000001E-8</v>
      </c>
    </row>
    <row r="1538" spans="1:34" x14ac:dyDescent="0.25">
      <c r="A1538">
        <v>132</v>
      </c>
      <c r="B1538">
        <v>20</v>
      </c>
      <c r="C1538">
        <v>30</v>
      </c>
      <c r="D1538">
        <v>132</v>
      </c>
      <c r="E1538">
        <v>21</v>
      </c>
      <c r="F1538">
        <v>0</v>
      </c>
      <c r="G1538">
        <v>36000</v>
      </c>
      <c r="H1538">
        <v>0.52392000000000005</v>
      </c>
      <c r="I1538" s="2">
        <v>1.1508999999999999E-17</v>
      </c>
      <c r="J1538" s="2">
        <v>-9.2525999999999997E-3</v>
      </c>
      <c r="K1538">
        <v>282.94</v>
      </c>
      <c r="L1538" s="2">
        <v>8.9867000000000002E-3</v>
      </c>
      <c r="M1538" s="2">
        <v>7.1897000000000003E-3</v>
      </c>
      <c r="N1538" s="2">
        <v>7.5212E-4</v>
      </c>
      <c r="O1538" s="2">
        <v>6.0172000000000003E-4</v>
      </c>
      <c r="P1538" t="e">
        <f>NA()</f>
        <v>#N/A</v>
      </c>
      <c r="Q1538" t="e">
        <f>NA()</f>
        <v>#N/A</v>
      </c>
      <c r="R1538" t="e">
        <f>NA()</f>
        <v>#N/A</v>
      </c>
      <c r="S1538" t="e">
        <f>NA()</f>
        <v>#N/A</v>
      </c>
      <c r="T1538" t="e">
        <f>NA()</f>
        <v>#N/A</v>
      </c>
      <c r="U1538" t="e">
        <f>NA()</f>
        <v>#N/A</v>
      </c>
      <c r="V1538" t="e">
        <f>NA()</f>
        <v>#N/A</v>
      </c>
      <c r="W1538" t="e">
        <f>NA()</f>
        <v>#N/A</v>
      </c>
      <c r="X1538" s="2">
        <v>-3.2038999999999999E-6</v>
      </c>
      <c r="Y1538" s="2">
        <v>2.6487999999999997E-7</v>
      </c>
      <c r="Z1538" s="2">
        <v>-2.6579999999999998E-6</v>
      </c>
      <c r="AA1538" s="2">
        <v>-1.8886E-6</v>
      </c>
      <c r="AB1538">
        <v>1.25</v>
      </c>
      <c r="AC1538">
        <v>0.52392000000000005</v>
      </c>
      <c r="AD1538">
        <v>227.56</v>
      </c>
      <c r="AE1538">
        <v>-7.6395</v>
      </c>
      <c r="AF1538" s="2">
        <v>6.5415000000000001E-2</v>
      </c>
      <c r="AG1538" s="2">
        <v>4.6330999999999997E-2</v>
      </c>
      <c r="AH1538" s="2">
        <v>6.0775E-8</v>
      </c>
    </row>
    <row r="1539" spans="1:34" x14ac:dyDescent="0.25">
      <c r="A1539">
        <v>132</v>
      </c>
      <c r="B1539">
        <v>21</v>
      </c>
      <c r="C1539">
        <v>0</v>
      </c>
      <c r="D1539">
        <v>132</v>
      </c>
      <c r="E1539">
        <v>21</v>
      </c>
      <c r="F1539">
        <v>30</v>
      </c>
      <c r="G1539">
        <v>36000</v>
      </c>
      <c r="H1539">
        <v>0.69545999999999997</v>
      </c>
      <c r="I1539" s="2">
        <v>4.7420000000000002E-17</v>
      </c>
      <c r="J1539" s="2">
        <v>-1.1813000000000001E-2</v>
      </c>
      <c r="K1539">
        <v>282.42</v>
      </c>
      <c r="L1539" s="2">
        <v>9.0033000000000005E-3</v>
      </c>
      <c r="M1539" s="2">
        <v>7.1898999999999999E-3</v>
      </c>
      <c r="N1539" s="2">
        <v>7.6931000000000005E-4</v>
      </c>
      <c r="O1539" s="2">
        <v>6.1432999999999995E-4</v>
      </c>
      <c r="P1539" t="e">
        <f>NA()</f>
        <v>#N/A</v>
      </c>
      <c r="Q1539" t="e">
        <f>NA()</f>
        <v>#N/A</v>
      </c>
      <c r="R1539" t="e">
        <f>NA()</f>
        <v>#N/A</v>
      </c>
      <c r="S1539" t="e">
        <f>NA()</f>
        <v>#N/A</v>
      </c>
      <c r="T1539" t="e">
        <f>NA()</f>
        <v>#N/A</v>
      </c>
      <c r="U1539" t="e">
        <f>NA()</f>
        <v>#N/A</v>
      </c>
      <c r="V1539" t="e">
        <f>NA()</f>
        <v>#N/A</v>
      </c>
      <c r="W1539" t="e">
        <f>NA()</f>
        <v>#N/A</v>
      </c>
      <c r="X1539" s="2">
        <v>3.7162999999999999E-6</v>
      </c>
      <c r="Y1539" s="2">
        <v>5.8424000000000002E-6</v>
      </c>
      <c r="Z1539" s="2">
        <v>-4.3873000000000003E-6</v>
      </c>
      <c r="AA1539" s="2">
        <v>-3.2501999999999998E-6</v>
      </c>
      <c r="AB1539">
        <v>1.2523</v>
      </c>
      <c r="AC1539">
        <v>0.69545999999999997</v>
      </c>
      <c r="AD1539">
        <v>197.09</v>
      </c>
      <c r="AE1539">
        <v>-1.9267000000000001</v>
      </c>
      <c r="AF1539">
        <v>-0.28317999999999999</v>
      </c>
      <c r="AG1539" s="2">
        <v>1.3537E-2</v>
      </c>
      <c r="AH1539" s="2">
        <v>2.4558000000000001E-8</v>
      </c>
    </row>
    <row r="1540" spans="1:34" x14ac:dyDescent="0.25">
      <c r="A1540">
        <v>132</v>
      </c>
      <c r="B1540">
        <v>21</v>
      </c>
      <c r="C1540">
        <v>30</v>
      </c>
      <c r="D1540">
        <v>132</v>
      </c>
      <c r="E1540">
        <v>22</v>
      </c>
      <c r="F1540">
        <v>0</v>
      </c>
      <c r="G1540">
        <v>36000</v>
      </c>
      <c r="H1540">
        <v>0.91729000000000005</v>
      </c>
      <c r="I1540" s="2">
        <v>2.4656000000000001E-16</v>
      </c>
      <c r="J1540" s="2">
        <v>-1.7904E-2</v>
      </c>
      <c r="K1540">
        <v>282.14</v>
      </c>
      <c r="L1540" s="2">
        <v>9.0980000000000002E-3</v>
      </c>
      <c r="M1540" s="2">
        <v>7.2576999999999997E-3</v>
      </c>
      <c r="N1540" s="2">
        <v>7.7154000000000003E-4</v>
      </c>
      <c r="O1540" s="2">
        <v>6.1545999999999997E-4</v>
      </c>
      <c r="P1540" t="e">
        <f>NA()</f>
        <v>#N/A</v>
      </c>
      <c r="Q1540" t="e">
        <f>NA()</f>
        <v>#N/A</v>
      </c>
      <c r="R1540" t="e">
        <f>NA()</f>
        <v>#N/A</v>
      </c>
      <c r="S1540" t="e">
        <f>NA()</f>
        <v>#N/A</v>
      </c>
      <c r="T1540" t="e">
        <f>NA()</f>
        <v>#N/A</v>
      </c>
      <c r="U1540" t="e">
        <f>NA()</f>
        <v>#N/A</v>
      </c>
      <c r="V1540" t="e">
        <f>NA()</f>
        <v>#N/A</v>
      </c>
      <c r="W1540" t="e">
        <f>NA()</f>
        <v>#N/A</v>
      </c>
      <c r="X1540" s="2">
        <v>-6.1646000000000002E-6</v>
      </c>
      <c r="Y1540" s="2">
        <v>-2.3516999999999999E-6</v>
      </c>
      <c r="Z1540" s="2">
        <v>-4.0115999999999998E-6</v>
      </c>
      <c r="AA1540" s="2">
        <v>-2.9792000000000002E-6</v>
      </c>
      <c r="AB1540">
        <v>1.2536</v>
      </c>
      <c r="AC1540">
        <v>0.91729000000000005</v>
      </c>
      <c r="AD1540">
        <v>176.59</v>
      </c>
      <c r="AE1540">
        <v>-0.49237999999999998</v>
      </c>
      <c r="AF1540">
        <v>0.24235000000000001</v>
      </c>
      <c r="AG1540" s="2">
        <v>5.2198000000000001E-3</v>
      </c>
      <c r="AH1540" s="2">
        <v>1.5218000000000001E-8</v>
      </c>
    </row>
    <row r="1541" spans="1:34" x14ac:dyDescent="0.25">
      <c r="A1541">
        <v>132</v>
      </c>
      <c r="B1541">
        <v>22</v>
      </c>
      <c r="C1541">
        <v>0</v>
      </c>
      <c r="D1541">
        <v>132</v>
      </c>
      <c r="E1541">
        <v>22</v>
      </c>
      <c r="F1541">
        <v>30</v>
      </c>
      <c r="G1541">
        <v>36000</v>
      </c>
      <c r="H1541">
        <v>0.84806000000000004</v>
      </c>
      <c r="I1541" s="2">
        <v>-3.1306999999999998E-16</v>
      </c>
      <c r="J1541" s="2">
        <v>-4.5620000000000001E-3</v>
      </c>
      <c r="K1541">
        <v>281.5</v>
      </c>
      <c r="L1541" s="2">
        <v>8.9473E-3</v>
      </c>
      <c r="M1541" s="2">
        <v>7.1208E-3</v>
      </c>
      <c r="N1541" s="2">
        <v>8.0469999999999999E-4</v>
      </c>
      <c r="O1541" s="2">
        <v>6.4037000000000002E-4</v>
      </c>
      <c r="P1541" t="e">
        <f>NA()</f>
        <v>#N/A</v>
      </c>
      <c r="Q1541" t="e">
        <f>NA()</f>
        <v>#N/A</v>
      </c>
      <c r="R1541" t="e">
        <f>NA()</f>
        <v>#N/A</v>
      </c>
      <c r="S1541" t="e">
        <f>NA()</f>
        <v>#N/A</v>
      </c>
      <c r="T1541" t="e">
        <f>NA()</f>
        <v>#N/A</v>
      </c>
      <c r="U1541" t="e">
        <f>NA()</f>
        <v>#N/A</v>
      </c>
      <c r="V1541" t="e">
        <f>NA()</f>
        <v>#N/A</v>
      </c>
      <c r="W1541" t="e">
        <f>NA()</f>
        <v>#N/A</v>
      </c>
      <c r="X1541" s="2">
        <v>1.1943999999999999E-5</v>
      </c>
      <c r="Y1541" s="2">
        <v>1.8218000000000001E-5</v>
      </c>
      <c r="Z1541" s="2">
        <v>-1.4899000000000001E-5</v>
      </c>
      <c r="AA1541" s="2">
        <v>-1.1060000000000001E-5</v>
      </c>
      <c r="AB1541">
        <v>1.2565999999999999</v>
      </c>
      <c r="AC1541">
        <v>0.84806000000000004</v>
      </c>
      <c r="AD1541">
        <v>185.37</v>
      </c>
      <c r="AE1541">
        <v>-1.5470999999999999</v>
      </c>
      <c r="AF1541">
        <v>-0.41097</v>
      </c>
      <c r="AG1541" s="2">
        <v>2.7869999999999999E-2</v>
      </c>
      <c r="AH1541" s="2">
        <v>4.3715999999999999E-8</v>
      </c>
    </row>
    <row r="1542" spans="1:34" x14ac:dyDescent="0.25">
      <c r="A1542">
        <v>132</v>
      </c>
      <c r="B1542">
        <v>22</v>
      </c>
      <c r="C1542">
        <v>30</v>
      </c>
      <c r="D1542">
        <v>132</v>
      </c>
      <c r="E1542">
        <v>23</v>
      </c>
      <c r="F1542">
        <v>0</v>
      </c>
      <c r="G1542">
        <v>36000</v>
      </c>
      <c r="H1542">
        <v>0.67359999999999998</v>
      </c>
      <c r="I1542" s="2">
        <v>-2.0286000000000001E-16</v>
      </c>
      <c r="J1542" s="2">
        <v>-1.2231E-3</v>
      </c>
      <c r="K1542">
        <v>281.32</v>
      </c>
      <c r="L1542" s="2">
        <v>8.9636999999999998E-3</v>
      </c>
      <c r="M1542" s="2">
        <v>7.1292999999999999E-3</v>
      </c>
      <c r="N1542" s="2">
        <v>7.8930000000000005E-4</v>
      </c>
      <c r="O1542" s="2">
        <v>6.2775000000000005E-4</v>
      </c>
      <c r="P1542" t="e">
        <f>NA()</f>
        <v>#N/A</v>
      </c>
      <c r="Q1542" t="e">
        <f>NA()</f>
        <v>#N/A</v>
      </c>
      <c r="R1542" t="e">
        <f>NA()</f>
        <v>#N/A</v>
      </c>
      <c r="S1542" t="e">
        <f>NA()</f>
        <v>#N/A</v>
      </c>
      <c r="T1542" t="e">
        <f>NA()</f>
        <v>#N/A</v>
      </c>
      <c r="U1542" t="e">
        <f>NA()</f>
        <v>#N/A</v>
      </c>
      <c r="V1542" t="e">
        <f>NA()</f>
        <v>#N/A</v>
      </c>
      <c r="W1542" t="e">
        <f>NA()</f>
        <v>#N/A</v>
      </c>
      <c r="X1542" s="2">
        <v>1.5458E-5</v>
      </c>
      <c r="Y1542" s="2">
        <v>1.8159E-5</v>
      </c>
      <c r="Z1542" s="2">
        <v>-7.2385000000000002E-6</v>
      </c>
      <c r="AA1542" s="2">
        <v>-5.2387000000000003E-6</v>
      </c>
      <c r="AB1542">
        <v>1.2573000000000001</v>
      </c>
      <c r="AC1542">
        <v>0.67359999999999998</v>
      </c>
      <c r="AD1542">
        <v>224.59</v>
      </c>
      <c r="AE1542">
        <v>-3.5259999999999998</v>
      </c>
      <c r="AF1542">
        <v>-0.59574000000000005</v>
      </c>
      <c r="AG1542" s="2">
        <v>4.1769000000000001E-2</v>
      </c>
      <c r="AH1542" s="2">
        <v>2.8241000000000001E-8</v>
      </c>
    </row>
    <row r="1543" spans="1:34" x14ac:dyDescent="0.25">
      <c r="A1543">
        <v>132</v>
      </c>
      <c r="B1543">
        <v>23</v>
      </c>
      <c r="C1543">
        <v>0</v>
      </c>
      <c r="D1543">
        <v>132</v>
      </c>
      <c r="E1543">
        <v>23</v>
      </c>
      <c r="F1543">
        <v>30</v>
      </c>
      <c r="G1543">
        <v>36000</v>
      </c>
      <c r="H1543">
        <v>0.47900999999999999</v>
      </c>
      <c r="I1543" s="2">
        <v>8.0935999999999995E-17</v>
      </c>
      <c r="J1543" s="2">
        <v>-4.6477000000000003E-3</v>
      </c>
      <c r="K1543">
        <v>280.98</v>
      </c>
      <c r="L1543" s="2">
        <v>8.9992000000000006E-3</v>
      </c>
      <c r="M1543" s="2">
        <v>7.1482999999999998E-3</v>
      </c>
      <c r="N1543" s="2">
        <v>7.9973999999999996E-4</v>
      </c>
      <c r="O1543" s="2">
        <v>6.3522999999999997E-4</v>
      </c>
      <c r="P1543" t="e">
        <f>NA()</f>
        <v>#N/A</v>
      </c>
      <c r="Q1543" t="e">
        <f>NA()</f>
        <v>#N/A</v>
      </c>
      <c r="R1543" t="e">
        <f>NA()</f>
        <v>#N/A</v>
      </c>
      <c r="S1543" t="e">
        <f>NA()</f>
        <v>#N/A</v>
      </c>
      <c r="T1543" t="e">
        <f>NA()</f>
        <v>#N/A</v>
      </c>
      <c r="U1543" t="e">
        <f>NA()</f>
        <v>#N/A</v>
      </c>
      <c r="V1543" t="e">
        <f>NA()</f>
        <v>#N/A</v>
      </c>
      <c r="W1543" t="e">
        <f>NA()</f>
        <v>#N/A</v>
      </c>
      <c r="X1543" s="2">
        <v>2.1659999999999999E-5</v>
      </c>
      <c r="Y1543" s="2">
        <v>2.2804999999999999E-5</v>
      </c>
      <c r="Z1543" s="2">
        <v>-7.2355999999999998E-6</v>
      </c>
      <c r="AA1543" s="2">
        <v>-5.2505E-6</v>
      </c>
      <c r="AB1543">
        <v>1.2589999999999999</v>
      </c>
      <c r="AC1543">
        <v>0.47900999999999999</v>
      </c>
      <c r="AD1543">
        <v>199.71</v>
      </c>
      <c r="AE1543">
        <v>-1.5654999999999999</v>
      </c>
      <c r="AF1543">
        <v>-0.84589999999999999</v>
      </c>
      <c r="AG1543" s="2">
        <v>5.6351999999999999E-2</v>
      </c>
      <c r="AH1543" s="2">
        <v>8.2867999999999998E-8</v>
      </c>
    </row>
    <row r="1544" spans="1:34" x14ac:dyDescent="0.25">
      <c r="A1544">
        <v>132</v>
      </c>
      <c r="B1544">
        <v>23</v>
      </c>
      <c r="C1544">
        <v>30</v>
      </c>
      <c r="D1544">
        <v>133</v>
      </c>
      <c r="E1544">
        <v>0</v>
      </c>
      <c r="F1544">
        <v>0</v>
      </c>
      <c r="G1544">
        <v>34800</v>
      </c>
      <c r="H1544">
        <v>1.2613000000000001</v>
      </c>
      <c r="I1544" s="2">
        <v>5.8432E-16</v>
      </c>
      <c r="J1544" s="2">
        <v>1.1773E-2</v>
      </c>
      <c r="K1544">
        <v>281.16000000000003</v>
      </c>
      <c r="L1544" s="2">
        <v>9.0565999999999997E-3</v>
      </c>
      <c r="M1544" s="2">
        <v>7.1988E-3</v>
      </c>
      <c r="N1544" s="2">
        <v>7.871E-4</v>
      </c>
      <c r="O1544" s="2">
        <v>6.2558000000000004E-4</v>
      </c>
      <c r="P1544" t="e">
        <f>NA()</f>
        <v>#N/A</v>
      </c>
      <c r="Q1544" t="e">
        <f>NA()</f>
        <v>#N/A</v>
      </c>
      <c r="R1544" t="e">
        <f>NA()</f>
        <v>#N/A</v>
      </c>
      <c r="S1544" t="e">
        <f>NA()</f>
        <v>#N/A</v>
      </c>
      <c r="T1544" t="e">
        <f>NA()</f>
        <v>#N/A</v>
      </c>
      <c r="U1544" t="e">
        <f>NA()</f>
        <v>#N/A</v>
      </c>
      <c r="V1544" t="e">
        <f>NA()</f>
        <v>#N/A</v>
      </c>
      <c r="W1544" t="e">
        <f>NA()</f>
        <v>#N/A</v>
      </c>
      <c r="X1544" s="2">
        <v>8.1916000000000006E-5</v>
      </c>
      <c r="Y1544" s="2">
        <v>8.0771000000000003E-5</v>
      </c>
      <c r="Z1544" s="2">
        <v>-1.5676999999999999E-5</v>
      </c>
      <c r="AA1544" s="2">
        <v>-1.1065E-5</v>
      </c>
      <c r="AB1544">
        <v>1.2581</v>
      </c>
      <c r="AC1544">
        <v>1.2613000000000001</v>
      </c>
      <c r="AD1544">
        <v>193.94</v>
      </c>
      <c r="AE1544">
        <v>-13.432</v>
      </c>
      <c r="AF1544">
        <v>-4.9116</v>
      </c>
      <c r="AG1544" s="2">
        <v>7.7882999999999994E-2</v>
      </c>
      <c r="AH1544" s="2">
        <v>2.0363999999999999E-7</v>
      </c>
    </row>
    <row r="1545" spans="1:34" x14ac:dyDescent="0.25">
      <c r="A1545">
        <v>133</v>
      </c>
      <c r="B1545">
        <v>0</v>
      </c>
      <c r="C1545">
        <v>0</v>
      </c>
      <c r="D1545">
        <v>133</v>
      </c>
      <c r="E1545">
        <v>0</v>
      </c>
      <c r="F1545">
        <v>30</v>
      </c>
      <c r="G1545">
        <v>36000</v>
      </c>
      <c r="H1545">
        <v>0.65208999999999995</v>
      </c>
      <c r="I1545" s="2">
        <v>-2.8718000000000001E-16</v>
      </c>
      <c r="J1545" s="2">
        <v>-7.3165000000000001E-3</v>
      </c>
      <c r="K1545">
        <v>281.11</v>
      </c>
      <c r="L1545" s="2">
        <v>9.2393000000000006E-3</v>
      </c>
      <c r="M1545" s="2">
        <v>7.3426999999999997E-3</v>
      </c>
      <c r="N1545" s="2">
        <v>7.6754000000000004E-4</v>
      </c>
      <c r="O1545" s="2">
        <v>6.0997000000000004E-4</v>
      </c>
      <c r="P1545" t="e">
        <f>NA()</f>
        <v>#N/A</v>
      </c>
      <c r="Q1545" t="e">
        <f>NA()</f>
        <v>#N/A</v>
      </c>
      <c r="R1545" t="e">
        <f>NA()</f>
        <v>#N/A</v>
      </c>
      <c r="S1545" t="e">
        <f>NA()</f>
        <v>#N/A</v>
      </c>
      <c r="T1545" t="e">
        <f>NA()</f>
        <v>#N/A</v>
      </c>
      <c r="U1545" t="e">
        <f>NA()</f>
        <v>#N/A</v>
      </c>
      <c r="V1545" t="e">
        <f>NA()</f>
        <v>#N/A</v>
      </c>
      <c r="W1545" t="e">
        <f>NA()</f>
        <v>#N/A</v>
      </c>
      <c r="X1545" s="2">
        <v>2.0622E-5</v>
      </c>
      <c r="Y1545" s="2">
        <v>2.0987000000000001E-5</v>
      </c>
      <c r="Z1545" s="2">
        <v>-2.5388000000000002E-6</v>
      </c>
      <c r="AA1545" s="2">
        <v>-1.6331000000000001E-6</v>
      </c>
      <c r="AB1545">
        <v>1.2583</v>
      </c>
      <c r="AC1545">
        <v>0.65208999999999995</v>
      </c>
      <c r="AD1545">
        <v>222.75</v>
      </c>
      <c r="AE1545">
        <v>-14.183999999999999</v>
      </c>
      <c r="AF1545">
        <v>-4.4181999999999997</v>
      </c>
      <c r="AG1545" s="2">
        <v>6.7516999999999994E-2</v>
      </c>
      <c r="AH1545" s="2">
        <v>1.1948000000000001E-7</v>
      </c>
    </row>
    <row r="1546" spans="1:34" x14ac:dyDescent="0.25">
      <c r="A1546">
        <v>133</v>
      </c>
      <c r="B1546">
        <v>0</v>
      </c>
      <c r="C1546">
        <v>30</v>
      </c>
      <c r="D1546">
        <v>133</v>
      </c>
      <c r="E1546">
        <v>1</v>
      </c>
      <c r="F1546">
        <v>0</v>
      </c>
      <c r="G1546">
        <v>36000</v>
      </c>
      <c r="H1546">
        <v>0.93828999999999996</v>
      </c>
      <c r="I1546" s="2">
        <v>-8.5581999999999997E-16</v>
      </c>
      <c r="J1546" s="2">
        <v>6.6812999999999996E-4</v>
      </c>
      <c r="K1546">
        <v>281.02999999999997</v>
      </c>
      <c r="L1546" s="2">
        <v>9.2294999999999999E-3</v>
      </c>
      <c r="M1546" s="2">
        <v>7.3327000000000002E-3</v>
      </c>
      <c r="N1546" s="2">
        <v>7.7811000000000004E-4</v>
      </c>
      <c r="O1546" s="2">
        <v>6.1815999999999998E-4</v>
      </c>
      <c r="P1546" t="e">
        <f>NA()</f>
        <v>#N/A</v>
      </c>
      <c r="Q1546" t="e">
        <f>NA()</f>
        <v>#N/A</v>
      </c>
      <c r="R1546" t="e">
        <f>NA()</f>
        <v>#N/A</v>
      </c>
      <c r="S1546" t="e">
        <f>NA()</f>
        <v>#N/A</v>
      </c>
      <c r="T1546" t="e">
        <f>NA()</f>
        <v>#N/A</v>
      </c>
      <c r="U1546" t="e">
        <f>NA()</f>
        <v>#N/A</v>
      </c>
      <c r="V1546" t="e">
        <f>NA()</f>
        <v>#N/A</v>
      </c>
      <c r="W1546" t="e">
        <f>NA()</f>
        <v>#N/A</v>
      </c>
      <c r="X1546" s="2">
        <v>6.5482999999999996E-5</v>
      </c>
      <c r="Y1546" s="2">
        <v>6.2855999999999996E-5</v>
      </c>
      <c r="Z1546" s="2">
        <v>-9.4982E-6</v>
      </c>
      <c r="AA1546" s="2">
        <v>-6.6068E-6</v>
      </c>
      <c r="AB1546">
        <v>1.2586999999999999</v>
      </c>
      <c r="AC1546">
        <v>0.93828999999999996</v>
      </c>
      <c r="AD1546">
        <v>199.48</v>
      </c>
      <c r="AE1546">
        <v>-7.8388</v>
      </c>
      <c r="AF1546">
        <v>-4.4424999999999999</v>
      </c>
      <c r="AG1546" s="2">
        <v>7.3056999999999997E-2</v>
      </c>
      <c r="AH1546" s="2">
        <v>2.1827000000000001E-7</v>
      </c>
    </row>
    <row r="1547" spans="1:34" x14ac:dyDescent="0.25">
      <c r="A1547">
        <v>133</v>
      </c>
      <c r="B1547">
        <v>1</v>
      </c>
      <c r="C1547">
        <v>0</v>
      </c>
      <c r="D1547">
        <v>133</v>
      </c>
      <c r="E1547">
        <v>1</v>
      </c>
      <c r="F1547">
        <v>30</v>
      </c>
      <c r="G1547">
        <v>36000</v>
      </c>
      <c r="H1547">
        <v>1.2706999999999999</v>
      </c>
      <c r="I1547" s="2">
        <v>-7.0832999999999999E-17</v>
      </c>
      <c r="J1547" s="2">
        <v>2.8052000000000001E-2</v>
      </c>
      <c r="K1547">
        <v>281.25</v>
      </c>
      <c r="L1547" s="2">
        <v>9.3338999999999991E-3</v>
      </c>
      <c r="M1547" s="2">
        <v>7.4206000000000003E-3</v>
      </c>
      <c r="N1547" s="2">
        <v>7.7209000000000002E-4</v>
      </c>
      <c r="O1547" s="2">
        <v>6.1377999999999997E-4</v>
      </c>
      <c r="P1547" t="e">
        <f>NA()</f>
        <v>#N/A</v>
      </c>
      <c r="Q1547" t="e">
        <f>NA()</f>
        <v>#N/A</v>
      </c>
      <c r="R1547" t="e">
        <f>NA()</f>
        <v>#N/A</v>
      </c>
      <c r="S1547" t="e">
        <f>NA()</f>
        <v>#N/A</v>
      </c>
      <c r="T1547" t="e">
        <f>NA()</f>
        <v>#N/A</v>
      </c>
      <c r="U1547" t="e">
        <f>NA()</f>
        <v>#N/A</v>
      </c>
      <c r="V1547" t="e">
        <f>NA()</f>
        <v>#N/A</v>
      </c>
      <c r="W1547" t="e">
        <f>NA()</f>
        <v>#N/A</v>
      </c>
      <c r="X1547" s="2">
        <v>5.9212000000000002E-5</v>
      </c>
      <c r="Y1547" s="2">
        <v>5.5469E-5</v>
      </c>
      <c r="Z1547" s="2">
        <v>-7.1794000000000002E-6</v>
      </c>
      <c r="AA1547" s="2">
        <v>-4.9903000000000003E-6</v>
      </c>
      <c r="AB1547">
        <v>1.2579</v>
      </c>
      <c r="AC1547">
        <v>1.2706999999999999</v>
      </c>
      <c r="AD1547">
        <v>193.32</v>
      </c>
      <c r="AE1547">
        <v>-24.821999999999999</v>
      </c>
      <c r="AF1547">
        <v>-11.148</v>
      </c>
      <c r="AG1547" s="2">
        <v>8.2776000000000002E-2</v>
      </c>
      <c r="AH1547" s="2">
        <v>3.6398000000000001E-7</v>
      </c>
    </row>
    <row r="1548" spans="1:34" x14ac:dyDescent="0.25">
      <c r="A1548">
        <v>133</v>
      </c>
      <c r="B1548">
        <v>1</v>
      </c>
      <c r="C1548">
        <v>30</v>
      </c>
      <c r="D1548">
        <v>133</v>
      </c>
      <c r="E1548">
        <v>2</v>
      </c>
      <c r="F1548">
        <v>0</v>
      </c>
      <c r="G1548">
        <v>36000</v>
      </c>
      <c r="H1548">
        <v>1.2445999999999999</v>
      </c>
      <c r="I1548" s="2">
        <v>7.9107999999999995E-17</v>
      </c>
      <c r="J1548" s="2">
        <v>2.0667000000000001E-2</v>
      </c>
      <c r="K1548">
        <v>280.95</v>
      </c>
      <c r="L1548" s="2">
        <v>9.4173E-3</v>
      </c>
      <c r="M1548" s="2">
        <v>7.4792000000000001E-3</v>
      </c>
      <c r="N1548" s="2">
        <v>7.7251000000000002E-4</v>
      </c>
      <c r="O1548" s="2">
        <v>6.1348999999999996E-4</v>
      </c>
      <c r="P1548" t="e">
        <f>NA()</f>
        <v>#N/A</v>
      </c>
      <c r="Q1548" t="e">
        <f>NA()</f>
        <v>#N/A</v>
      </c>
      <c r="R1548" t="e">
        <f>NA()</f>
        <v>#N/A</v>
      </c>
      <c r="S1548" t="e">
        <f>NA()</f>
        <v>#N/A</v>
      </c>
      <c r="T1548" t="e">
        <f>NA()</f>
        <v>#N/A</v>
      </c>
      <c r="U1548" t="e">
        <f>NA()</f>
        <v>#N/A</v>
      </c>
      <c r="V1548" t="e">
        <f>NA()</f>
        <v>#N/A</v>
      </c>
      <c r="W1548" t="e">
        <f>NA()</f>
        <v>#N/A</v>
      </c>
      <c r="X1548" s="2">
        <v>4.3198000000000002E-5</v>
      </c>
      <c r="Y1548" s="2">
        <v>4.0565999999999998E-5</v>
      </c>
      <c r="Z1548" s="2">
        <v>-4.2772000000000003E-6</v>
      </c>
      <c r="AA1548" s="2">
        <v>-2.8775E-6</v>
      </c>
      <c r="AB1548">
        <v>1.2592000000000001</v>
      </c>
      <c r="AC1548">
        <v>1.2445999999999999</v>
      </c>
      <c r="AD1548">
        <v>202.98</v>
      </c>
      <c r="AE1548">
        <v>-21.512</v>
      </c>
      <c r="AF1548">
        <v>-11.015000000000001</v>
      </c>
      <c r="AG1548" s="2">
        <v>9.1361999999999999E-2</v>
      </c>
      <c r="AH1548" s="2">
        <v>2.3272999999999999E-7</v>
      </c>
    </row>
    <row r="1549" spans="1:34" x14ac:dyDescent="0.25">
      <c r="A1549">
        <v>133</v>
      </c>
      <c r="B1549">
        <v>2</v>
      </c>
      <c r="C1549">
        <v>0</v>
      </c>
      <c r="D1549">
        <v>133</v>
      </c>
      <c r="E1549">
        <v>2</v>
      </c>
      <c r="F1549">
        <v>30</v>
      </c>
      <c r="G1549">
        <v>36000</v>
      </c>
      <c r="H1549">
        <v>0.94713999999999998</v>
      </c>
      <c r="I1549" s="2">
        <v>7.6738000000000006E-17</v>
      </c>
      <c r="J1549" s="2">
        <v>3.7827E-3</v>
      </c>
      <c r="K1549">
        <v>280.62</v>
      </c>
      <c r="L1549" s="2">
        <v>9.4780000000000003E-3</v>
      </c>
      <c r="M1549" s="2">
        <v>7.5185E-3</v>
      </c>
      <c r="N1549" s="2">
        <v>7.7603000000000004E-4</v>
      </c>
      <c r="O1549" s="2">
        <v>6.1556999999999996E-4</v>
      </c>
      <c r="P1549" t="e">
        <f>NA()</f>
        <v>#N/A</v>
      </c>
      <c r="Q1549" t="e">
        <f>NA()</f>
        <v>#N/A</v>
      </c>
      <c r="R1549" t="e">
        <f>NA()</f>
        <v>#N/A</v>
      </c>
      <c r="S1549" t="e">
        <f>NA()</f>
        <v>#N/A</v>
      </c>
      <c r="T1549" t="e">
        <f>NA()</f>
        <v>#N/A</v>
      </c>
      <c r="U1549" t="e">
        <f>NA()</f>
        <v>#N/A</v>
      </c>
      <c r="V1549" t="e">
        <f>NA()</f>
        <v>#N/A</v>
      </c>
      <c r="W1549" t="e">
        <f>NA()</f>
        <v>#N/A</v>
      </c>
      <c r="X1549" s="2">
        <v>4.8297999999999997E-5</v>
      </c>
      <c r="Y1549" s="2">
        <v>4.4721000000000001E-5</v>
      </c>
      <c r="Z1549" s="2">
        <v>-4.4928999999999998E-6</v>
      </c>
      <c r="AA1549" s="2">
        <v>-3.0313999999999999E-6</v>
      </c>
      <c r="AB1549">
        <v>1.2606999999999999</v>
      </c>
      <c r="AC1549">
        <v>0.94713999999999998</v>
      </c>
      <c r="AD1549">
        <v>211.4</v>
      </c>
      <c r="AE1549">
        <v>-19.399000000000001</v>
      </c>
      <c r="AF1549">
        <v>-10.121</v>
      </c>
      <c r="AG1549" s="2">
        <v>9.4674999999999995E-2</v>
      </c>
      <c r="AH1549" s="2">
        <v>2.4797000000000002E-7</v>
      </c>
    </row>
    <row r="1550" spans="1:34" x14ac:dyDescent="0.25">
      <c r="A1550">
        <v>133</v>
      </c>
      <c r="B1550">
        <v>2</v>
      </c>
      <c r="C1550">
        <v>30</v>
      </c>
      <c r="D1550">
        <v>133</v>
      </c>
      <c r="E1550">
        <v>3</v>
      </c>
      <c r="F1550">
        <v>0</v>
      </c>
      <c r="G1550">
        <v>36000</v>
      </c>
      <c r="H1550">
        <v>0.91703000000000001</v>
      </c>
      <c r="I1550" s="2">
        <v>6.2670999999999996E-17</v>
      </c>
      <c r="J1550" s="2">
        <v>1.4992999999999999E-2</v>
      </c>
      <c r="K1550">
        <v>281.22000000000003</v>
      </c>
      <c r="L1550" s="2">
        <v>9.8613999999999993E-3</v>
      </c>
      <c r="M1550" s="2">
        <v>7.8394999999999992E-3</v>
      </c>
      <c r="N1550" s="2">
        <v>7.6409999999999998E-4</v>
      </c>
      <c r="O1550" s="2">
        <v>6.0740000000000002E-4</v>
      </c>
      <c r="P1550" t="e">
        <f>NA()</f>
        <v>#N/A</v>
      </c>
      <c r="Q1550" t="e">
        <f>NA()</f>
        <v>#N/A</v>
      </c>
      <c r="R1550" t="e">
        <f>NA()</f>
        <v>#N/A</v>
      </c>
      <c r="S1550" t="e">
        <f>NA()</f>
        <v>#N/A</v>
      </c>
      <c r="T1550" t="e">
        <f>NA()</f>
        <v>#N/A</v>
      </c>
      <c r="U1550" t="e">
        <f>NA()</f>
        <v>#N/A</v>
      </c>
      <c r="V1550" t="e">
        <f>NA()</f>
        <v>#N/A</v>
      </c>
      <c r="W1550" t="e">
        <f>NA()</f>
        <v>#N/A</v>
      </c>
      <c r="X1550" s="2">
        <v>7.0259999999999995E-5</v>
      </c>
      <c r="Y1550" s="2">
        <v>6.1768999999999998E-5</v>
      </c>
      <c r="Z1550" s="2">
        <v>-4.4503999999999998E-6</v>
      </c>
      <c r="AA1550" s="2">
        <v>-3.0606E-6</v>
      </c>
      <c r="AB1550">
        <v>1.258</v>
      </c>
      <c r="AC1550">
        <v>0.91703000000000001</v>
      </c>
      <c r="AD1550">
        <v>215.56</v>
      </c>
      <c r="AE1550">
        <v>-19.882000000000001</v>
      </c>
      <c r="AF1550">
        <v>-10.391</v>
      </c>
      <c r="AG1550" s="2">
        <v>9.9806000000000006E-2</v>
      </c>
      <c r="AH1550" s="2">
        <v>2.8915000000000002E-7</v>
      </c>
    </row>
    <row r="1551" spans="1:34" x14ac:dyDescent="0.25">
      <c r="A1551">
        <v>133</v>
      </c>
      <c r="B1551">
        <v>3</v>
      </c>
      <c r="C1551">
        <v>0</v>
      </c>
      <c r="D1551">
        <v>133</v>
      </c>
      <c r="E1551">
        <v>3</v>
      </c>
      <c r="F1551">
        <v>30</v>
      </c>
      <c r="G1551">
        <v>36000</v>
      </c>
      <c r="H1551">
        <v>1.4892000000000001</v>
      </c>
      <c r="I1551" s="2">
        <v>4.3171999999999999E-16</v>
      </c>
      <c r="J1551" s="2">
        <v>-1.2112E-2</v>
      </c>
      <c r="K1551">
        <v>281.62</v>
      </c>
      <c r="L1551" s="2">
        <v>1.0159E-2</v>
      </c>
      <c r="M1551" s="2">
        <v>8.0874999999999992E-3</v>
      </c>
      <c r="N1551" s="2">
        <v>7.5593999999999998E-4</v>
      </c>
      <c r="O1551" s="2">
        <v>6.0181999999999998E-4</v>
      </c>
      <c r="P1551" t="e">
        <f>NA()</f>
        <v>#N/A</v>
      </c>
      <c r="Q1551" t="e">
        <f>NA()</f>
        <v>#N/A</v>
      </c>
      <c r="R1551" t="e">
        <f>NA()</f>
        <v>#N/A</v>
      </c>
      <c r="S1551" t="e">
        <f>NA()</f>
        <v>#N/A</v>
      </c>
      <c r="T1551" t="e">
        <f>NA()</f>
        <v>#N/A</v>
      </c>
      <c r="U1551" t="e">
        <f>NA()</f>
        <v>#N/A</v>
      </c>
      <c r="V1551" t="e">
        <f>NA()</f>
        <v>#N/A</v>
      </c>
      <c r="W1551" t="e">
        <f>NA()</f>
        <v>#N/A</v>
      </c>
      <c r="X1551" s="2">
        <v>5.2934E-6</v>
      </c>
      <c r="Y1551" s="2">
        <v>5.8547E-6</v>
      </c>
      <c r="Z1551" s="2">
        <v>-8.2162999999999998E-7</v>
      </c>
      <c r="AA1551" s="2">
        <v>-5.3198000000000003E-7</v>
      </c>
      <c r="AB1551">
        <v>1.2561</v>
      </c>
      <c r="AC1551">
        <v>1.4892000000000001</v>
      </c>
      <c r="AD1551">
        <v>242.48</v>
      </c>
      <c r="AE1551">
        <v>-20.87</v>
      </c>
      <c r="AF1551">
        <v>-5.8529999999999998</v>
      </c>
      <c r="AG1551">
        <v>0.10524</v>
      </c>
      <c r="AH1551" s="2">
        <v>1.6581E-7</v>
      </c>
    </row>
    <row r="1552" spans="1:34" x14ac:dyDescent="0.25">
      <c r="A1552">
        <v>133</v>
      </c>
      <c r="B1552">
        <v>3</v>
      </c>
      <c r="C1552">
        <v>30</v>
      </c>
      <c r="D1552">
        <v>133</v>
      </c>
      <c r="E1552">
        <v>4</v>
      </c>
      <c r="F1552">
        <v>0</v>
      </c>
      <c r="G1552">
        <v>36000</v>
      </c>
      <c r="H1552">
        <v>0.83008000000000004</v>
      </c>
      <c r="I1552" s="2">
        <v>-2.329E-16</v>
      </c>
      <c r="J1552" s="2">
        <v>2.1614000000000001E-2</v>
      </c>
      <c r="K1552">
        <v>281.2</v>
      </c>
      <c r="L1552" s="2">
        <v>9.6901999999999995E-3</v>
      </c>
      <c r="M1552" s="2">
        <v>7.6997999999999997E-3</v>
      </c>
      <c r="N1552" s="2">
        <v>7.5498000000000004E-4</v>
      </c>
      <c r="O1552" s="2">
        <v>5.999E-4</v>
      </c>
      <c r="P1552" t="e">
        <f>NA()</f>
        <v>#N/A</v>
      </c>
      <c r="Q1552" t="e">
        <f>NA()</f>
        <v>#N/A</v>
      </c>
      <c r="R1552" t="e">
        <f>NA()</f>
        <v>#N/A</v>
      </c>
      <c r="S1552" t="e">
        <f>NA()</f>
        <v>#N/A</v>
      </c>
      <c r="T1552" t="e">
        <f>NA()</f>
        <v>#N/A</v>
      </c>
      <c r="U1552" t="e">
        <f>NA()</f>
        <v>#N/A</v>
      </c>
      <c r="V1552" t="e">
        <f>NA()</f>
        <v>#N/A</v>
      </c>
      <c r="W1552" t="e">
        <f>NA()</f>
        <v>#N/A</v>
      </c>
      <c r="X1552" s="2">
        <v>-7.1800000000000005E-7</v>
      </c>
      <c r="Y1552" s="2">
        <v>2.2844000000000001E-6</v>
      </c>
      <c r="Z1552" s="2">
        <v>-2.3311E-6</v>
      </c>
      <c r="AA1552" s="2">
        <v>-1.6289E-6</v>
      </c>
      <c r="AB1552">
        <v>1.2585</v>
      </c>
      <c r="AC1552">
        <v>0.83008000000000004</v>
      </c>
      <c r="AD1552">
        <v>213.81</v>
      </c>
      <c r="AE1552">
        <v>-6.7816999999999998</v>
      </c>
      <c r="AF1552">
        <v>-14.153</v>
      </c>
      <c r="AG1552">
        <v>0.10070999999999999</v>
      </c>
      <c r="AH1552" s="2">
        <v>-1.121E-7</v>
      </c>
    </row>
    <row r="1553" spans="1:34" x14ac:dyDescent="0.25">
      <c r="A1553">
        <v>133</v>
      </c>
      <c r="B1553">
        <v>4</v>
      </c>
      <c r="C1553">
        <v>0</v>
      </c>
      <c r="D1553">
        <v>133</v>
      </c>
      <c r="E1553">
        <v>4</v>
      </c>
      <c r="F1553">
        <v>30</v>
      </c>
      <c r="G1553">
        <v>36000</v>
      </c>
      <c r="H1553">
        <v>1.2213000000000001</v>
      </c>
      <c r="I1553" s="2">
        <v>8.4851999999999998E-17</v>
      </c>
      <c r="J1553" s="2">
        <v>2.0976999999999999E-2</v>
      </c>
      <c r="K1553">
        <v>281.25</v>
      </c>
      <c r="L1553" s="2">
        <v>9.7557000000000008E-3</v>
      </c>
      <c r="M1553" s="2">
        <v>7.7524999999999998E-3</v>
      </c>
      <c r="N1553" s="2">
        <v>7.5135999999999996E-4</v>
      </c>
      <c r="O1553" s="2">
        <v>5.9707E-4</v>
      </c>
      <c r="P1553" t="e">
        <f>NA()</f>
        <v>#N/A</v>
      </c>
      <c r="Q1553" t="e">
        <f>NA()</f>
        <v>#N/A</v>
      </c>
      <c r="R1553" t="e">
        <f>NA()</f>
        <v>#N/A</v>
      </c>
      <c r="S1553" t="e">
        <f>NA()</f>
        <v>#N/A</v>
      </c>
      <c r="T1553" t="e">
        <f>NA()</f>
        <v>#N/A</v>
      </c>
      <c r="U1553" t="e">
        <f>NA()</f>
        <v>#N/A</v>
      </c>
      <c r="V1553" t="e">
        <f>NA()</f>
        <v>#N/A</v>
      </c>
      <c r="W1553" t="e">
        <f>NA()</f>
        <v>#N/A</v>
      </c>
      <c r="X1553" s="2">
        <v>2.3991000000000001E-5</v>
      </c>
      <c r="Y1553" s="2">
        <v>2.2682000000000001E-5</v>
      </c>
      <c r="Z1553" s="2">
        <v>-1.6401E-6</v>
      </c>
      <c r="AA1553" s="2">
        <v>-1.0227E-6</v>
      </c>
      <c r="AB1553">
        <v>1.2584</v>
      </c>
      <c r="AC1553">
        <v>1.2213000000000001</v>
      </c>
      <c r="AD1553">
        <v>199.35</v>
      </c>
      <c r="AE1553">
        <v>-18.161000000000001</v>
      </c>
      <c r="AF1553">
        <v>-9.7067999999999994</v>
      </c>
      <c r="AG1553" s="2">
        <v>8.4104999999999999E-2</v>
      </c>
      <c r="AH1553" s="2">
        <v>1.2795E-7</v>
      </c>
    </row>
    <row r="1554" spans="1:34" x14ac:dyDescent="0.25">
      <c r="A1554">
        <v>133</v>
      </c>
      <c r="B1554">
        <v>4</v>
      </c>
      <c r="C1554">
        <v>30</v>
      </c>
      <c r="D1554">
        <v>133</v>
      </c>
      <c r="E1554">
        <v>5</v>
      </c>
      <c r="F1554">
        <v>0</v>
      </c>
      <c r="G1554">
        <v>36000</v>
      </c>
      <c r="H1554">
        <v>1.0771999999999999</v>
      </c>
      <c r="I1554" s="2">
        <v>3.6086999999999998E-16</v>
      </c>
      <c r="J1554" s="2">
        <v>1.8228000000000001E-2</v>
      </c>
      <c r="K1554">
        <v>281.19</v>
      </c>
      <c r="L1554" s="2">
        <v>1.0050999999999999E-2</v>
      </c>
      <c r="M1554" s="2">
        <v>7.9854999999999995E-3</v>
      </c>
      <c r="N1554" s="2">
        <v>7.4768999999999996E-4</v>
      </c>
      <c r="O1554" s="2">
        <v>5.9400000000000002E-4</v>
      </c>
      <c r="P1554" t="e">
        <f>NA()</f>
        <v>#N/A</v>
      </c>
      <c r="Q1554" t="e">
        <f>NA()</f>
        <v>#N/A</v>
      </c>
      <c r="R1554" t="e">
        <f>NA()</f>
        <v>#N/A</v>
      </c>
      <c r="S1554" t="e">
        <f>NA()</f>
        <v>#N/A</v>
      </c>
      <c r="T1554" t="e">
        <f>NA()</f>
        <v>#N/A</v>
      </c>
      <c r="U1554" t="e">
        <f>NA()</f>
        <v>#N/A</v>
      </c>
      <c r="V1554" t="e">
        <f>NA()</f>
        <v>#N/A</v>
      </c>
      <c r="W1554" t="e">
        <f>NA()</f>
        <v>#N/A</v>
      </c>
      <c r="X1554" s="2">
        <v>2.3621E-5</v>
      </c>
      <c r="Y1554" s="2">
        <v>2.1472E-5</v>
      </c>
      <c r="Z1554" s="2">
        <v>-7.7281E-7</v>
      </c>
      <c r="AA1554" s="2">
        <v>-4.1076000000000001E-7</v>
      </c>
      <c r="AB1554">
        <v>1.2587999999999999</v>
      </c>
      <c r="AC1554">
        <v>1.0771999999999999</v>
      </c>
      <c r="AD1554">
        <v>203.53</v>
      </c>
      <c r="AE1554">
        <v>-16.449000000000002</v>
      </c>
      <c r="AF1554">
        <v>-8.5524000000000004</v>
      </c>
      <c r="AG1554">
        <v>0.10932</v>
      </c>
      <c r="AH1554" s="2">
        <v>2.9090000000000001E-8</v>
      </c>
    </row>
    <row r="1555" spans="1:34" x14ac:dyDescent="0.25">
      <c r="A1555">
        <v>133</v>
      </c>
      <c r="B1555">
        <v>5</v>
      </c>
      <c r="C1555">
        <v>0</v>
      </c>
      <c r="D1555">
        <v>133</v>
      </c>
      <c r="E1555">
        <v>5</v>
      </c>
      <c r="F1555">
        <v>30</v>
      </c>
      <c r="G1555">
        <v>36000</v>
      </c>
      <c r="H1555">
        <v>1.6113999999999999</v>
      </c>
      <c r="I1555" s="2">
        <v>1.2034E-16</v>
      </c>
      <c r="J1555" s="2">
        <v>7.8186999999999996E-3</v>
      </c>
      <c r="K1555">
        <v>281.82</v>
      </c>
      <c r="L1555" s="2">
        <v>1.0416E-2</v>
      </c>
      <c r="M1555" s="2">
        <v>8.2941999999999998E-3</v>
      </c>
      <c r="N1555" s="2">
        <v>7.3987E-4</v>
      </c>
      <c r="O1555" s="2">
        <v>5.8916000000000003E-4</v>
      </c>
      <c r="P1555" t="e">
        <f>NA()</f>
        <v>#N/A</v>
      </c>
      <c r="Q1555" t="e">
        <f>NA()</f>
        <v>#N/A</v>
      </c>
      <c r="R1555" t="e">
        <f>NA()</f>
        <v>#N/A</v>
      </c>
      <c r="S1555" t="e">
        <f>NA()</f>
        <v>#N/A</v>
      </c>
      <c r="T1555" t="e">
        <f>NA()</f>
        <v>#N/A</v>
      </c>
      <c r="U1555" t="e">
        <f>NA()</f>
        <v>#N/A</v>
      </c>
      <c r="V1555" t="e">
        <f>NA()</f>
        <v>#N/A</v>
      </c>
      <c r="W1555" t="e">
        <f>NA()</f>
        <v>#N/A</v>
      </c>
      <c r="X1555" s="2">
        <v>-1.2758999999999999E-6</v>
      </c>
      <c r="Y1555" s="2">
        <v>-8.6911999999999999E-7</v>
      </c>
      <c r="Z1555" s="2">
        <v>2.9922000000000002E-8</v>
      </c>
      <c r="AA1555" s="2">
        <v>3.4233E-8</v>
      </c>
      <c r="AB1555">
        <v>1.2558</v>
      </c>
      <c r="AC1555">
        <v>1.6113999999999999</v>
      </c>
      <c r="AD1555">
        <v>208.48</v>
      </c>
      <c r="AE1555">
        <v>-6.9115000000000002</v>
      </c>
      <c r="AF1555">
        <v>8.8390000000000004</v>
      </c>
      <c r="AG1555">
        <v>0.10494000000000001</v>
      </c>
      <c r="AH1555" s="2">
        <v>-1.5802999999999999E-7</v>
      </c>
    </row>
    <row r="1556" spans="1:34" x14ac:dyDescent="0.25">
      <c r="A1556">
        <v>133</v>
      </c>
      <c r="B1556">
        <v>5</v>
      </c>
      <c r="C1556">
        <v>30</v>
      </c>
      <c r="D1556">
        <v>133</v>
      </c>
      <c r="E1556">
        <v>6</v>
      </c>
      <c r="F1556">
        <v>0</v>
      </c>
      <c r="G1556">
        <v>36000</v>
      </c>
      <c r="H1556">
        <v>1.9313</v>
      </c>
      <c r="I1556" s="2">
        <v>-1.6389000000000001E-15</v>
      </c>
      <c r="J1556" s="2">
        <v>7.1859000000000003E-3</v>
      </c>
      <c r="K1556">
        <v>282.48</v>
      </c>
      <c r="L1556" s="2">
        <v>1.0669E-2</v>
      </c>
      <c r="M1556" s="2">
        <v>8.5152000000000005E-3</v>
      </c>
      <c r="N1556" s="2">
        <v>7.3368999999999995E-4</v>
      </c>
      <c r="O1556" s="2">
        <v>5.8558000000000004E-4</v>
      </c>
      <c r="P1556" t="e">
        <f>NA()</f>
        <v>#N/A</v>
      </c>
      <c r="Q1556" t="e">
        <f>NA()</f>
        <v>#N/A</v>
      </c>
      <c r="R1556" t="e">
        <f>NA()</f>
        <v>#N/A</v>
      </c>
      <c r="S1556" t="e">
        <f>NA()</f>
        <v>#N/A</v>
      </c>
      <c r="T1556" t="e">
        <f>NA()</f>
        <v>#N/A</v>
      </c>
      <c r="U1556" t="e">
        <f>NA()</f>
        <v>#N/A</v>
      </c>
      <c r="V1556" t="e">
        <f>NA()</f>
        <v>#N/A</v>
      </c>
      <c r="W1556" t="e">
        <f>NA()</f>
        <v>#N/A</v>
      </c>
      <c r="X1556" s="2">
        <v>1.7567E-5</v>
      </c>
      <c r="Y1556" s="2">
        <v>1.4938E-5</v>
      </c>
      <c r="Z1556" s="2">
        <v>-3.6778999999999999E-7</v>
      </c>
      <c r="AA1556" s="2">
        <v>-2.3174000000000001E-7</v>
      </c>
      <c r="AB1556">
        <v>1.2529999999999999</v>
      </c>
      <c r="AC1556">
        <v>1.9313</v>
      </c>
      <c r="AD1556">
        <v>229.33</v>
      </c>
      <c r="AE1556">
        <v>8.1877999999999993</v>
      </c>
      <c r="AF1556">
        <v>41.188000000000002</v>
      </c>
      <c r="AG1556">
        <v>0.26013999999999998</v>
      </c>
      <c r="AH1556" s="2">
        <v>-3.3566999999999999E-7</v>
      </c>
    </row>
    <row r="1557" spans="1:34" x14ac:dyDescent="0.25">
      <c r="A1557">
        <v>133</v>
      </c>
      <c r="B1557">
        <v>6</v>
      </c>
      <c r="C1557">
        <v>0</v>
      </c>
      <c r="D1557">
        <v>133</v>
      </c>
      <c r="E1557">
        <v>6</v>
      </c>
      <c r="F1557">
        <v>30</v>
      </c>
      <c r="G1557">
        <v>36000</v>
      </c>
      <c r="H1557">
        <v>2.5261999999999998</v>
      </c>
      <c r="I1557" s="2">
        <v>1.1747999999999999E-16</v>
      </c>
      <c r="J1557" s="2">
        <v>-1.3139E-2</v>
      </c>
      <c r="K1557">
        <v>283.17</v>
      </c>
      <c r="L1557" s="2">
        <v>1.0867E-2</v>
      </c>
      <c r="M1557" s="2">
        <v>8.6941999999999992E-3</v>
      </c>
      <c r="N1557" s="2">
        <v>7.2495999999999997E-4</v>
      </c>
      <c r="O1557" s="2">
        <v>5.8001999999999999E-4</v>
      </c>
      <c r="P1557" t="e">
        <f>NA()</f>
        <v>#N/A</v>
      </c>
      <c r="Q1557" t="e">
        <f>NA()</f>
        <v>#N/A</v>
      </c>
      <c r="R1557" t="e">
        <f>NA()</f>
        <v>#N/A</v>
      </c>
      <c r="S1557" t="e">
        <f>NA()</f>
        <v>#N/A</v>
      </c>
      <c r="T1557" t="e">
        <f>NA()</f>
        <v>#N/A</v>
      </c>
      <c r="U1557" t="e">
        <f>NA()</f>
        <v>#N/A</v>
      </c>
      <c r="V1557" t="e">
        <f>NA()</f>
        <v>#N/A</v>
      </c>
      <c r="W1557" t="e">
        <f>NA()</f>
        <v>#N/A</v>
      </c>
      <c r="X1557" s="2">
        <v>2.5584000000000001E-5</v>
      </c>
      <c r="Y1557" s="2">
        <v>2.1569999999999998E-5</v>
      </c>
      <c r="Z1557" s="2">
        <v>-5.0635999999999999E-7</v>
      </c>
      <c r="AA1557" s="2">
        <v>-3.326E-7</v>
      </c>
      <c r="AB1557">
        <v>1.2499</v>
      </c>
      <c r="AC1557">
        <v>2.5261999999999998</v>
      </c>
      <c r="AD1557">
        <v>247.54</v>
      </c>
      <c r="AE1557">
        <v>27.577999999999999</v>
      </c>
      <c r="AF1557">
        <v>61.103000000000002</v>
      </c>
      <c r="AG1557">
        <v>0.27879999999999999</v>
      </c>
      <c r="AH1557" s="2">
        <v>-4.1839999999999999E-7</v>
      </c>
    </row>
    <row r="1558" spans="1:34" x14ac:dyDescent="0.25">
      <c r="A1558">
        <v>133</v>
      </c>
      <c r="B1558">
        <v>6</v>
      </c>
      <c r="C1558">
        <v>30</v>
      </c>
      <c r="D1558">
        <v>133</v>
      </c>
      <c r="E1558">
        <v>7</v>
      </c>
      <c r="F1558">
        <v>0</v>
      </c>
      <c r="G1558">
        <v>36000</v>
      </c>
      <c r="H1558">
        <v>2.4005000000000001</v>
      </c>
      <c r="I1558" s="2">
        <v>1.6551E-16</v>
      </c>
      <c r="J1558" s="2">
        <v>-4.0306000000000002E-2</v>
      </c>
      <c r="K1558">
        <v>284.08999999999997</v>
      </c>
      <c r="L1558" s="2">
        <v>1.099E-2</v>
      </c>
      <c r="M1558" s="2">
        <v>8.8214000000000001E-3</v>
      </c>
      <c r="N1558" s="2">
        <v>7.1327999999999995E-4</v>
      </c>
      <c r="O1558" s="2">
        <v>5.7251999999999997E-4</v>
      </c>
      <c r="P1558" t="e">
        <f>NA()</f>
        <v>#N/A</v>
      </c>
      <c r="Q1558" t="e">
        <f>NA()</f>
        <v>#N/A</v>
      </c>
      <c r="R1558" t="e">
        <f>NA()</f>
        <v>#N/A</v>
      </c>
      <c r="S1558" t="e">
        <f>NA()</f>
        <v>#N/A</v>
      </c>
      <c r="T1558" t="e">
        <f>NA()</f>
        <v>#N/A</v>
      </c>
      <c r="U1558" t="e">
        <f>NA()</f>
        <v>#N/A</v>
      </c>
      <c r="V1558" t="e">
        <f>NA()</f>
        <v>#N/A</v>
      </c>
      <c r="W1558" t="e">
        <f>NA()</f>
        <v>#N/A</v>
      </c>
      <c r="X1558" s="2">
        <v>4.2972000000000001E-5</v>
      </c>
      <c r="Y1558" s="2">
        <v>3.8473000000000002E-5</v>
      </c>
      <c r="Z1558" s="2">
        <v>-1.3037999999999999E-6</v>
      </c>
      <c r="AA1558" s="2">
        <v>-7.9037E-7</v>
      </c>
      <c r="AB1558">
        <v>1.2459</v>
      </c>
      <c r="AC1558">
        <v>2.4005000000000001</v>
      </c>
      <c r="AD1558">
        <v>247.86</v>
      </c>
      <c r="AE1558">
        <v>37.6</v>
      </c>
      <c r="AF1558">
        <v>76.653000000000006</v>
      </c>
      <c r="AG1558">
        <v>0.22935</v>
      </c>
      <c r="AH1558" s="2">
        <v>-4.0753E-7</v>
      </c>
    </row>
    <row r="1559" spans="1:34" x14ac:dyDescent="0.25">
      <c r="A1559">
        <v>133</v>
      </c>
      <c r="B1559">
        <v>7</v>
      </c>
      <c r="C1559">
        <v>0</v>
      </c>
      <c r="D1559">
        <v>133</v>
      </c>
      <c r="E1559">
        <v>7</v>
      </c>
      <c r="F1559">
        <v>30</v>
      </c>
      <c r="G1559">
        <v>36000</v>
      </c>
      <c r="H1559">
        <v>2.2717000000000001</v>
      </c>
      <c r="I1559" s="2">
        <v>3.0659999999999999E-16</v>
      </c>
      <c r="J1559" s="2">
        <v>-3.5352000000000001E-2</v>
      </c>
      <c r="K1559">
        <v>284.97000000000003</v>
      </c>
      <c r="L1559" s="2">
        <v>1.0885000000000001E-2</v>
      </c>
      <c r="M1559" s="2">
        <v>8.7632000000000005E-3</v>
      </c>
      <c r="N1559" s="2">
        <v>7.0231999999999998E-4</v>
      </c>
      <c r="O1559" s="2">
        <v>5.6539000000000003E-4</v>
      </c>
      <c r="P1559" t="e">
        <f>NA()</f>
        <v>#N/A</v>
      </c>
      <c r="Q1559" t="e">
        <f>NA()</f>
        <v>#N/A</v>
      </c>
      <c r="R1559" t="e">
        <f>NA()</f>
        <v>#N/A</v>
      </c>
      <c r="S1559" t="e">
        <f>NA()</f>
        <v>#N/A</v>
      </c>
      <c r="T1559" t="e">
        <f>NA()</f>
        <v>#N/A</v>
      </c>
      <c r="U1559" t="e">
        <f>NA()</f>
        <v>#N/A</v>
      </c>
      <c r="V1559" t="e">
        <f>NA()</f>
        <v>#N/A</v>
      </c>
      <c r="W1559" t="e">
        <f>NA()</f>
        <v>#N/A</v>
      </c>
      <c r="X1559" s="2">
        <v>6.8683999999999995E-5</v>
      </c>
      <c r="Y1559" s="2">
        <v>5.9771000000000001E-5</v>
      </c>
      <c r="Z1559" s="2">
        <v>-1.2199E-6</v>
      </c>
      <c r="AA1559" s="2">
        <v>-6.9742000000000001E-7</v>
      </c>
      <c r="AB1559">
        <v>1.2422</v>
      </c>
      <c r="AC1559">
        <v>2.2717000000000001</v>
      </c>
      <c r="AD1559">
        <v>242.47</v>
      </c>
      <c r="AE1559">
        <v>56.448</v>
      </c>
      <c r="AF1559">
        <v>83.463999999999999</v>
      </c>
      <c r="AG1559">
        <v>0.217</v>
      </c>
      <c r="AH1559" s="2">
        <v>-4.3570999999999998E-7</v>
      </c>
    </row>
    <row r="1560" spans="1:34" x14ac:dyDescent="0.25">
      <c r="A1560">
        <v>133</v>
      </c>
      <c r="B1560">
        <v>7</v>
      </c>
      <c r="C1560">
        <v>30</v>
      </c>
      <c r="D1560">
        <v>133</v>
      </c>
      <c r="E1560">
        <v>8</v>
      </c>
      <c r="F1560">
        <v>0</v>
      </c>
      <c r="G1560">
        <v>36000</v>
      </c>
      <c r="H1560">
        <v>1.8172999999999999</v>
      </c>
      <c r="I1560" s="2">
        <v>-9.5562E-19</v>
      </c>
      <c r="J1560" s="2">
        <v>2.6611999999999999E-3</v>
      </c>
      <c r="K1560">
        <v>285.95</v>
      </c>
      <c r="L1560" s="2">
        <v>1.0654E-2</v>
      </c>
      <c r="M1560" s="2">
        <v>8.6057000000000008E-3</v>
      </c>
      <c r="N1560" s="2">
        <v>6.9251000000000002E-4</v>
      </c>
      <c r="O1560" s="2">
        <v>5.5935999999999996E-4</v>
      </c>
      <c r="P1560" t="e">
        <f>NA()</f>
        <v>#N/A</v>
      </c>
      <c r="Q1560" t="e">
        <f>NA()</f>
        <v>#N/A</v>
      </c>
      <c r="R1560" t="e">
        <f>NA()</f>
        <v>#N/A</v>
      </c>
      <c r="S1560" t="e">
        <f>NA()</f>
        <v>#N/A</v>
      </c>
      <c r="T1560" t="e">
        <f>NA()</f>
        <v>#N/A</v>
      </c>
      <c r="U1560" t="e">
        <f>NA()</f>
        <v>#N/A</v>
      </c>
      <c r="V1560" t="e">
        <f>NA()</f>
        <v>#N/A</v>
      </c>
      <c r="W1560" t="e">
        <f>NA()</f>
        <v>#N/A</v>
      </c>
      <c r="X1560" s="2">
        <v>9.2337999999999996E-5</v>
      </c>
      <c r="Y1560" s="2">
        <v>8.4407999999999996E-5</v>
      </c>
      <c r="Z1560" s="2">
        <v>-3.044E-6</v>
      </c>
      <c r="AA1560" s="2">
        <v>-1.8363999999999999E-6</v>
      </c>
      <c r="AB1560">
        <v>1.2381</v>
      </c>
      <c r="AC1560">
        <v>1.8172999999999999</v>
      </c>
      <c r="AD1560">
        <v>229.99</v>
      </c>
      <c r="AE1560">
        <v>103.35</v>
      </c>
      <c r="AF1560">
        <v>130.36000000000001</v>
      </c>
      <c r="AG1560">
        <v>0.21421000000000001</v>
      </c>
      <c r="AH1560" s="2">
        <v>-7.5315000000000004E-7</v>
      </c>
    </row>
    <row r="1561" spans="1:34" x14ac:dyDescent="0.25">
      <c r="A1561">
        <v>133</v>
      </c>
      <c r="B1561">
        <v>8</v>
      </c>
      <c r="C1561">
        <v>0</v>
      </c>
      <c r="D1561">
        <v>133</v>
      </c>
      <c r="E1561">
        <v>8</v>
      </c>
      <c r="F1561">
        <v>30</v>
      </c>
      <c r="G1561">
        <v>36000</v>
      </c>
      <c r="H1561">
        <v>2.7246000000000001</v>
      </c>
      <c r="I1561" s="2">
        <v>3.1689999999999998E-16</v>
      </c>
      <c r="J1561" s="2">
        <v>-1.8071E-2</v>
      </c>
      <c r="K1561">
        <v>286.66000000000003</v>
      </c>
      <c r="L1561" s="2">
        <v>1.0322E-2</v>
      </c>
      <c r="M1561" s="2">
        <v>8.3575999999999998E-3</v>
      </c>
      <c r="N1561" s="2">
        <v>6.8594999999999995E-4</v>
      </c>
      <c r="O1561" s="2">
        <v>5.5535000000000003E-4</v>
      </c>
      <c r="P1561" t="e">
        <f>NA()</f>
        <v>#N/A</v>
      </c>
      <c r="Q1561" t="e">
        <f>NA()</f>
        <v>#N/A</v>
      </c>
      <c r="R1561" t="e">
        <f>NA()</f>
        <v>#N/A</v>
      </c>
      <c r="S1561" t="e">
        <f>NA()</f>
        <v>#N/A</v>
      </c>
      <c r="T1561" t="e">
        <f>NA()</f>
        <v>#N/A</v>
      </c>
      <c r="U1561" t="e">
        <f>NA()</f>
        <v>#N/A</v>
      </c>
      <c r="V1561" t="e">
        <f>NA()</f>
        <v>#N/A</v>
      </c>
      <c r="W1561" t="e">
        <f>NA()</f>
        <v>#N/A</v>
      </c>
      <c r="X1561" s="2">
        <v>1.3269000000000001E-4</v>
      </c>
      <c r="Y1561" s="2">
        <v>1.1602E-4</v>
      </c>
      <c r="Z1561" s="2">
        <v>-2.2272E-6</v>
      </c>
      <c r="AA1561" s="2">
        <v>-1.2445999999999999E-6</v>
      </c>
      <c r="AB1561">
        <v>1.2352000000000001</v>
      </c>
      <c r="AC1561">
        <v>2.7246000000000001</v>
      </c>
      <c r="AD1561">
        <v>248.13</v>
      </c>
      <c r="AE1561">
        <v>94.006</v>
      </c>
      <c r="AF1561">
        <v>135.41999999999999</v>
      </c>
      <c r="AG1561">
        <v>0.28119</v>
      </c>
      <c r="AH1561" s="2">
        <v>-6.2076999999999997E-7</v>
      </c>
    </row>
    <row r="1562" spans="1:34" x14ac:dyDescent="0.25">
      <c r="A1562">
        <v>133</v>
      </c>
      <c r="B1562">
        <v>8</v>
      </c>
      <c r="C1562">
        <v>30</v>
      </c>
      <c r="D1562">
        <v>133</v>
      </c>
      <c r="E1562">
        <v>9</v>
      </c>
      <c r="F1562">
        <v>0</v>
      </c>
      <c r="G1562">
        <v>36000</v>
      </c>
      <c r="H1562">
        <v>2.2530000000000001</v>
      </c>
      <c r="I1562" s="2">
        <v>2.0979E-15</v>
      </c>
      <c r="J1562" s="2">
        <v>-4.3953000000000004E-3</v>
      </c>
      <c r="K1562">
        <v>287.27</v>
      </c>
      <c r="L1562" s="2">
        <v>1.0045999999999999E-2</v>
      </c>
      <c r="M1562" s="2">
        <v>8.1504000000000004E-3</v>
      </c>
      <c r="N1562" s="2">
        <v>6.8238000000000001E-4</v>
      </c>
      <c r="O1562" s="2">
        <v>5.5356999999999997E-4</v>
      </c>
      <c r="P1562" t="e">
        <f>NA()</f>
        <v>#N/A</v>
      </c>
      <c r="Q1562" t="e">
        <f>NA()</f>
        <v>#N/A</v>
      </c>
      <c r="R1562" t="e">
        <f>NA()</f>
        <v>#N/A</v>
      </c>
      <c r="S1562" t="e">
        <f>NA()</f>
        <v>#N/A</v>
      </c>
      <c r="T1562" t="e">
        <f>NA()</f>
        <v>#N/A</v>
      </c>
      <c r="U1562" t="e">
        <f>NA()</f>
        <v>#N/A</v>
      </c>
      <c r="V1562" t="e">
        <f>NA()</f>
        <v>#N/A</v>
      </c>
      <c r="W1562" t="e">
        <f>NA()</f>
        <v>#N/A</v>
      </c>
      <c r="X1562" s="2">
        <v>1.5071999999999999E-4</v>
      </c>
      <c r="Y1562" s="2">
        <v>1.3043000000000001E-4</v>
      </c>
      <c r="Z1562" s="2">
        <v>-2.3087999999999998E-6</v>
      </c>
      <c r="AA1562" s="2">
        <v>-1.3443E-6</v>
      </c>
      <c r="AB1562">
        <v>1.2326999999999999</v>
      </c>
      <c r="AC1562">
        <v>2.2530000000000001</v>
      </c>
      <c r="AD1562">
        <v>246.5</v>
      </c>
      <c r="AE1562">
        <v>74.409000000000006</v>
      </c>
      <c r="AF1562">
        <v>148.78</v>
      </c>
      <c r="AG1562">
        <v>0.27204</v>
      </c>
      <c r="AH1562" s="2">
        <v>-4.8586000000000004E-7</v>
      </c>
    </row>
    <row r="1563" spans="1:34" x14ac:dyDescent="0.25">
      <c r="A1563">
        <v>133</v>
      </c>
      <c r="B1563">
        <v>9</v>
      </c>
      <c r="C1563">
        <v>0</v>
      </c>
      <c r="D1563">
        <v>133</v>
      </c>
      <c r="E1563">
        <v>9</v>
      </c>
      <c r="F1563">
        <v>30</v>
      </c>
      <c r="G1563">
        <v>36000</v>
      </c>
      <c r="H1563">
        <v>2.8094000000000001</v>
      </c>
      <c r="I1563" s="2">
        <v>-1.0072000000000001E-15</v>
      </c>
      <c r="J1563" s="2">
        <v>-1.3513000000000001E-2</v>
      </c>
      <c r="K1563">
        <v>287.94</v>
      </c>
      <c r="L1563" s="2">
        <v>9.4874999999999994E-3</v>
      </c>
      <c r="M1563" s="2">
        <v>7.7133000000000002E-3</v>
      </c>
      <c r="N1563" s="2">
        <v>6.7769E-4</v>
      </c>
      <c r="O1563" s="2">
        <v>5.509E-4</v>
      </c>
      <c r="P1563" t="e">
        <f>NA()</f>
        <v>#N/A</v>
      </c>
      <c r="Q1563" t="e">
        <f>NA()</f>
        <v>#N/A</v>
      </c>
      <c r="R1563" t="e">
        <f>NA()</f>
        <v>#N/A</v>
      </c>
      <c r="S1563" t="e">
        <f>NA()</f>
        <v>#N/A</v>
      </c>
      <c r="T1563" t="e">
        <f>NA()</f>
        <v>#N/A</v>
      </c>
      <c r="U1563" t="e">
        <f>NA()</f>
        <v>#N/A</v>
      </c>
      <c r="V1563" t="e">
        <f>NA()</f>
        <v>#N/A</v>
      </c>
      <c r="W1563" t="e">
        <f>NA()</f>
        <v>#N/A</v>
      </c>
      <c r="X1563" s="2">
        <v>2.0408000000000001E-4</v>
      </c>
      <c r="Y1563" s="2">
        <v>1.7912000000000001E-4</v>
      </c>
      <c r="Z1563" s="2">
        <v>-3.4268E-6</v>
      </c>
      <c r="AA1563" s="2">
        <v>-1.8762999999999999E-6</v>
      </c>
      <c r="AB1563">
        <v>1.2302</v>
      </c>
      <c r="AC1563">
        <v>2.8094000000000001</v>
      </c>
      <c r="AD1563">
        <v>250.36</v>
      </c>
      <c r="AE1563">
        <v>149.65</v>
      </c>
      <c r="AF1563">
        <v>196.99</v>
      </c>
      <c r="AG1563">
        <v>0.31123000000000001</v>
      </c>
      <c r="AH1563" s="2">
        <v>-8.0388000000000002E-7</v>
      </c>
    </row>
    <row r="1564" spans="1:34" x14ac:dyDescent="0.25">
      <c r="A1564">
        <v>133</v>
      </c>
      <c r="B1564">
        <v>9</v>
      </c>
      <c r="C1564">
        <v>30</v>
      </c>
      <c r="D1564">
        <v>133</v>
      </c>
      <c r="E1564">
        <v>10</v>
      </c>
      <c r="F1564">
        <v>0</v>
      </c>
      <c r="G1564">
        <v>36000</v>
      </c>
      <c r="H1564">
        <v>2.9941</v>
      </c>
      <c r="I1564" s="2">
        <v>1.4200999999999999E-15</v>
      </c>
      <c r="J1564" s="2">
        <v>1.6129999999999999E-2</v>
      </c>
      <c r="K1564">
        <v>288.58</v>
      </c>
      <c r="L1564" s="2">
        <v>9.1932999999999997E-3</v>
      </c>
      <c r="M1564" s="2">
        <v>7.4897000000000002E-3</v>
      </c>
      <c r="N1564" s="2">
        <v>6.7456999999999999E-4</v>
      </c>
      <c r="O1564" s="2">
        <v>5.4951000000000002E-4</v>
      </c>
      <c r="P1564" t="e">
        <f>NA()</f>
        <v>#N/A</v>
      </c>
      <c r="Q1564" t="e">
        <f>NA()</f>
        <v>#N/A</v>
      </c>
      <c r="R1564" t="e">
        <f>NA()</f>
        <v>#N/A</v>
      </c>
      <c r="S1564" t="e">
        <f>NA()</f>
        <v>#N/A</v>
      </c>
      <c r="T1564" t="e">
        <f>NA()</f>
        <v>#N/A</v>
      </c>
      <c r="U1564" t="e">
        <f>NA()</f>
        <v>#N/A</v>
      </c>
      <c r="V1564" t="e">
        <f>NA()</f>
        <v>#N/A</v>
      </c>
      <c r="W1564" t="e">
        <f>NA()</f>
        <v>#N/A</v>
      </c>
      <c r="X1564" s="2">
        <v>2.0793999999999999E-4</v>
      </c>
      <c r="Y1564" s="2">
        <v>1.8097999999999999E-4</v>
      </c>
      <c r="Z1564" s="2">
        <v>-2.9699999999999999E-6</v>
      </c>
      <c r="AA1564" s="2">
        <v>-1.6016E-6</v>
      </c>
      <c r="AB1564">
        <v>1.2276</v>
      </c>
      <c r="AC1564">
        <v>2.9941</v>
      </c>
      <c r="AD1564">
        <v>230.85</v>
      </c>
      <c r="AE1564">
        <v>174.55</v>
      </c>
      <c r="AF1564">
        <v>236.13</v>
      </c>
      <c r="AG1564">
        <v>0.36020000000000002</v>
      </c>
      <c r="AH1564" s="2">
        <v>-9.0111E-7</v>
      </c>
    </row>
    <row r="1565" spans="1:34" x14ac:dyDescent="0.25">
      <c r="A1565">
        <v>133</v>
      </c>
      <c r="B1565">
        <v>10</v>
      </c>
      <c r="C1565">
        <v>0</v>
      </c>
      <c r="D1565">
        <v>133</v>
      </c>
      <c r="E1565">
        <v>10</v>
      </c>
      <c r="F1565">
        <v>30</v>
      </c>
      <c r="G1565">
        <v>36000</v>
      </c>
      <c r="H1565">
        <v>3.1183999999999998</v>
      </c>
      <c r="I1565" s="2">
        <v>1.2785E-16</v>
      </c>
      <c r="J1565" s="2">
        <v>-5.8774999999999999E-3</v>
      </c>
      <c r="K1565">
        <v>288.77</v>
      </c>
      <c r="L1565" s="2">
        <v>8.5839000000000002E-3</v>
      </c>
      <c r="M1565" s="2">
        <v>6.9956999999999997E-3</v>
      </c>
      <c r="N1565" s="2">
        <v>6.7358999999999995E-4</v>
      </c>
      <c r="O1565" s="2">
        <v>5.4892000000000005E-4</v>
      </c>
      <c r="P1565" t="e">
        <f>NA()</f>
        <v>#N/A</v>
      </c>
      <c r="Q1565" t="e">
        <f>NA()</f>
        <v>#N/A</v>
      </c>
      <c r="R1565" t="e">
        <f>NA()</f>
        <v>#N/A</v>
      </c>
      <c r="S1565" t="e">
        <f>NA()</f>
        <v>#N/A</v>
      </c>
      <c r="T1565" t="e">
        <f>NA()</f>
        <v>#N/A</v>
      </c>
      <c r="U1565" t="e">
        <f>NA()</f>
        <v>#N/A</v>
      </c>
      <c r="V1565" t="e">
        <f>NA()</f>
        <v>#N/A</v>
      </c>
      <c r="W1565" t="e">
        <f>NA()</f>
        <v>#N/A</v>
      </c>
      <c r="X1565" s="2">
        <v>1.1633000000000001E-4</v>
      </c>
      <c r="Y1565" s="2">
        <v>1.0198E-4</v>
      </c>
      <c r="Z1565" s="2">
        <v>-1.8050000000000001E-6</v>
      </c>
      <c r="AA1565" s="2">
        <v>-9.2126000000000003E-7</v>
      </c>
      <c r="AB1565">
        <v>1.2271000000000001</v>
      </c>
      <c r="AC1565">
        <v>3.1183999999999998</v>
      </c>
      <c r="AD1565">
        <v>235.74</v>
      </c>
      <c r="AE1565">
        <v>115.1</v>
      </c>
      <c r="AF1565">
        <v>168.75</v>
      </c>
      <c r="AG1565">
        <v>0.27073999999999998</v>
      </c>
      <c r="AH1565" s="2">
        <v>-5.7904000000000003E-7</v>
      </c>
    </row>
    <row r="1566" spans="1:34" x14ac:dyDescent="0.25">
      <c r="A1566">
        <v>133</v>
      </c>
      <c r="B1566">
        <v>10</v>
      </c>
      <c r="C1566">
        <v>30</v>
      </c>
      <c r="D1566">
        <v>133</v>
      </c>
      <c r="E1566">
        <v>11</v>
      </c>
      <c r="F1566">
        <v>0</v>
      </c>
      <c r="G1566">
        <v>36000</v>
      </c>
      <c r="H1566">
        <v>2.8407</v>
      </c>
      <c r="I1566" s="2">
        <v>1.5635000000000001E-15</v>
      </c>
      <c r="J1566" s="2">
        <v>2.6518E-2</v>
      </c>
      <c r="K1566">
        <v>288.91000000000003</v>
      </c>
      <c r="L1566" s="2">
        <v>8.7697000000000001E-3</v>
      </c>
      <c r="M1566" s="2">
        <v>7.1516000000000001E-3</v>
      </c>
      <c r="N1566" s="2">
        <v>6.7310999999999998E-4</v>
      </c>
      <c r="O1566" s="2">
        <v>5.4887999999999996E-4</v>
      </c>
      <c r="P1566" t="e">
        <f>NA()</f>
        <v>#N/A</v>
      </c>
      <c r="Q1566" t="e">
        <f>NA()</f>
        <v>#N/A</v>
      </c>
      <c r="R1566" t="e">
        <f>NA()</f>
        <v>#N/A</v>
      </c>
      <c r="S1566" t="e">
        <f>NA()</f>
        <v>#N/A</v>
      </c>
      <c r="T1566" t="e">
        <f>NA()</f>
        <v>#N/A</v>
      </c>
      <c r="U1566" t="e">
        <f>NA()</f>
        <v>#N/A</v>
      </c>
      <c r="V1566" t="e">
        <f>NA()</f>
        <v>#N/A</v>
      </c>
      <c r="W1566" t="e">
        <f>NA()</f>
        <v>#N/A</v>
      </c>
      <c r="X1566" s="2">
        <v>8.5871000000000005E-5</v>
      </c>
      <c r="Y1566" s="2">
        <v>7.3405999999999995E-5</v>
      </c>
      <c r="Z1566" s="2">
        <v>-1.1491999999999999E-6</v>
      </c>
      <c r="AA1566" s="2">
        <v>-6.9052000000000002E-7</v>
      </c>
      <c r="AB1566">
        <v>1.2262999999999999</v>
      </c>
      <c r="AC1566">
        <v>2.8407</v>
      </c>
      <c r="AD1566">
        <v>228.18</v>
      </c>
      <c r="AE1566">
        <v>43.3</v>
      </c>
      <c r="AF1566">
        <v>128.51</v>
      </c>
      <c r="AG1566">
        <v>0.34011000000000002</v>
      </c>
      <c r="AH1566" s="2">
        <v>-4.6354999999999999E-7</v>
      </c>
    </row>
    <row r="1567" spans="1:34" x14ac:dyDescent="0.25">
      <c r="A1567">
        <v>133</v>
      </c>
      <c r="B1567">
        <v>11</v>
      </c>
      <c r="C1567">
        <v>0</v>
      </c>
      <c r="D1567">
        <v>133</v>
      </c>
      <c r="E1567">
        <v>11</v>
      </c>
      <c r="F1567">
        <v>30</v>
      </c>
      <c r="G1567">
        <v>36000</v>
      </c>
      <c r="H1567">
        <v>2.8347000000000002</v>
      </c>
      <c r="I1567" s="2">
        <v>-4.3497E-16</v>
      </c>
      <c r="J1567" s="2">
        <v>2.7364999999999998E-3</v>
      </c>
      <c r="K1567">
        <v>289.02999999999997</v>
      </c>
      <c r="L1567" s="2">
        <v>8.6265000000000005E-3</v>
      </c>
      <c r="M1567" s="2">
        <v>7.0378999999999997E-3</v>
      </c>
      <c r="N1567" s="2">
        <v>6.7462000000000002E-4</v>
      </c>
      <c r="O1567" s="2">
        <v>5.5037E-4</v>
      </c>
      <c r="P1567" t="e">
        <f>NA()</f>
        <v>#N/A</v>
      </c>
      <c r="Q1567" t="e">
        <f>NA()</f>
        <v>#N/A</v>
      </c>
      <c r="R1567" t="e">
        <f>NA()</f>
        <v>#N/A</v>
      </c>
      <c r="S1567" t="e">
        <f>NA()</f>
        <v>#N/A</v>
      </c>
      <c r="T1567" t="e">
        <f>NA()</f>
        <v>#N/A</v>
      </c>
      <c r="U1567" t="e">
        <f>NA()</f>
        <v>#N/A</v>
      </c>
      <c r="V1567" t="e">
        <f>NA()</f>
        <v>#N/A</v>
      </c>
      <c r="W1567" t="e">
        <f>NA()</f>
        <v>#N/A</v>
      </c>
      <c r="X1567" s="2">
        <v>3.4672999999999998E-5</v>
      </c>
      <c r="Y1567" s="2">
        <v>2.9745999999999999E-5</v>
      </c>
      <c r="Z1567" s="2">
        <v>-5.4575999999999998E-7</v>
      </c>
      <c r="AA1567" s="2">
        <v>-3.3415000000000001E-7</v>
      </c>
      <c r="AB1567">
        <v>1.2258</v>
      </c>
      <c r="AC1567">
        <v>2.8347000000000002</v>
      </c>
      <c r="AD1567">
        <v>239.33</v>
      </c>
      <c r="AE1567">
        <v>28.085000000000001</v>
      </c>
      <c r="AF1567">
        <v>128.02000000000001</v>
      </c>
      <c r="AG1567">
        <v>0.32890000000000003</v>
      </c>
      <c r="AH1567" s="2">
        <v>-4.4751000000000001E-7</v>
      </c>
    </row>
    <row r="1568" spans="1:34" x14ac:dyDescent="0.25">
      <c r="A1568">
        <v>133</v>
      </c>
      <c r="B1568">
        <v>11</v>
      </c>
      <c r="C1568">
        <v>30</v>
      </c>
      <c r="D1568">
        <v>133</v>
      </c>
      <c r="E1568">
        <v>12</v>
      </c>
      <c r="F1568">
        <v>0</v>
      </c>
      <c r="G1568">
        <v>36000</v>
      </c>
      <c r="H1568">
        <v>1.8091999999999999</v>
      </c>
      <c r="I1568" s="2">
        <v>1.1685E-15</v>
      </c>
      <c r="J1568" s="2">
        <v>1.0522999999999999E-2</v>
      </c>
      <c r="K1568">
        <v>288.89999999999998</v>
      </c>
      <c r="L1568" s="2">
        <v>8.9166999999999996E-3</v>
      </c>
      <c r="M1568" s="2">
        <v>7.273E-3</v>
      </c>
      <c r="N1568" s="2">
        <v>6.7591000000000005E-4</v>
      </c>
      <c r="O1568" s="2">
        <v>5.5130000000000001E-4</v>
      </c>
      <c r="P1568" t="e">
        <f>NA()</f>
        <v>#N/A</v>
      </c>
      <c r="Q1568" t="e">
        <f>NA()</f>
        <v>#N/A</v>
      </c>
      <c r="R1568" t="e">
        <f>NA()</f>
        <v>#N/A</v>
      </c>
      <c r="S1568" t="e">
        <f>NA()</f>
        <v>#N/A</v>
      </c>
      <c r="T1568" t="e">
        <f>NA()</f>
        <v>#N/A</v>
      </c>
      <c r="U1568" t="e">
        <f>NA()</f>
        <v>#N/A</v>
      </c>
      <c r="V1568" t="e">
        <f>NA()</f>
        <v>#N/A</v>
      </c>
      <c r="W1568" t="e">
        <f>NA()</f>
        <v>#N/A</v>
      </c>
      <c r="X1568" s="2">
        <v>1.5413E-5</v>
      </c>
      <c r="Y1568" s="2">
        <v>1.3322000000000001E-5</v>
      </c>
      <c r="Z1568" s="2">
        <v>-1.9096000000000001E-7</v>
      </c>
      <c r="AA1568" s="2">
        <v>-1.004E-7</v>
      </c>
      <c r="AB1568">
        <v>1.2261</v>
      </c>
      <c r="AC1568">
        <v>1.8091999999999999</v>
      </c>
      <c r="AD1568">
        <v>231.07</v>
      </c>
      <c r="AE1568">
        <v>11.539</v>
      </c>
      <c r="AF1568">
        <v>71.873000000000005</v>
      </c>
      <c r="AG1568">
        <v>0.21492</v>
      </c>
      <c r="AH1568" s="2">
        <v>-1.7296999999999999E-7</v>
      </c>
    </row>
    <row r="1569" spans="1:34" x14ac:dyDescent="0.25">
      <c r="A1569">
        <v>133</v>
      </c>
      <c r="B1569">
        <v>12</v>
      </c>
      <c r="C1569">
        <v>0</v>
      </c>
      <c r="D1569">
        <v>133</v>
      </c>
      <c r="E1569">
        <v>12</v>
      </c>
      <c r="F1569">
        <v>30</v>
      </c>
      <c r="G1569">
        <v>36000</v>
      </c>
      <c r="H1569">
        <v>2.7463000000000002</v>
      </c>
      <c r="I1569" s="2">
        <v>9.0427E-16</v>
      </c>
      <c r="J1569" s="2">
        <v>7.4470999999999999E-3</v>
      </c>
      <c r="K1569">
        <v>289.85000000000002</v>
      </c>
      <c r="L1569" s="2">
        <v>8.3811000000000007E-3</v>
      </c>
      <c r="M1569" s="2">
        <v>6.8589000000000002E-3</v>
      </c>
      <c r="N1569" s="2">
        <v>6.7035E-4</v>
      </c>
      <c r="O1569" s="2">
        <v>5.4852999999999998E-4</v>
      </c>
      <c r="P1569" t="e">
        <f>NA()</f>
        <v>#N/A</v>
      </c>
      <c r="Q1569" t="e">
        <f>NA()</f>
        <v>#N/A</v>
      </c>
      <c r="R1569" t="e">
        <f>NA()</f>
        <v>#N/A</v>
      </c>
      <c r="S1569" t="e">
        <f>NA()</f>
        <v>#N/A</v>
      </c>
      <c r="T1569" t="e">
        <f>NA()</f>
        <v>#N/A</v>
      </c>
      <c r="U1569" t="e">
        <f>NA()</f>
        <v>#N/A</v>
      </c>
      <c r="V1569" t="e">
        <f>NA()</f>
        <v>#N/A</v>
      </c>
      <c r="W1569" t="e">
        <f>NA()</f>
        <v>#N/A</v>
      </c>
      <c r="X1569" s="2">
        <v>2.5126E-4</v>
      </c>
      <c r="Y1569" s="2">
        <v>2.1916000000000001E-4</v>
      </c>
      <c r="Z1569" s="2">
        <v>-3.5275999999999999E-6</v>
      </c>
      <c r="AA1569" s="2">
        <v>-1.8536999999999999E-6</v>
      </c>
      <c r="AB1569">
        <v>1.2221</v>
      </c>
      <c r="AC1569">
        <v>2.7463000000000002</v>
      </c>
      <c r="AD1569">
        <v>223.77</v>
      </c>
      <c r="AE1569">
        <v>174.36</v>
      </c>
      <c r="AF1569">
        <v>230.15</v>
      </c>
      <c r="AG1569">
        <v>0.30508999999999997</v>
      </c>
      <c r="AH1569" s="2">
        <v>-8.5394999999999999E-7</v>
      </c>
    </row>
    <row r="1570" spans="1:34" x14ac:dyDescent="0.25">
      <c r="A1570">
        <v>133</v>
      </c>
      <c r="B1570">
        <v>12</v>
      </c>
      <c r="C1570">
        <v>30</v>
      </c>
      <c r="D1570">
        <v>133</v>
      </c>
      <c r="E1570">
        <v>13</v>
      </c>
      <c r="F1570">
        <v>0</v>
      </c>
      <c r="G1570">
        <v>36000</v>
      </c>
      <c r="H1570">
        <v>3.2059000000000002</v>
      </c>
      <c r="I1570" s="2">
        <v>2.6729E-16</v>
      </c>
      <c r="J1570" s="2">
        <v>8.7732000000000001E-3</v>
      </c>
      <c r="K1570">
        <v>290.17</v>
      </c>
      <c r="L1570" s="2">
        <v>8.1863999999999999E-3</v>
      </c>
      <c r="M1570" s="2">
        <v>6.7089000000000003E-3</v>
      </c>
      <c r="N1570" s="2">
        <v>6.7086000000000001E-4</v>
      </c>
      <c r="O1570" s="2">
        <v>5.4971999999999996E-4</v>
      </c>
      <c r="P1570" t="e">
        <f>NA()</f>
        <v>#N/A</v>
      </c>
      <c r="Q1570" t="e">
        <f>NA()</f>
        <v>#N/A</v>
      </c>
      <c r="R1570" t="e">
        <f>NA()</f>
        <v>#N/A</v>
      </c>
      <c r="S1570" t="e">
        <f>NA()</f>
        <v>#N/A</v>
      </c>
      <c r="T1570" t="e">
        <f>NA()</f>
        <v>#N/A</v>
      </c>
      <c r="U1570" t="e">
        <f>NA()</f>
        <v>#N/A</v>
      </c>
      <c r="V1570" t="e">
        <f>NA()</f>
        <v>#N/A</v>
      </c>
      <c r="W1570" t="e">
        <f>NA()</f>
        <v>#N/A</v>
      </c>
      <c r="X1570" s="2">
        <v>2.1821000000000001E-4</v>
      </c>
      <c r="Y1570" s="2">
        <v>1.9233999999999999E-4</v>
      </c>
      <c r="Z1570" s="2">
        <v>-3.0189E-6</v>
      </c>
      <c r="AA1570" s="2">
        <v>-1.4000999999999999E-6</v>
      </c>
      <c r="AB1570">
        <v>1.2203999999999999</v>
      </c>
      <c r="AC1570">
        <v>3.2059000000000002</v>
      </c>
      <c r="AD1570">
        <v>233</v>
      </c>
      <c r="AE1570">
        <v>155.74</v>
      </c>
      <c r="AF1570">
        <v>189.24</v>
      </c>
      <c r="AG1570">
        <v>0.34211000000000003</v>
      </c>
      <c r="AH1570" s="2">
        <v>-5.5099000000000004E-7</v>
      </c>
    </row>
    <row r="1571" spans="1:34" x14ac:dyDescent="0.25">
      <c r="A1571">
        <v>133</v>
      </c>
      <c r="B1571">
        <v>13</v>
      </c>
      <c r="C1571">
        <v>0</v>
      </c>
      <c r="D1571">
        <v>133</v>
      </c>
      <c r="E1571">
        <v>13</v>
      </c>
      <c r="F1571">
        <v>30</v>
      </c>
      <c r="G1571">
        <v>36000</v>
      </c>
      <c r="H1571">
        <v>3.0794000000000001</v>
      </c>
      <c r="I1571" s="2">
        <v>-1.8669E-15</v>
      </c>
      <c r="J1571" s="2">
        <v>1.5828999999999999E-2</v>
      </c>
      <c r="K1571">
        <v>290.39999999999998</v>
      </c>
      <c r="L1571" s="2">
        <v>8.1866999999999999E-3</v>
      </c>
      <c r="M1571" s="2">
        <v>6.7164E-3</v>
      </c>
      <c r="N1571" s="2">
        <v>6.6945000000000004E-4</v>
      </c>
      <c r="O1571" s="2">
        <v>5.4916000000000003E-4</v>
      </c>
      <c r="P1571" t="e">
        <f>NA()</f>
        <v>#N/A</v>
      </c>
      <c r="Q1571" t="e">
        <f>NA()</f>
        <v>#N/A</v>
      </c>
      <c r="R1571" t="e">
        <f>NA()</f>
        <v>#N/A</v>
      </c>
      <c r="S1571" t="e">
        <f>NA()</f>
        <v>#N/A</v>
      </c>
      <c r="T1571" t="e">
        <f>NA()</f>
        <v>#N/A</v>
      </c>
      <c r="U1571" t="e">
        <f>NA()</f>
        <v>#N/A</v>
      </c>
      <c r="V1571" t="e">
        <f>NA()</f>
        <v>#N/A</v>
      </c>
      <c r="W1571" t="e">
        <f>NA()</f>
        <v>#N/A</v>
      </c>
      <c r="X1571" s="2">
        <v>1.7726999999999999E-4</v>
      </c>
      <c r="Y1571" s="2">
        <v>1.5487000000000001E-4</v>
      </c>
      <c r="Z1571" s="2">
        <v>-2.4039E-6</v>
      </c>
      <c r="AA1571" s="2">
        <v>-1.2225999999999999E-6</v>
      </c>
      <c r="AB1571">
        <v>1.2191000000000001</v>
      </c>
      <c r="AC1571">
        <v>3.0794000000000001</v>
      </c>
      <c r="AD1571">
        <v>218.5</v>
      </c>
      <c r="AE1571">
        <v>159.94</v>
      </c>
      <c r="AF1571">
        <v>201.33</v>
      </c>
      <c r="AG1571">
        <v>0.32349</v>
      </c>
      <c r="AH1571" s="2">
        <v>-7.3473999999999997E-7</v>
      </c>
    </row>
    <row r="1572" spans="1:34" x14ac:dyDescent="0.25">
      <c r="A1572">
        <v>133</v>
      </c>
      <c r="B1572">
        <v>13</v>
      </c>
      <c r="C1572">
        <v>30</v>
      </c>
      <c r="D1572">
        <v>133</v>
      </c>
      <c r="E1572">
        <v>14</v>
      </c>
      <c r="F1572">
        <v>0</v>
      </c>
      <c r="G1572">
        <v>36000</v>
      </c>
      <c r="H1572">
        <v>2.6164000000000001</v>
      </c>
      <c r="I1572" s="2">
        <v>4.6675000000000004E-16</v>
      </c>
      <c r="J1572" s="2">
        <v>-1.3863E-2</v>
      </c>
      <c r="K1572">
        <v>290.35000000000002</v>
      </c>
      <c r="L1572" s="2">
        <v>8.2623000000000002E-3</v>
      </c>
      <c r="M1572" s="2">
        <v>6.7796000000000002E-3</v>
      </c>
      <c r="N1572" s="2">
        <v>6.6848999999999999E-4</v>
      </c>
      <c r="O1572" s="2">
        <v>5.4847000000000001E-4</v>
      </c>
      <c r="P1572" t="e">
        <f>NA()</f>
        <v>#N/A</v>
      </c>
      <c r="Q1572" t="e">
        <f>NA()</f>
        <v>#N/A</v>
      </c>
      <c r="R1572" t="e">
        <f>NA()</f>
        <v>#N/A</v>
      </c>
      <c r="S1572" t="e">
        <f>NA()</f>
        <v>#N/A</v>
      </c>
      <c r="T1572" t="e">
        <f>NA()</f>
        <v>#N/A</v>
      </c>
      <c r="U1572" t="e">
        <f>NA()</f>
        <v>#N/A</v>
      </c>
      <c r="V1572" t="e">
        <f>NA()</f>
        <v>#N/A</v>
      </c>
      <c r="W1572" t="e">
        <f>NA()</f>
        <v>#N/A</v>
      </c>
      <c r="X1572" s="2">
        <v>1.7233999999999999E-4</v>
      </c>
      <c r="Y1572" s="2">
        <v>1.5071999999999999E-4</v>
      </c>
      <c r="Z1572" s="2">
        <v>-2.2730000000000001E-6</v>
      </c>
      <c r="AA1572" s="2">
        <v>-1.1375999999999999E-6</v>
      </c>
      <c r="AB1572">
        <v>1.2188000000000001</v>
      </c>
      <c r="AC1572">
        <v>2.6164000000000001</v>
      </c>
      <c r="AD1572">
        <v>231.26</v>
      </c>
      <c r="AE1572">
        <v>126.41</v>
      </c>
      <c r="AF1572">
        <v>172.23</v>
      </c>
      <c r="AG1572">
        <v>0.31631999999999999</v>
      </c>
      <c r="AH1572" s="2">
        <v>-5.5797000000000001E-7</v>
      </c>
    </row>
    <row r="1573" spans="1:34" x14ac:dyDescent="0.25">
      <c r="A1573">
        <v>133</v>
      </c>
      <c r="B1573">
        <v>14</v>
      </c>
      <c r="C1573">
        <v>0</v>
      </c>
      <c r="D1573">
        <v>133</v>
      </c>
      <c r="E1573">
        <v>14</v>
      </c>
      <c r="F1573">
        <v>30</v>
      </c>
      <c r="G1573">
        <v>36000</v>
      </c>
      <c r="H1573">
        <v>2.5503</v>
      </c>
      <c r="I1573" s="2">
        <v>6.7075999999999998E-16</v>
      </c>
      <c r="J1573" s="2">
        <v>4.0191000000000003E-3</v>
      </c>
      <c r="K1573">
        <v>290.43</v>
      </c>
      <c r="L1573" s="2">
        <v>8.3540999999999997E-3</v>
      </c>
      <c r="M1573" s="2">
        <v>6.8589999999999996E-3</v>
      </c>
      <c r="N1573" s="2">
        <v>6.6808999999999998E-4</v>
      </c>
      <c r="O1573" s="2">
        <v>5.4847999999999995E-4</v>
      </c>
      <c r="P1573" t="e">
        <f>NA()</f>
        <v>#N/A</v>
      </c>
      <c r="Q1573" t="e">
        <f>NA()</f>
        <v>#N/A</v>
      </c>
      <c r="R1573" t="e">
        <f>NA()</f>
        <v>#N/A</v>
      </c>
      <c r="S1573" t="e">
        <f>NA()</f>
        <v>#N/A</v>
      </c>
      <c r="T1573" t="e">
        <f>NA()</f>
        <v>#N/A</v>
      </c>
      <c r="U1573" t="e">
        <f>NA()</f>
        <v>#N/A</v>
      </c>
      <c r="V1573" t="e">
        <f>NA()</f>
        <v>#N/A</v>
      </c>
      <c r="W1573" t="e">
        <f>NA()</f>
        <v>#N/A</v>
      </c>
      <c r="X1573" s="2">
        <v>1.3181999999999999E-4</v>
      </c>
      <c r="Y1573" s="2">
        <v>1.1489000000000001E-4</v>
      </c>
      <c r="Z1573" s="2">
        <v>-1.6931999999999999E-6</v>
      </c>
      <c r="AA1573" s="2">
        <v>-8.7466999999999998E-7</v>
      </c>
      <c r="AB1573">
        <v>1.2181</v>
      </c>
      <c r="AC1573">
        <v>2.5503</v>
      </c>
      <c r="AD1573">
        <v>224.27</v>
      </c>
      <c r="AE1573">
        <v>109.38</v>
      </c>
      <c r="AF1573">
        <v>172.91</v>
      </c>
      <c r="AG1573">
        <v>0.31208999999999998</v>
      </c>
      <c r="AH1573" s="2">
        <v>-5.6950000000000001E-7</v>
      </c>
    </row>
    <row r="1574" spans="1:34" x14ac:dyDescent="0.25">
      <c r="A1574">
        <v>133</v>
      </c>
      <c r="B1574">
        <v>14</v>
      </c>
      <c r="C1574">
        <v>30</v>
      </c>
      <c r="D1574">
        <v>133</v>
      </c>
      <c r="E1574">
        <v>15</v>
      </c>
      <c r="F1574">
        <v>0</v>
      </c>
      <c r="G1574">
        <v>36000</v>
      </c>
      <c r="H1574">
        <v>2.6461000000000001</v>
      </c>
      <c r="I1574" s="2">
        <v>4.8705000000000001E-17</v>
      </c>
      <c r="J1574" s="2">
        <v>1.9906E-2</v>
      </c>
      <c r="K1574">
        <v>290.58999999999997</v>
      </c>
      <c r="L1574" s="2">
        <v>8.3791000000000004E-3</v>
      </c>
      <c r="M1574" s="2">
        <v>6.8840000000000004E-3</v>
      </c>
      <c r="N1574" s="2">
        <v>6.6803999999999995E-4</v>
      </c>
      <c r="O1574" s="2">
        <v>5.4878999999999995E-4</v>
      </c>
      <c r="P1574" t="e">
        <f>NA()</f>
        <v>#N/A</v>
      </c>
      <c r="Q1574" t="e">
        <f>NA()</f>
        <v>#N/A</v>
      </c>
      <c r="R1574" t="e">
        <f>NA()</f>
        <v>#N/A</v>
      </c>
      <c r="S1574" t="e">
        <f>NA()</f>
        <v>#N/A</v>
      </c>
      <c r="T1574" t="e">
        <f>NA()</f>
        <v>#N/A</v>
      </c>
      <c r="U1574" t="e">
        <f>NA()</f>
        <v>#N/A</v>
      </c>
      <c r="V1574" t="e">
        <f>NA()</f>
        <v>#N/A</v>
      </c>
      <c r="W1574" t="e">
        <f>NA()</f>
        <v>#N/A</v>
      </c>
      <c r="X1574" s="2">
        <v>1.2543E-4</v>
      </c>
      <c r="Y1574" s="2">
        <v>1.0878999999999999E-4</v>
      </c>
      <c r="Z1574" s="2">
        <v>-1.7326999999999999E-6</v>
      </c>
      <c r="AA1574" s="2">
        <v>-9.9179999999999997E-7</v>
      </c>
      <c r="AB1574">
        <v>1.2173</v>
      </c>
      <c r="AC1574">
        <v>2.6461000000000001</v>
      </c>
      <c r="AD1574">
        <v>204.81</v>
      </c>
      <c r="AE1574">
        <v>97.808000000000007</v>
      </c>
      <c r="AF1574">
        <v>174.23</v>
      </c>
      <c r="AG1574">
        <v>0.26023000000000002</v>
      </c>
      <c r="AH1574" s="2">
        <v>-6.4353000000000005E-7</v>
      </c>
    </row>
    <row r="1575" spans="1:34" x14ac:dyDescent="0.25">
      <c r="A1575">
        <v>133</v>
      </c>
      <c r="B1575">
        <v>15</v>
      </c>
      <c r="C1575">
        <v>0</v>
      </c>
      <c r="D1575">
        <v>133</v>
      </c>
      <c r="E1575">
        <v>15</v>
      </c>
      <c r="F1575">
        <v>30</v>
      </c>
      <c r="G1575">
        <v>36000</v>
      </c>
      <c r="H1575">
        <v>2.1455000000000002</v>
      </c>
      <c r="I1575" s="2">
        <v>2.466E-16</v>
      </c>
      <c r="J1575" s="2">
        <v>1.9944E-2</v>
      </c>
      <c r="K1575">
        <v>290.33999999999997</v>
      </c>
      <c r="L1575" s="2">
        <v>8.4703999999999995E-3</v>
      </c>
      <c r="M1575" s="2">
        <v>6.953E-3</v>
      </c>
      <c r="N1575" s="2">
        <v>6.6952999999999999E-4</v>
      </c>
      <c r="O1575" s="2">
        <v>5.4958000000000003E-4</v>
      </c>
      <c r="P1575" t="e">
        <f>NA()</f>
        <v>#N/A</v>
      </c>
      <c r="Q1575" t="e">
        <f>NA()</f>
        <v>#N/A</v>
      </c>
      <c r="R1575" t="e">
        <f>NA()</f>
        <v>#N/A</v>
      </c>
      <c r="S1575" t="e">
        <f>NA()</f>
        <v>#N/A</v>
      </c>
      <c r="T1575" t="e">
        <f>NA()</f>
        <v>#N/A</v>
      </c>
      <c r="U1575" t="e">
        <f>NA()</f>
        <v>#N/A</v>
      </c>
      <c r="V1575" t="e">
        <f>NA()</f>
        <v>#N/A</v>
      </c>
      <c r="W1575" t="e">
        <f>NA()</f>
        <v>#N/A</v>
      </c>
      <c r="X1575" s="2">
        <v>1.5614E-5</v>
      </c>
      <c r="Y1575" s="2">
        <v>1.4173E-5</v>
      </c>
      <c r="Z1575" s="2">
        <v>-2.6533000000000001E-7</v>
      </c>
      <c r="AA1575" s="2">
        <v>-1.1455E-7</v>
      </c>
      <c r="AB1575">
        <v>1.2182999999999999</v>
      </c>
      <c r="AC1575">
        <v>2.1455000000000002</v>
      </c>
      <c r="AD1575">
        <v>209.63</v>
      </c>
      <c r="AE1575">
        <v>21.529</v>
      </c>
      <c r="AF1575">
        <v>97.013999999999996</v>
      </c>
      <c r="AG1575">
        <v>0.16009000000000001</v>
      </c>
      <c r="AH1575" s="2">
        <v>-2.8845999999999998E-7</v>
      </c>
    </row>
    <row r="1576" spans="1:34" x14ac:dyDescent="0.25">
      <c r="A1576">
        <v>133</v>
      </c>
      <c r="B1576">
        <v>15</v>
      </c>
      <c r="C1576">
        <v>30</v>
      </c>
      <c r="D1576">
        <v>133</v>
      </c>
      <c r="E1576">
        <v>16</v>
      </c>
      <c r="F1576">
        <v>0</v>
      </c>
      <c r="G1576">
        <v>36000</v>
      </c>
      <c r="H1576">
        <v>2.0830000000000002</v>
      </c>
      <c r="I1576" s="2">
        <v>7.6895999999999995E-17</v>
      </c>
      <c r="J1576" s="2">
        <v>6.3698000000000001E-3</v>
      </c>
      <c r="K1576">
        <v>290.39999999999998</v>
      </c>
      <c r="L1576" s="2">
        <v>8.4679999999999998E-3</v>
      </c>
      <c r="M1576" s="2">
        <v>6.9538000000000004E-3</v>
      </c>
      <c r="N1576" s="2">
        <v>6.6909999999999995E-4</v>
      </c>
      <c r="O1576" s="2">
        <v>5.4945999999999999E-4</v>
      </c>
      <c r="P1576" t="e">
        <f>NA()</f>
        <v>#N/A</v>
      </c>
      <c r="Q1576" t="e">
        <f>NA()</f>
        <v>#N/A</v>
      </c>
      <c r="R1576" t="e">
        <f>NA()</f>
        <v>#N/A</v>
      </c>
      <c r="S1576" t="e">
        <f>NA()</f>
        <v>#N/A</v>
      </c>
      <c r="T1576" t="e">
        <f>NA()</f>
        <v>#N/A</v>
      </c>
      <c r="U1576" t="e">
        <f>NA()</f>
        <v>#N/A</v>
      </c>
      <c r="V1576" t="e">
        <f>NA()</f>
        <v>#N/A</v>
      </c>
      <c r="W1576" t="e">
        <f>NA()</f>
        <v>#N/A</v>
      </c>
      <c r="X1576" s="2">
        <v>-1.2312E-5</v>
      </c>
      <c r="Y1576" s="2">
        <v>-8.7476999999999993E-6</v>
      </c>
      <c r="Z1576" s="2">
        <v>-1.3591E-7</v>
      </c>
      <c r="AA1576" s="2">
        <v>-6.1494999999999999E-9</v>
      </c>
      <c r="AB1576">
        <v>1.2178</v>
      </c>
      <c r="AC1576">
        <v>2.0830000000000002</v>
      </c>
      <c r="AD1576">
        <v>226.3</v>
      </c>
      <c r="AE1576">
        <v>7.0841000000000003</v>
      </c>
      <c r="AF1576">
        <v>112.5</v>
      </c>
      <c r="AG1576">
        <v>0.28663</v>
      </c>
      <c r="AH1576" s="2">
        <v>-3.6596999999999999E-7</v>
      </c>
    </row>
    <row r="1577" spans="1:34" x14ac:dyDescent="0.25">
      <c r="A1577">
        <v>133</v>
      </c>
      <c r="B1577">
        <v>16</v>
      </c>
      <c r="C1577">
        <v>0</v>
      </c>
      <c r="D1577">
        <v>133</v>
      </c>
      <c r="E1577">
        <v>16</v>
      </c>
      <c r="F1577">
        <v>30</v>
      </c>
      <c r="G1577">
        <v>36000</v>
      </c>
      <c r="H1577">
        <v>1.5347999999999999</v>
      </c>
      <c r="I1577" s="2">
        <v>-1.4433999999999999E-15</v>
      </c>
      <c r="J1577" s="2">
        <v>7.8718E-3</v>
      </c>
      <c r="K1577">
        <v>290.39999999999998</v>
      </c>
      <c r="L1577" s="2">
        <v>8.4770000000000002E-3</v>
      </c>
      <c r="M1577" s="2">
        <v>6.9624999999999999E-3</v>
      </c>
      <c r="N1577" s="2">
        <v>6.6810999999999997E-4</v>
      </c>
      <c r="O1577" s="2">
        <v>5.4874000000000004E-4</v>
      </c>
      <c r="P1577" t="e">
        <f>NA()</f>
        <v>#N/A</v>
      </c>
      <c r="Q1577" t="e">
        <f>NA()</f>
        <v>#N/A</v>
      </c>
      <c r="R1577" t="e">
        <f>NA()</f>
        <v>#N/A</v>
      </c>
      <c r="S1577" t="e">
        <f>NA()</f>
        <v>#N/A</v>
      </c>
      <c r="T1577" t="e">
        <f>NA()</f>
        <v>#N/A</v>
      </c>
      <c r="U1577" t="e">
        <f>NA()</f>
        <v>#N/A</v>
      </c>
      <c r="V1577" t="e">
        <f>NA()</f>
        <v>#N/A</v>
      </c>
      <c r="W1577" t="e">
        <f>NA()</f>
        <v>#N/A</v>
      </c>
      <c r="X1577" s="2">
        <v>-7.8298999999999994E-6</v>
      </c>
      <c r="Y1577" s="2">
        <v>-6.2349000000000002E-6</v>
      </c>
      <c r="Z1577" s="2">
        <v>9.4990000000000006E-8</v>
      </c>
      <c r="AA1577" s="2">
        <v>9.3119000000000002E-8</v>
      </c>
      <c r="AB1577">
        <v>1.2176</v>
      </c>
      <c r="AC1577">
        <v>1.5347999999999999</v>
      </c>
      <c r="AD1577">
        <v>219.59</v>
      </c>
      <c r="AE1577">
        <v>-2.6307</v>
      </c>
      <c r="AF1577">
        <v>78.230999999999995</v>
      </c>
      <c r="AG1577">
        <v>0.16783999999999999</v>
      </c>
      <c r="AH1577" s="2">
        <v>-2.8309999999999999E-7</v>
      </c>
    </row>
    <row r="1578" spans="1:34" x14ac:dyDescent="0.25">
      <c r="A1578">
        <v>133</v>
      </c>
      <c r="B1578">
        <v>16</v>
      </c>
      <c r="C1578">
        <v>30</v>
      </c>
      <c r="D1578">
        <v>133</v>
      </c>
      <c r="E1578">
        <v>17</v>
      </c>
      <c r="F1578">
        <v>0</v>
      </c>
      <c r="G1578">
        <v>36000</v>
      </c>
      <c r="H1578">
        <v>1.6783999999999999</v>
      </c>
      <c r="I1578" s="2">
        <v>-1.8366000000000001E-16</v>
      </c>
      <c r="J1578" s="2">
        <v>1.6497E-3</v>
      </c>
      <c r="K1578">
        <v>290.33999999999997</v>
      </c>
      <c r="L1578" s="2">
        <v>8.3420999999999999E-3</v>
      </c>
      <c r="M1578" s="2">
        <v>6.8510999999999997E-3</v>
      </c>
      <c r="N1578" s="2">
        <v>6.6976999999999998E-4</v>
      </c>
      <c r="O1578" s="2">
        <v>5.5007000000000005E-4</v>
      </c>
      <c r="P1578" t="e">
        <f>NA()</f>
        <v>#N/A</v>
      </c>
      <c r="Q1578" t="e">
        <f>NA()</f>
        <v>#N/A</v>
      </c>
      <c r="R1578" t="e">
        <f>NA()</f>
        <v>#N/A</v>
      </c>
      <c r="S1578" t="e">
        <f>NA()</f>
        <v>#N/A</v>
      </c>
      <c r="T1578" t="e">
        <f>NA()</f>
        <v>#N/A</v>
      </c>
      <c r="U1578" t="e">
        <f>NA()</f>
        <v>#N/A</v>
      </c>
      <c r="V1578" t="e">
        <f>NA()</f>
        <v>#N/A</v>
      </c>
      <c r="W1578" t="e">
        <f>NA()</f>
        <v>#N/A</v>
      </c>
      <c r="X1578" s="2">
        <v>-3.1034999999999997E-5</v>
      </c>
      <c r="Y1578" s="2">
        <v>-2.5092E-5</v>
      </c>
      <c r="Z1578" s="2">
        <v>2.125E-7</v>
      </c>
      <c r="AA1578" s="2">
        <v>2.0554E-7</v>
      </c>
      <c r="AB1578">
        <v>1.2176</v>
      </c>
      <c r="AC1578">
        <v>1.6783999999999999</v>
      </c>
      <c r="AD1578">
        <v>212.65</v>
      </c>
      <c r="AE1578">
        <v>-15.643000000000001</v>
      </c>
      <c r="AF1578">
        <v>50.98</v>
      </c>
      <c r="AG1578">
        <v>0.14671999999999999</v>
      </c>
      <c r="AH1578" s="2">
        <v>-1.5732000000000001E-7</v>
      </c>
    </row>
    <row r="1579" spans="1:34" x14ac:dyDescent="0.25">
      <c r="A1579">
        <v>133</v>
      </c>
      <c r="B1579">
        <v>17</v>
      </c>
      <c r="C1579">
        <v>0</v>
      </c>
      <c r="D1579">
        <v>133</v>
      </c>
      <c r="E1579">
        <v>17</v>
      </c>
      <c r="F1579">
        <v>30</v>
      </c>
      <c r="G1579">
        <v>36000</v>
      </c>
      <c r="H1579">
        <v>1.4145000000000001</v>
      </c>
      <c r="I1579" s="2">
        <v>-7.3771000000000006E-17</v>
      </c>
      <c r="J1579" s="2">
        <v>7.6030999999999998E-3</v>
      </c>
      <c r="K1579">
        <v>290.3</v>
      </c>
      <c r="L1579" s="2">
        <v>8.4895999999999999E-3</v>
      </c>
      <c r="M1579" s="2">
        <v>6.9731999999999997E-3</v>
      </c>
      <c r="N1579" s="2">
        <v>6.6856999999999995E-4</v>
      </c>
      <c r="O1579" s="2">
        <v>5.4914999999999999E-4</v>
      </c>
      <c r="P1579" t="e">
        <f>NA()</f>
        <v>#N/A</v>
      </c>
      <c r="Q1579" t="e">
        <f>NA()</f>
        <v>#N/A</v>
      </c>
      <c r="R1579" t="e">
        <f>NA()</f>
        <v>#N/A</v>
      </c>
      <c r="S1579" t="e">
        <f>NA()</f>
        <v>#N/A</v>
      </c>
      <c r="T1579" t="e">
        <f>NA()</f>
        <v>#N/A</v>
      </c>
      <c r="U1579" t="e">
        <f>NA()</f>
        <v>#N/A</v>
      </c>
      <c r="V1579" t="e">
        <f>NA()</f>
        <v>#N/A</v>
      </c>
      <c r="W1579" t="e">
        <f>NA()</f>
        <v>#N/A</v>
      </c>
      <c r="X1579" s="2">
        <v>-3.7249999999999997E-5</v>
      </c>
      <c r="Y1579" s="2">
        <v>-3.0062000000000001E-5</v>
      </c>
      <c r="Z1579" s="2">
        <v>2.1953000000000001E-7</v>
      </c>
      <c r="AA1579" s="2">
        <v>2.2116999999999999E-7</v>
      </c>
      <c r="AB1579">
        <v>1.2175</v>
      </c>
      <c r="AC1579">
        <v>1.4145000000000001</v>
      </c>
      <c r="AD1579">
        <v>199.82</v>
      </c>
      <c r="AE1579">
        <v>-15.161</v>
      </c>
      <c r="AF1579">
        <v>45.133000000000003</v>
      </c>
      <c r="AG1579">
        <v>0.12442</v>
      </c>
      <c r="AH1579" s="2">
        <v>-1.8097000000000001E-7</v>
      </c>
    </row>
    <row r="1580" spans="1:34" x14ac:dyDescent="0.25">
      <c r="A1580">
        <v>133</v>
      </c>
      <c r="B1580">
        <v>17</v>
      </c>
      <c r="C1580">
        <v>30</v>
      </c>
      <c r="D1580">
        <v>133</v>
      </c>
      <c r="E1580">
        <v>18</v>
      </c>
      <c r="F1580">
        <v>0</v>
      </c>
      <c r="G1580">
        <v>36000</v>
      </c>
      <c r="H1580">
        <v>0.99563000000000001</v>
      </c>
      <c r="I1580" s="2">
        <v>-1.7236E-16</v>
      </c>
      <c r="J1580" s="2">
        <v>4.5742999999999999E-4</v>
      </c>
      <c r="K1580">
        <v>290.02999999999997</v>
      </c>
      <c r="L1580" s="2">
        <v>8.5942999999999992E-3</v>
      </c>
      <c r="M1580" s="2">
        <v>7.0550999999999999E-3</v>
      </c>
      <c r="N1580" s="2">
        <v>6.7314000000000002E-4</v>
      </c>
      <c r="O1580" s="2">
        <v>5.5259000000000005E-4</v>
      </c>
      <c r="P1580" t="e">
        <f>NA()</f>
        <v>#N/A</v>
      </c>
      <c r="Q1580" t="e">
        <f>NA()</f>
        <v>#N/A</v>
      </c>
      <c r="R1580" t="e">
        <f>NA()</f>
        <v>#N/A</v>
      </c>
      <c r="S1580" t="e">
        <f>NA()</f>
        <v>#N/A</v>
      </c>
      <c r="T1580" t="e">
        <f>NA()</f>
        <v>#N/A</v>
      </c>
      <c r="U1580" t="e">
        <f>NA()</f>
        <v>#N/A</v>
      </c>
      <c r="V1580" t="e">
        <f>NA()</f>
        <v>#N/A</v>
      </c>
      <c r="W1580" t="e">
        <f>NA()</f>
        <v>#N/A</v>
      </c>
      <c r="X1580" s="2">
        <v>-3.3006999999999998E-5</v>
      </c>
      <c r="Y1580" s="2">
        <v>-2.6296999999999999E-5</v>
      </c>
      <c r="Z1580" s="2">
        <v>3.5538999999999998E-8</v>
      </c>
      <c r="AA1580" s="2">
        <v>9.0699999999999998E-8</v>
      </c>
      <c r="AB1580">
        <v>1.2181999999999999</v>
      </c>
      <c r="AC1580">
        <v>0.99563000000000001</v>
      </c>
      <c r="AD1580">
        <v>206.44</v>
      </c>
      <c r="AE1580">
        <v>-11.051</v>
      </c>
      <c r="AF1580">
        <v>21.324000000000002</v>
      </c>
      <c r="AG1580" s="2">
        <v>5.1219000000000001E-2</v>
      </c>
      <c r="AH1580" s="2">
        <v>-4.2049000000000002E-8</v>
      </c>
    </row>
    <row r="1581" spans="1:34" x14ac:dyDescent="0.25">
      <c r="A1581">
        <v>133</v>
      </c>
      <c r="B1581">
        <v>18</v>
      </c>
      <c r="C1581">
        <v>0</v>
      </c>
      <c r="D1581">
        <v>133</v>
      </c>
      <c r="E1581">
        <v>18</v>
      </c>
      <c r="F1581">
        <v>30</v>
      </c>
      <c r="G1581">
        <v>36000</v>
      </c>
      <c r="H1581">
        <v>0.96758999999999995</v>
      </c>
      <c r="I1581" s="2">
        <v>-2.4859000000000001E-16</v>
      </c>
      <c r="J1581" s="2">
        <v>6.7083000000000004E-3</v>
      </c>
      <c r="K1581">
        <v>289.26</v>
      </c>
      <c r="L1581" s="2">
        <v>9.0896999999999992E-3</v>
      </c>
      <c r="M1581" s="2">
        <v>7.4440000000000001E-3</v>
      </c>
      <c r="N1581" s="2">
        <v>6.7984000000000002E-4</v>
      </c>
      <c r="O1581" s="2">
        <v>5.5679000000000004E-4</v>
      </c>
      <c r="P1581" t="e">
        <f>NA()</f>
        <v>#N/A</v>
      </c>
      <c r="Q1581" t="e">
        <f>NA()</f>
        <v>#N/A</v>
      </c>
      <c r="R1581" t="e">
        <f>NA()</f>
        <v>#N/A</v>
      </c>
      <c r="S1581" t="e">
        <f>NA()</f>
        <v>#N/A</v>
      </c>
      <c r="T1581" t="e">
        <f>NA()</f>
        <v>#N/A</v>
      </c>
      <c r="U1581" t="e">
        <f>NA()</f>
        <v>#N/A</v>
      </c>
      <c r="V1581" t="e">
        <f>NA()</f>
        <v>#N/A</v>
      </c>
      <c r="W1581" t="e">
        <f>NA()</f>
        <v>#N/A</v>
      </c>
      <c r="X1581" s="2">
        <v>-7.6038000000000006E-5</v>
      </c>
      <c r="Y1581" s="2">
        <v>-5.9673999999999998E-5</v>
      </c>
      <c r="Z1581" s="2">
        <v>-4.2952E-7</v>
      </c>
      <c r="AA1581" s="2">
        <v>-1.6108000000000001E-7</v>
      </c>
      <c r="AB1581">
        <v>1.2210000000000001</v>
      </c>
      <c r="AC1581">
        <v>0.96758999999999995</v>
      </c>
      <c r="AD1581">
        <v>324.19</v>
      </c>
      <c r="AE1581">
        <v>-7.1440999999999999</v>
      </c>
      <c r="AF1581">
        <v>7.0048000000000004</v>
      </c>
      <c r="AG1581" s="2">
        <v>1.8353000000000001E-2</v>
      </c>
      <c r="AH1581" s="2">
        <v>2.5921000000000001E-8</v>
      </c>
    </row>
    <row r="1582" spans="1:34" x14ac:dyDescent="0.25">
      <c r="A1582">
        <v>133</v>
      </c>
      <c r="B1582">
        <v>18</v>
      </c>
      <c r="C1582">
        <v>30</v>
      </c>
      <c r="D1582">
        <v>133</v>
      </c>
      <c r="E1582">
        <v>19</v>
      </c>
      <c r="F1582">
        <v>0</v>
      </c>
      <c r="G1582">
        <v>35998</v>
      </c>
      <c r="H1582">
        <v>1.8032999999999999</v>
      </c>
      <c r="I1582" s="2">
        <v>-1.3138999999999999E-15</v>
      </c>
      <c r="J1582" s="2">
        <v>2.8077000000000001E-2</v>
      </c>
      <c r="K1582">
        <v>288.02999999999997</v>
      </c>
      <c r="L1582" s="2">
        <v>9.7097999999999993E-3</v>
      </c>
      <c r="M1582" s="2">
        <v>7.9206999999999993E-3</v>
      </c>
      <c r="N1582" s="2">
        <v>6.8857E-4</v>
      </c>
      <c r="O1582" s="2">
        <v>5.6170000000000005E-4</v>
      </c>
      <c r="P1582" t="e">
        <f>NA()</f>
        <v>#N/A</v>
      </c>
      <c r="Q1582" t="e">
        <f>NA()</f>
        <v>#N/A</v>
      </c>
      <c r="R1582" t="e">
        <f>NA()</f>
        <v>#N/A</v>
      </c>
      <c r="S1582" t="e">
        <f>NA()</f>
        <v>#N/A</v>
      </c>
      <c r="T1582" t="e">
        <f>NA()</f>
        <v>#N/A</v>
      </c>
      <c r="U1582" t="e">
        <f>NA()</f>
        <v>#N/A</v>
      </c>
      <c r="V1582" t="e">
        <f>NA()</f>
        <v>#N/A</v>
      </c>
      <c r="W1582" t="e">
        <f>NA()</f>
        <v>#N/A</v>
      </c>
      <c r="X1582" s="2">
        <v>-3.5049999999999998E-5</v>
      </c>
      <c r="Y1582" s="2">
        <v>-2.4786E-5</v>
      </c>
      <c r="Z1582" s="2">
        <v>-1.3051E-6</v>
      </c>
      <c r="AA1582" s="2">
        <v>-7.9395000000000004E-7</v>
      </c>
      <c r="AB1582">
        <v>1.2259</v>
      </c>
      <c r="AC1582">
        <v>1.8032999999999999</v>
      </c>
      <c r="AD1582">
        <v>347.97</v>
      </c>
      <c r="AE1582">
        <v>-7.5675999999999997</v>
      </c>
      <c r="AF1582">
        <v>2.3618000000000001</v>
      </c>
      <c r="AG1582" s="2">
        <v>3.5492000000000003E-2</v>
      </c>
      <c r="AH1582" s="2">
        <v>3.3318000000000001E-8</v>
      </c>
    </row>
    <row r="1583" spans="1:34" x14ac:dyDescent="0.25">
      <c r="A1583">
        <v>133</v>
      </c>
      <c r="B1583">
        <v>19</v>
      </c>
      <c r="C1583">
        <v>0</v>
      </c>
      <c r="D1583">
        <v>133</v>
      </c>
      <c r="E1583">
        <v>19</v>
      </c>
      <c r="F1583">
        <v>30</v>
      </c>
      <c r="G1583">
        <v>36000</v>
      </c>
      <c r="H1583">
        <v>1.7810999999999999</v>
      </c>
      <c r="I1583" s="2">
        <v>2.1479000000000001E-15</v>
      </c>
      <c r="J1583" s="2">
        <v>3.4755000000000001E-2</v>
      </c>
      <c r="K1583">
        <v>287.26</v>
      </c>
      <c r="L1583" s="2">
        <v>9.5364999999999998E-3</v>
      </c>
      <c r="M1583" s="2">
        <v>7.7594999999999999E-3</v>
      </c>
      <c r="N1583" s="2">
        <v>6.9642E-4</v>
      </c>
      <c r="O1583" s="2">
        <v>5.6665000000000003E-4</v>
      </c>
      <c r="P1583" t="e">
        <f>NA()</f>
        <v>#N/A</v>
      </c>
      <c r="Q1583" t="e">
        <f>NA()</f>
        <v>#N/A</v>
      </c>
      <c r="R1583" t="e">
        <f>NA()</f>
        <v>#N/A</v>
      </c>
      <c r="S1583" t="e">
        <f>NA()</f>
        <v>#N/A</v>
      </c>
      <c r="T1583" t="e">
        <f>NA()</f>
        <v>#N/A</v>
      </c>
      <c r="U1583" t="e">
        <f>NA()</f>
        <v>#N/A</v>
      </c>
      <c r="V1583" t="e">
        <f>NA()</f>
        <v>#N/A</v>
      </c>
      <c r="W1583" t="e">
        <f>NA()</f>
        <v>#N/A</v>
      </c>
      <c r="X1583" s="2">
        <v>-1.8655999999999999E-5</v>
      </c>
      <c r="Y1583" s="2">
        <v>-1.1027E-5</v>
      </c>
      <c r="Z1583" s="2">
        <v>-1.3249E-6</v>
      </c>
      <c r="AA1583" s="2">
        <v>-7.7463000000000005E-7</v>
      </c>
      <c r="AB1583">
        <v>1.2290000000000001</v>
      </c>
      <c r="AC1583">
        <v>1.7810999999999999</v>
      </c>
      <c r="AD1583">
        <v>5.1932</v>
      </c>
      <c r="AE1583">
        <v>-5.8159000000000001</v>
      </c>
      <c r="AF1583">
        <v>1.3238000000000001</v>
      </c>
      <c r="AG1583" s="2">
        <v>5.5194E-2</v>
      </c>
      <c r="AH1583" s="2">
        <v>3.3210999999999999E-8</v>
      </c>
    </row>
    <row r="1584" spans="1:34" x14ac:dyDescent="0.25">
      <c r="A1584">
        <v>133</v>
      </c>
      <c r="B1584">
        <v>19</v>
      </c>
      <c r="C1584">
        <v>30</v>
      </c>
      <c r="D1584">
        <v>133</v>
      </c>
      <c r="E1584">
        <v>20</v>
      </c>
      <c r="F1584">
        <v>0</v>
      </c>
      <c r="G1584">
        <v>36000</v>
      </c>
      <c r="H1584">
        <v>1.7777000000000001</v>
      </c>
      <c r="I1584" s="2">
        <v>6.2564000000000005E-16</v>
      </c>
      <c r="J1584" s="2">
        <v>2.8853E-2</v>
      </c>
      <c r="K1584">
        <v>286.99</v>
      </c>
      <c r="L1584" s="2">
        <v>9.5467E-3</v>
      </c>
      <c r="M1584" s="2">
        <v>7.7603000000000004E-3</v>
      </c>
      <c r="N1584" s="2">
        <v>7.0876999999999995E-4</v>
      </c>
      <c r="O1584" s="2">
        <v>5.7614999999999999E-4</v>
      </c>
      <c r="P1584" t="e">
        <f>NA()</f>
        <v>#N/A</v>
      </c>
      <c r="Q1584" t="e">
        <f>NA()</f>
        <v>#N/A</v>
      </c>
      <c r="R1584" t="e">
        <f>NA()</f>
        <v>#N/A</v>
      </c>
      <c r="S1584" t="e">
        <f>NA()</f>
        <v>#N/A</v>
      </c>
      <c r="T1584" t="e">
        <f>NA()</f>
        <v>#N/A</v>
      </c>
      <c r="U1584" t="e">
        <f>NA()</f>
        <v>#N/A</v>
      </c>
      <c r="V1584" t="e">
        <f>NA()</f>
        <v>#N/A</v>
      </c>
      <c r="W1584" t="e">
        <f>NA()</f>
        <v>#N/A</v>
      </c>
      <c r="X1584" s="2">
        <v>-5.2155999999999997E-6</v>
      </c>
      <c r="Y1584" s="2">
        <v>-2.3306000000000002E-6</v>
      </c>
      <c r="Z1584" s="2">
        <v>-1.1923E-6</v>
      </c>
      <c r="AA1584" s="2">
        <v>-8.2697999999999996E-7</v>
      </c>
      <c r="AB1584">
        <v>1.2302</v>
      </c>
      <c r="AC1584">
        <v>1.7777000000000001</v>
      </c>
      <c r="AD1584">
        <v>350.75</v>
      </c>
      <c r="AE1584">
        <v>-2.4780000000000002</v>
      </c>
      <c r="AF1584">
        <v>0.34837000000000001</v>
      </c>
      <c r="AG1584" s="2">
        <v>2.6269000000000001E-2</v>
      </c>
      <c r="AH1584" s="2">
        <v>3.3645000000000001E-8</v>
      </c>
    </row>
    <row r="1585" spans="1:34" x14ac:dyDescent="0.25">
      <c r="A1585">
        <v>133</v>
      </c>
      <c r="B1585">
        <v>20</v>
      </c>
      <c r="C1585">
        <v>0</v>
      </c>
      <c r="D1585">
        <v>133</v>
      </c>
      <c r="E1585">
        <v>20</v>
      </c>
      <c r="F1585">
        <v>30</v>
      </c>
      <c r="G1585">
        <v>36000</v>
      </c>
      <c r="H1585">
        <v>1.5920000000000001</v>
      </c>
      <c r="I1585" s="2">
        <v>-8.5019000000000002E-16</v>
      </c>
      <c r="J1585" s="2">
        <v>3.0682999999999998E-2</v>
      </c>
      <c r="K1585">
        <v>286.17</v>
      </c>
      <c r="L1585" s="2">
        <v>9.5992000000000004E-3</v>
      </c>
      <c r="M1585" s="2">
        <v>7.7809000000000003E-3</v>
      </c>
      <c r="N1585" s="2">
        <v>7.1989000000000005E-4</v>
      </c>
      <c r="O1585" s="2">
        <v>5.8352000000000002E-4</v>
      </c>
      <c r="P1585" t="e">
        <f>NA()</f>
        <v>#N/A</v>
      </c>
      <c r="Q1585" t="e">
        <f>NA()</f>
        <v>#N/A</v>
      </c>
      <c r="R1585" t="e">
        <f>NA()</f>
        <v>#N/A</v>
      </c>
      <c r="S1585" t="e">
        <f>NA()</f>
        <v>#N/A</v>
      </c>
      <c r="T1585" t="e">
        <f>NA()</f>
        <v>#N/A</v>
      </c>
      <c r="U1585" t="e">
        <f>NA()</f>
        <v>#N/A</v>
      </c>
      <c r="V1585" t="e">
        <f>NA()</f>
        <v>#N/A</v>
      </c>
      <c r="W1585" t="e">
        <f>NA()</f>
        <v>#N/A</v>
      </c>
      <c r="X1585" s="2">
        <v>-6.8940999999999998E-6</v>
      </c>
      <c r="Y1585" s="2">
        <v>-3.2496000000000002E-6</v>
      </c>
      <c r="Z1585" s="2">
        <v>-1.3060000000000001E-6</v>
      </c>
      <c r="AA1585" s="2">
        <v>-8.8268000000000001E-7</v>
      </c>
      <c r="AB1585">
        <v>1.2337</v>
      </c>
      <c r="AC1585">
        <v>1.5920000000000001</v>
      </c>
      <c r="AD1585">
        <v>356.89</v>
      </c>
      <c r="AE1585">
        <v>-7.8635999999999999</v>
      </c>
      <c r="AF1585">
        <v>0.45901999999999998</v>
      </c>
      <c r="AG1585" s="2">
        <v>4.7785000000000001E-2</v>
      </c>
      <c r="AH1585" s="2">
        <v>8.0716999999999994E-8</v>
      </c>
    </row>
    <row r="1586" spans="1:34" x14ac:dyDescent="0.25">
      <c r="A1586">
        <v>133</v>
      </c>
      <c r="B1586">
        <v>20</v>
      </c>
      <c r="C1586">
        <v>30</v>
      </c>
      <c r="D1586">
        <v>133</v>
      </c>
      <c r="E1586">
        <v>21</v>
      </c>
      <c r="F1586">
        <v>0</v>
      </c>
      <c r="G1586">
        <v>36000</v>
      </c>
      <c r="H1586">
        <v>1.4912000000000001</v>
      </c>
      <c r="I1586" s="2">
        <v>-4.2366000000000002E-16</v>
      </c>
      <c r="J1586" s="2">
        <v>3.3047E-2</v>
      </c>
      <c r="K1586">
        <v>285.86</v>
      </c>
      <c r="L1586" s="2">
        <v>9.5311000000000007E-3</v>
      </c>
      <c r="M1586" s="2">
        <v>7.7194000000000004E-3</v>
      </c>
      <c r="N1586" s="2">
        <v>7.2338999999999997E-4</v>
      </c>
      <c r="O1586" s="2">
        <v>5.8587999999999999E-4</v>
      </c>
      <c r="P1586" t="e">
        <f>NA()</f>
        <v>#N/A</v>
      </c>
      <c r="Q1586" t="e">
        <f>NA()</f>
        <v>#N/A</v>
      </c>
      <c r="R1586" t="e">
        <f>NA()</f>
        <v>#N/A</v>
      </c>
      <c r="S1586" t="e">
        <f>NA()</f>
        <v>#N/A</v>
      </c>
      <c r="T1586" t="e">
        <f>NA()</f>
        <v>#N/A</v>
      </c>
      <c r="U1586" t="e">
        <f>NA()</f>
        <v>#N/A</v>
      </c>
      <c r="V1586" t="e">
        <f>NA()</f>
        <v>#N/A</v>
      </c>
      <c r="W1586" t="e">
        <f>NA()</f>
        <v>#N/A</v>
      </c>
      <c r="X1586" s="2">
        <v>-3.9692E-6</v>
      </c>
      <c r="Y1586" s="2">
        <v>-1.1562E-6</v>
      </c>
      <c r="Z1586" s="2">
        <v>-1.5043999999999999E-6</v>
      </c>
      <c r="AA1586" s="2">
        <v>-1.0612999999999999E-6</v>
      </c>
      <c r="AB1586">
        <v>1.2346999999999999</v>
      </c>
      <c r="AC1586">
        <v>1.4912000000000001</v>
      </c>
      <c r="AD1586">
        <v>2.4529000000000001</v>
      </c>
      <c r="AE1586">
        <v>-3.4986000000000002</v>
      </c>
      <c r="AF1586">
        <v>-0.29894999999999999</v>
      </c>
      <c r="AG1586" s="2">
        <v>4.2868999999999997E-2</v>
      </c>
      <c r="AH1586" s="2">
        <v>1.7969E-8</v>
      </c>
    </row>
    <row r="1587" spans="1:34" x14ac:dyDescent="0.25">
      <c r="A1587">
        <v>133</v>
      </c>
      <c r="B1587">
        <v>21</v>
      </c>
      <c r="C1587">
        <v>0</v>
      </c>
      <c r="D1587">
        <v>133</v>
      </c>
      <c r="E1587">
        <v>21</v>
      </c>
      <c r="F1587">
        <v>30</v>
      </c>
      <c r="G1587">
        <v>36000</v>
      </c>
      <c r="H1587">
        <v>0.96669000000000005</v>
      </c>
      <c r="I1587" s="2">
        <v>3.8261000000000002E-16</v>
      </c>
      <c r="J1587" s="2">
        <v>1.3879000000000001E-2</v>
      </c>
      <c r="K1587">
        <v>285.47000000000003</v>
      </c>
      <c r="L1587" s="2">
        <v>9.4625000000000004E-3</v>
      </c>
      <c r="M1587" s="2">
        <v>7.6553999999999997E-3</v>
      </c>
      <c r="N1587" s="2">
        <v>7.2435999999999996E-4</v>
      </c>
      <c r="O1587" s="2">
        <v>5.8602000000000003E-4</v>
      </c>
      <c r="P1587" t="e">
        <f>NA()</f>
        <v>#N/A</v>
      </c>
      <c r="Q1587" t="e">
        <f>NA()</f>
        <v>#N/A</v>
      </c>
      <c r="R1587" t="e">
        <f>NA()</f>
        <v>#N/A</v>
      </c>
      <c r="S1587" t="e">
        <f>NA()</f>
        <v>#N/A</v>
      </c>
      <c r="T1587" t="e">
        <f>NA()</f>
        <v>#N/A</v>
      </c>
      <c r="U1587" t="e">
        <f>NA()</f>
        <v>#N/A</v>
      </c>
      <c r="V1587" t="e">
        <f>NA()</f>
        <v>#N/A</v>
      </c>
      <c r="W1587" t="e">
        <f>NA()</f>
        <v>#N/A</v>
      </c>
      <c r="X1587" s="2">
        <v>-2.6294000000000002E-6</v>
      </c>
      <c r="Y1587" s="2">
        <v>-1.0013000000000001E-6</v>
      </c>
      <c r="Z1587" s="2">
        <v>-9.1622999999999999E-7</v>
      </c>
      <c r="AA1587" s="2">
        <v>-6.5380999999999995E-7</v>
      </c>
      <c r="AB1587">
        <v>1.2361</v>
      </c>
      <c r="AC1587">
        <v>0.96669000000000005</v>
      </c>
      <c r="AD1587">
        <v>23.802</v>
      </c>
      <c r="AE1587">
        <v>-1.1468</v>
      </c>
      <c r="AF1587">
        <v>0.19231000000000001</v>
      </c>
      <c r="AG1587" s="2">
        <v>3.3925999999999998E-2</v>
      </c>
      <c r="AH1587" s="2">
        <v>9.2419000000000005E-9</v>
      </c>
    </row>
    <row r="1588" spans="1:34" x14ac:dyDescent="0.25">
      <c r="A1588">
        <v>133</v>
      </c>
      <c r="B1588">
        <v>21</v>
      </c>
      <c r="C1588">
        <v>30</v>
      </c>
      <c r="D1588">
        <v>133</v>
      </c>
      <c r="E1588">
        <v>22</v>
      </c>
      <c r="F1588">
        <v>0</v>
      </c>
      <c r="G1588">
        <v>36000</v>
      </c>
      <c r="H1588">
        <v>0.41189999999999999</v>
      </c>
      <c r="I1588" s="2">
        <v>8.5372E-16</v>
      </c>
      <c r="J1588" s="2">
        <v>-9.5706999999999997E-4</v>
      </c>
      <c r="K1588">
        <v>284.42</v>
      </c>
      <c r="L1588" s="2">
        <v>9.6018000000000006E-3</v>
      </c>
      <c r="M1588" s="2">
        <v>7.7419999999999998E-3</v>
      </c>
      <c r="N1588" s="2">
        <v>7.582E-4</v>
      </c>
      <c r="O1588" s="2">
        <v>6.1131E-4</v>
      </c>
      <c r="P1588" t="e">
        <f>NA()</f>
        <v>#N/A</v>
      </c>
      <c r="Q1588" t="e">
        <f>NA()</f>
        <v>#N/A</v>
      </c>
      <c r="R1588" t="e">
        <f>NA()</f>
        <v>#N/A</v>
      </c>
      <c r="S1588" t="e">
        <f>NA()</f>
        <v>#N/A</v>
      </c>
      <c r="T1588" t="e">
        <f>NA()</f>
        <v>#N/A</v>
      </c>
      <c r="U1588" t="e">
        <f>NA()</f>
        <v>#N/A</v>
      </c>
      <c r="V1588" t="e">
        <f>NA()</f>
        <v>#N/A</v>
      </c>
      <c r="W1588" t="e">
        <f>NA()</f>
        <v>#N/A</v>
      </c>
      <c r="X1588" s="2">
        <v>-2.1608999999999999E-5</v>
      </c>
      <c r="Y1588" s="2">
        <v>-1.2466999999999999E-5</v>
      </c>
      <c r="Z1588" s="2">
        <v>-9.1247999999999994E-6</v>
      </c>
      <c r="AA1588" s="2">
        <v>-6.9438999999999997E-6</v>
      </c>
      <c r="AB1588">
        <v>1.2402</v>
      </c>
      <c r="AC1588">
        <v>0.41189999999999999</v>
      </c>
      <c r="AD1588">
        <v>3.3580000000000001</v>
      </c>
      <c r="AE1588">
        <v>2.9041999999999999</v>
      </c>
      <c r="AF1588">
        <v>-1.4411</v>
      </c>
      <c r="AG1588" s="2">
        <v>4.1005E-2</v>
      </c>
      <c r="AH1588" s="2">
        <v>-1.2742000000000001E-7</v>
      </c>
    </row>
    <row r="1589" spans="1:34" x14ac:dyDescent="0.25">
      <c r="A1589">
        <v>133</v>
      </c>
      <c r="B1589">
        <v>22</v>
      </c>
      <c r="C1589">
        <v>0</v>
      </c>
      <c r="D1589">
        <v>133</v>
      </c>
      <c r="E1589">
        <v>22</v>
      </c>
      <c r="F1589">
        <v>30</v>
      </c>
      <c r="G1589">
        <v>36000</v>
      </c>
      <c r="H1589">
        <v>0.18991</v>
      </c>
      <c r="I1589" s="2">
        <v>2.4962999999999998E-16</v>
      </c>
      <c r="J1589" s="2">
        <v>-1.0194999999999999E-2</v>
      </c>
      <c r="K1589">
        <v>283.89</v>
      </c>
      <c r="L1589" s="2">
        <v>9.5884999999999998E-3</v>
      </c>
      <c r="M1589" s="2">
        <v>7.7190999999999996E-3</v>
      </c>
      <c r="N1589" s="2">
        <v>8.0150999999999996E-4</v>
      </c>
      <c r="O1589" s="2">
        <v>6.4523E-4</v>
      </c>
      <c r="P1589" t="e">
        <f>NA()</f>
        <v>#N/A</v>
      </c>
      <c r="Q1589" t="e">
        <f>NA()</f>
        <v>#N/A</v>
      </c>
      <c r="R1589" t="e">
        <f>NA()</f>
        <v>#N/A</v>
      </c>
      <c r="S1589" t="e">
        <f>NA()</f>
        <v>#N/A</v>
      </c>
      <c r="T1589" t="e">
        <f>NA()</f>
        <v>#N/A</v>
      </c>
      <c r="U1589" t="e">
        <f>NA()</f>
        <v>#N/A</v>
      </c>
      <c r="V1589" t="e">
        <f>NA()</f>
        <v>#N/A</v>
      </c>
      <c r="W1589" t="e">
        <f>NA()</f>
        <v>#N/A</v>
      </c>
      <c r="X1589" s="2">
        <v>-3.8206999999999997E-6</v>
      </c>
      <c r="Y1589" s="2">
        <v>-1.8761E-7</v>
      </c>
      <c r="Z1589" s="2">
        <v>-7.4019999999999996E-6</v>
      </c>
      <c r="AA1589" s="2">
        <v>-5.7214E-6</v>
      </c>
      <c r="AB1589">
        <v>1.2422</v>
      </c>
      <c r="AC1589">
        <v>0.18991</v>
      </c>
      <c r="AD1589">
        <v>94.088999999999999</v>
      </c>
      <c r="AE1589">
        <v>0.26017000000000001</v>
      </c>
      <c r="AF1589" s="2">
        <v>-8.4888000000000005E-2</v>
      </c>
      <c r="AG1589" s="2">
        <v>1.976E-2</v>
      </c>
      <c r="AH1589" s="2">
        <v>-5.0481000000000001E-8</v>
      </c>
    </row>
    <row r="1590" spans="1:34" x14ac:dyDescent="0.25">
      <c r="A1590">
        <v>133</v>
      </c>
      <c r="B1590">
        <v>22</v>
      </c>
      <c r="C1590">
        <v>30</v>
      </c>
      <c r="D1590">
        <v>133</v>
      </c>
      <c r="E1590">
        <v>23</v>
      </c>
      <c r="F1590">
        <v>0</v>
      </c>
      <c r="G1590">
        <v>36000</v>
      </c>
      <c r="H1590">
        <v>0.38533000000000001</v>
      </c>
      <c r="I1590" s="2">
        <v>3.1579E-16</v>
      </c>
      <c r="J1590" s="2">
        <v>9.1606000000000001E-4</v>
      </c>
      <c r="K1590">
        <v>283.68</v>
      </c>
      <c r="L1590" s="2">
        <v>9.6252999999999998E-3</v>
      </c>
      <c r="M1590" s="2">
        <v>7.7460000000000003E-3</v>
      </c>
      <c r="N1590" s="2">
        <v>7.7585999999999996E-4</v>
      </c>
      <c r="O1590" s="2">
        <v>6.2436000000000002E-4</v>
      </c>
      <c r="P1590" t="e">
        <f>NA()</f>
        <v>#N/A</v>
      </c>
      <c r="Q1590" t="e">
        <f>NA()</f>
        <v>#N/A</v>
      </c>
      <c r="R1590" t="e">
        <f>NA()</f>
        <v>#N/A</v>
      </c>
      <c r="S1590" t="e">
        <f>NA()</f>
        <v>#N/A</v>
      </c>
      <c r="T1590" t="e">
        <f>NA()</f>
        <v>#N/A</v>
      </c>
      <c r="U1590" t="e">
        <f>NA()</f>
        <v>#N/A</v>
      </c>
      <c r="V1590" t="e">
        <f>NA()</f>
        <v>#N/A</v>
      </c>
      <c r="W1590" t="e">
        <f>NA()</f>
        <v>#N/A</v>
      </c>
      <c r="X1590" s="2">
        <v>-2.0457000000000001E-5</v>
      </c>
      <c r="Y1590" s="2">
        <v>-1.2378000000000001E-5</v>
      </c>
      <c r="Z1590" s="2">
        <v>-8.0073000000000004E-6</v>
      </c>
      <c r="AA1590" s="2">
        <v>-6.1197E-6</v>
      </c>
      <c r="AB1590">
        <v>1.2425999999999999</v>
      </c>
      <c r="AC1590">
        <v>0.38533000000000001</v>
      </c>
      <c r="AD1590">
        <v>0.96148</v>
      </c>
      <c r="AE1590">
        <v>4.0107999999999997</v>
      </c>
      <c r="AF1590">
        <v>-1.1367</v>
      </c>
      <c r="AG1590" s="2">
        <v>3.9342000000000002E-2</v>
      </c>
      <c r="AH1590" s="2">
        <v>-2.1163E-7</v>
      </c>
    </row>
    <row r="1591" spans="1:34" x14ac:dyDescent="0.25">
      <c r="A1591">
        <v>133</v>
      </c>
      <c r="B1591">
        <v>23</v>
      </c>
      <c r="C1591">
        <v>0</v>
      </c>
      <c r="D1591">
        <v>133</v>
      </c>
      <c r="E1591">
        <v>23</v>
      </c>
      <c r="F1591">
        <v>30</v>
      </c>
      <c r="G1591">
        <v>36000</v>
      </c>
      <c r="H1591">
        <v>0.17222000000000001</v>
      </c>
      <c r="I1591" s="2">
        <v>1.2726E-16</v>
      </c>
      <c r="J1591" s="2">
        <v>-1.2829999999999999E-2</v>
      </c>
      <c r="K1591">
        <v>282.91000000000003</v>
      </c>
      <c r="L1591" s="2">
        <v>9.7929000000000002E-3</v>
      </c>
      <c r="M1591" s="2">
        <v>7.8624999999999997E-3</v>
      </c>
      <c r="N1591" s="2">
        <v>8.2244999999999996E-4</v>
      </c>
      <c r="O1591" s="2">
        <v>6.6031E-4</v>
      </c>
      <c r="P1591" t="e">
        <f>NA()</f>
        <v>#N/A</v>
      </c>
      <c r="Q1591" t="e">
        <f>NA()</f>
        <v>#N/A</v>
      </c>
      <c r="R1591" t="e">
        <f>NA()</f>
        <v>#N/A</v>
      </c>
      <c r="S1591" t="e">
        <f>NA()</f>
        <v>#N/A</v>
      </c>
      <c r="T1591" t="e">
        <f>NA()</f>
        <v>#N/A</v>
      </c>
      <c r="U1591" t="e">
        <f>NA()</f>
        <v>#N/A</v>
      </c>
      <c r="V1591" t="e">
        <f>NA()</f>
        <v>#N/A</v>
      </c>
      <c r="W1591" t="e">
        <f>NA()</f>
        <v>#N/A</v>
      </c>
      <c r="X1591" s="2">
        <v>-7.0275000000000001E-6</v>
      </c>
      <c r="Y1591" s="2">
        <v>-4.0210000000000001E-6</v>
      </c>
      <c r="Z1591" s="2">
        <v>-7.3956E-6</v>
      </c>
      <c r="AA1591" s="2">
        <v>-5.7935999999999999E-6</v>
      </c>
      <c r="AB1591">
        <v>1.2456</v>
      </c>
      <c r="AC1591">
        <v>0.17222000000000001</v>
      </c>
      <c r="AD1591">
        <v>253.36</v>
      </c>
      <c r="AE1591">
        <v>0.27877000000000002</v>
      </c>
      <c r="AF1591">
        <v>0.58411999999999997</v>
      </c>
      <c r="AG1591" s="2">
        <v>2.6665000000000001E-2</v>
      </c>
      <c r="AH1591" s="2">
        <v>7.5684000000000005E-9</v>
      </c>
    </row>
    <row r="1592" spans="1:34" x14ac:dyDescent="0.25">
      <c r="A1592">
        <v>133</v>
      </c>
      <c r="B1592">
        <v>23</v>
      </c>
      <c r="C1592">
        <v>30</v>
      </c>
      <c r="D1592">
        <v>134</v>
      </c>
      <c r="E1592">
        <v>0</v>
      </c>
      <c r="F1592">
        <v>0</v>
      </c>
      <c r="G1592">
        <v>34800</v>
      </c>
      <c r="H1592">
        <v>0.33578000000000002</v>
      </c>
      <c r="I1592" s="2">
        <v>2.4110999999999999E-16</v>
      </c>
      <c r="J1592" s="2">
        <v>-8.2751000000000005E-3</v>
      </c>
      <c r="K1592">
        <v>282.51</v>
      </c>
      <c r="L1592" s="2">
        <v>9.7126000000000001E-3</v>
      </c>
      <c r="M1592" s="2">
        <v>7.7882999999999997E-3</v>
      </c>
      <c r="N1592" s="2">
        <v>8.2602000000000001E-4</v>
      </c>
      <c r="O1592" s="2">
        <v>6.6235000000000003E-4</v>
      </c>
      <c r="P1592" t="e">
        <f>NA()</f>
        <v>#N/A</v>
      </c>
      <c r="Q1592" t="e">
        <f>NA()</f>
        <v>#N/A</v>
      </c>
      <c r="R1592" t="e">
        <f>NA()</f>
        <v>#N/A</v>
      </c>
      <c r="S1592" t="e">
        <f>NA()</f>
        <v>#N/A</v>
      </c>
      <c r="T1592" t="e">
        <f>NA()</f>
        <v>#N/A</v>
      </c>
      <c r="U1592" t="e">
        <f>NA()</f>
        <v>#N/A</v>
      </c>
      <c r="V1592" t="e">
        <f>NA()</f>
        <v>#N/A</v>
      </c>
      <c r="W1592" t="e">
        <f>NA()</f>
        <v>#N/A</v>
      </c>
      <c r="X1592" s="2">
        <v>-6.3837000000000004E-6</v>
      </c>
      <c r="Y1592" s="2">
        <v>-3.6826000000000001E-6</v>
      </c>
      <c r="Z1592" s="2">
        <v>-5.7118000000000001E-6</v>
      </c>
      <c r="AA1592" s="2">
        <v>-4.4561000000000004E-6</v>
      </c>
      <c r="AB1592">
        <v>1.2471000000000001</v>
      </c>
      <c r="AC1592">
        <v>0.33578000000000002</v>
      </c>
      <c r="AD1592">
        <v>187.49</v>
      </c>
      <c r="AE1592">
        <v>0.10834000000000001</v>
      </c>
      <c r="AF1592">
        <v>-0.13136</v>
      </c>
      <c r="AG1592" s="2">
        <v>5.7800999999999998E-3</v>
      </c>
      <c r="AH1592" s="2">
        <v>-5.1029E-8</v>
      </c>
    </row>
    <row r="1593" spans="1:34" x14ac:dyDescent="0.25">
      <c r="A1593">
        <v>134</v>
      </c>
      <c r="B1593">
        <v>0</v>
      </c>
      <c r="C1593">
        <v>0</v>
      </c>
      <c r="D1593">
        <v>134</v>
      </c>
      <c r="E1593">
        <v>0</v>
      </c>
      <c r="F1593">
        <v>30</v>
      </c>
      <c r="G1593">
        <v>36000</v>
      </c>
      <c r="H1593">
        <v>0.25003999999999998</v>
      </c>
      <c r="I1593" s="2">
        <v>-2.4656000000000001E-16</v>
      </c>
      <c r="J1593" s="2">
        <v>-1.3044999999999999E-2</v>
      </c>
      <c r="K1593">
        <v>282.2</v>
      </c>
      <c r="L1593" s="2">
        <v>9.7798E-3</v>
      </c>
      <c r="M1593" s="2">
        <v>7.8352000000000005E-3</v>
      </c>
      <c r="N1593" s="2">
        <v>8.4851999999999996E-4</v>
      </c>
      <c r="O1593" s="2">
        <v>6.7977000000000001E-4</v>
      </c>
      <c r="P1593" t="e">
        <f>NA()</f>
        <v>#N/A</v>
      </c>
      <c r="Q1593" t="e">
        <f>NA()</f>
        <v>#N/A</v>
      </c>
      <c r="R1593" t="e">
        <f>NA()</f>
        <v>#N/A</v>
      </c>
      <c r="S1593" t="e">
        <f>NA()</f>
        <v>#N/A</v>
      </c>
      <c r="T1593" t="e">
        <f>NA()</f>
        <v>#N/A</v>
      </c>
      <c r="U1593" t="e">
        <f>NA()</f>
        <v>#N/A</v>
      </c>
      <c r="V1593" t="e">
        <f>NA()</f>
        <v>#N/A</v>
      </c>
      <c r="W1593" t="e">
        <f>NA()</f>
        <v>#N/A</v>
      </c>
      <c r="X1593" s="2">
        <v>-4.2300999999999997E-7</v>
      </c>
      <c r="Y1593" s="2">
        <v>4.9831999999999998E-7</v>
      </c>
      <c r="Z1593" s="2">
        <v>-6.8077000000000001E-6</v>
      </c>
      <c r="AA1593" s="2">
        <v>-5.3781999999999996E-6</v>
      </c>
      <c r="AB1593">
        <v>1.2482</v>
      </c>
      <c r="AC1593">
        <v>0.25003999999999998</v>
      </c>
      <c r="AD1593">
        <v>177.51</v>
      </c>
      <c r="AE1593">
        <v>-0.40537000000000001</v>
      </c>
      <c r="AF1593">
        <v>-0.13544</v>
      </c>
      <c r="AG1593" s="2">
        <v>1.3545E-2</v>
      </c>
      <c r="AH1593" s="2">
        <v>8.8911999999999996E-8</v>
      </c>
    </row>
    <row r="1594" spans="1:34" x14ac:dyDescent="0.25">
      <c r="A1594">
        <v>134</v>
      </c>
      <c r="B1594">
        <v>0</v>
      </c>
      <c r="C1594">
        <v>30</v>
      </c>
      <c r="D1594">
        <v>134</v>
      </c>
      <c r="E1594">
        <v>1</v>
      </c>
      <c r="F1594">
        <v>0</v>
      </c>
      <c r="G1594">
        <v>36000</v>
      </c>
      <c r="H1594">
        <v>0.21482000000000001</v>
      </c>
      <c r="I1594" s="2">
        <v>-2.7633E-16</v>
      </c>
      <c r="J1594" s="2">
        <v>-1.1131E-2</v>
      </c>
      <c r="K1594">
        <v>281.98</v>
      </c>
      <c r="L1594" s="2">
        <v>9.7976000000000001E-3</v>
      </c>
      <c r="M1594" s="2">
        <v>7.8458999999999994E-3</v>
      </c>
      <c r="N1594" s="2">
        <v>8.3011000000000001E-4</v>
      </c>
      <c r="O1594" s="2">
        <v>6.6472999999999999E-4</v>
      </c>
      <c r="P1594" t="e">
        <f>NA()</f>
        <v>#N/A</v>
      </c>
      <c r="Q1594" t="e">
        <f>NA()</f>
        <v>#N/A</v>
      </c>
      <c r="R1594" t="e">
        <f>NA()</f>
        <v>#N/A</v>
      </c>
      <c r="S1594" t="e">
        <f>NA()</f>
        <v>#N/A</v>
      </c>
      <c r="T1594" t="e">
        <f>NA()</f>
        <v>#N/A</v>
      </c>
      <c r="U1594" t="e">
        <f>NA()</f>
        <v>#N/A</v>
      </c>
      <c r="V1594" t="e">
        <f>NA()</f>
        <v>#N/A</v>
      </c>
      <c r="W1594" t="e">
        <f>NA()</f>
        <v>#N/A</v>
      </c>
      <c r="X1594" s="2">
        <v>-5.4965E-7</v>
      </c>
      <c r="Y1594" s="2">
        <v>6.4722000000000005E-7</v>
      </c>
      <c r="Z1594" s="2">
        <v>-5.2181000000000001E-6</v>
      </c>
      <c r="AA1594" s="2">
        <v>-4.087E-6</v>
      </c>
      <c r="AB1594">
        <v>1.2487999999999999</v>
      </c>
      <c r="AC1594">
        <v>0.21482000000000001</v>
      </c>
      <c r="AD1594">
        <v>206.75</v>
      </c>
      <c r="AE1594">
        <v>0.39384000000000002</v>
      </c>
      <c r="AF1594" s="2">
        <v>2.4733999999999999E-2</v>
      </c>
      <c r="AG1594" s="2">
        <v>2.5246000000000001E-2</v>
      </c>
      <c r="AH1594" s="2">
        <v>3.2071000000000003E-8</v>
      </c>
    </row>
    <row r="1595" spans="1:34" x14ac:dyDescent="0.25">
      <c r="A1595">
        <v>134</v>
      </c>
      <c r="B1595">
        <v>1</v>
      </c>
      <c r="C1595">
        <v>0</v>
      </c>
      <c r="D1595">
        <v>134</v>
      </c>
      <c r="E1595">
        <v>1</v>
      </c>
      <c r="F1595">
        <v>30</v>
      </c>
      <c r="G1595">
        <v>36000</v>
      </c>
      <c r="H1595">
        <v>0.46994000000000002</v>
      </c>
      <c r="I1595" s="2">
        <v>9.4053999999999993E-18</v>
      </c>
      <c r="J1595" s="2">
        <v>-4.3718999999999997E-3</v>
      </c>
      <c r="K1595">
        <v>281.76</v>
      </c>
      <c r="L1595" s="2">
        <v>9.7931000000000008E-3</v>
      </c>
      <c r="M1595" s="2">
        <v>7.8376999999999995E-3</v>
      </c>
      <c r="N1595" s="2">
        <v>8.2025999999999996E-4</v>
      </c>
      <c r="O1595" s="2">
        <v>6.5647000000000004E-4</v>
      </c>
      <c r="P1595" t="e">
        <f>NA()</f>
        <v>#N/A</v>
      </c>
      <c r="Q1595" t="e">
        <f>NA()</f>
        <v>#N/A</v>
      </c>
      <c r="R1595" t="e">
        <f>NA()</f>
        <v>#N/A</v>
      </c>
      <c r="S1595" t="e">
        <f>NA()</f>
        <v>#N/A</v>
      </c>
      <c r="T1595" t="e">
        <f>NA()</f>
        <v>#N/A</v>
      </c>
      <c r="U1595" t="e">
        <f>NA()</f>
        <v>#N/A</v>
      </c>
      <c r="V1595" t="e">
        <f>NA()</f>
        <v>#N/A</v>
      </c>
      <c r="W1595" t="e">
        <f>NA()</f>
        <v>#N/A</v>
      </c>
      <c r="X1595" s="2">
        <v>8.0684999999999995E-7</v>
      </c>
      <c r="Y1595" s="2">
        <v>1.1913999999999999E-6</v>
      </c>
      <c r="Z1595" s="2">
        <v>1.9051999999999999E-7</v>
      </c>
      <c r="AA1595" s="2">
        <v>1.9903999999999999E-7</v>
      </c>
      <c r="AB1595">
        <v>1.2495000000000001</v>
      </c>
      <c r="AC1595">
        <v>0.46994000000000002</v>
      </c>
      <c r="AD1595">
        <v>118.94</v>
      </c>
      <c r="AE1595">
        <v>0.21909000000000001</v>
      </c>
      <c r="AF1595" s="2">
        <v>2.6724000000000001E-2</v>
      </c>
      <c r="AG1595" s="2">
        <v>2.2872E-2</v>
      </c>
      <c r="AH1595" s="2">
        <v>5.1800000000000001E-8</v>
      </c>
    </row>
    <row r="1596" spans="1:34" x14ac:dyDescent="0.25">
      <c r="A1596">
        <v>134</v>
      </c>
      <c r="B1596">
        <v>1</v>
      </c>
      <c r="C1596">
        <v>30</v>
      </c>
      <c r="D1596">
        <v>134</v>
      </c>
      <c r="E1596">
        <v>2</v>
      </c>
      <c r="F1596">
        <v>0</v>
      </c>
      <c r="G1596">
        <v>36000</v>
      </c>
      <c r="H1596">
        <v>0.23769000000000001</v>
      </c>
      <c r="I1596" s="2">
        <v>1.7972000000000001E-15</v>
      </c>
      <c r="J1596" s="2">
        <v>-3.9521000000000001E-3</v>
      </c>
      <c r="K1596">
        <v>281.58</v>
      </c>
      <c r="L1596" s="2">
        <v>9.7368999999999997E-3</v>
      </c>
      <c r="M1596" s="2">
        <v>7.7889999999999999E-3</v>
      </c>
      <c r="N1596" s="2">
        <v>9.4852000000000001E-4</v>
      </c>
      <c r="O1596" s="2">
        <v>7.5869000000000002E-4</v>
      </c>
      <c r="P1596" t="e">
        <f>NA()</f>
        <v>#N/A</v>
      </c>
      <c r="Q1596" t="e">
        <f>NA()</f>
        <v>#N/A</v>
      </c>
      <c r="R1596" t="e">
        <f>NA()</f>
        <v>#N/A</v>
      </c>
      <c r="S1596" t="e">
        <f>NA()</f>
        <v>#N/A</v>
      </c>
      <c r="T1596" t="e">
        <f>NA()</f>
        <v>#N/A</v>
      </c>
      <c r="U1596" t="e">
        <f>NA()</f>
        <v>#N/A</v>
      </c>
      <c r="V1596" t="e">
        <f>NA()</f>
        <v>#N/A</v>
      </c>
      <c r="W1596" t="e">
        <f>NA()</f>
        <v>#N/A</v>
      </c>
      <c r="X1596" s="2">
        <v>1.9216E-5</v>
      </c>
      <c r="Y1596" s="2">
        <v>1.9760000000000001E-5</v>
      </c>
      <c r="Z1596" s="2">
        <v>-2.1841E-5</v>
      </c>
      <c r="AA1596" s="2">
        <v>-1.7030000000000001E-5</v>
      </c>
      <c r="AB1596">
        <v>1.2501</v>
      </c>
      <c r="AC1596">
        <v>0.23769000000000001</v>
      </c>
      <c r="AD1596">
        <v>149.29</v>
      </c>
      <c r="AE1596">
        <v>-2.6612</v>
      </c>
      <c r="AF1596">
        <v>0.62824999999999998</v>
      </c>
      <c r="AG1596" s="2">
        <v>7.8417000000000001E-2</v>
      </c>
      <c r="AH1596" s="2">
        <v>1.9677000000000001E-7</v>
      </c>
    </row>
    <row r="1597" spans="1:34" x14ac:dyDescent="0.25">
      <c r="A1597">
        <v>134</v>
      </c>
      <c r="B1597">
        <v>2</v>
      </c>
      <c r="C1597">
        <v>0</v>
      </c>
      <c r="D1597">
        <v>134</v>
      </c>
      <c r="E1597">
        <v>2</v>
      </c>
      <c r="F1597">
        <v>30</v>
      </c>
      <c r="G1597">
        <v>36000</v>
      </c>
      <c r="H1597">
        <v>0.95084999999999997</v>
      </c>
      <c r="I1597" s="2">
        <v>-2.9485E-16</v>
      </c>
      <c r="J1597" s="2">
        <v>-1.4355000000000001E-6</v>
      </c>
      <c r="K1597">
        <v>281.63</v>
      </c>
      <c r="L1597" s="2">
        <v>9.7706000000000008E-3</v>
      </c>
      <c r="M1597" s="2">
        <v>7.8198E-3</v>
      </c>
      <c r="N1597" s="2">
        <v>8.8926000000000001E-4</v>
      </c>
      <c r="O1597" s="2">
        <v>7.1170000000000001E-4</v>
      </c>
      <c r="P1597" t="e">
        <f>NA()</f>
        <v>#N/A</v>
      </c>
      <c r="Q1597" t="e">
        <f>NA()</f>
        <v>#N/A</v>
      </c>
      <c r="R1597" t="e">
        <f>NA()</f>
        <v>#N/A</v>
      </c>
      <c r="S1597" t="e">
        <f>NA()</f>
        <v>#N/A</v>
      </c>
      <c r="T1597" t="e">
        <f>NA()</f>
        <v>#N/A</v>
      </c>
      <c r="U1597" t="e">
        <f>NA()</f>
        <v>#N/A</v>
      </c>
      <c r="V1597" t="e">
        <f>NA()</f>
        <v>#N/A</v>
      </c>
      <c r="W1597" t="e">
        <f>NA()</f>
        <v>#N/A</v>
      </c>
      <c r="X1597" s="2">
        <v>8.9152999999999992E-6</v>
      </c>
      <c r="Y1597" s="2">
        <v>9.6569999999999992E-6</v>
      </c>
      <c r="Z1597" s="2">
        <v>-2.6349E-6</v>
      </c>
      <c r="AA1597" s="2">
        <v>-1.877E-6</v>
      </c>
      <c r="AB1597">
        <v>1.2495000000000001</v>
      </c>
      <c r="AC1597">
        <v>0.95084999999999997</v>
      </c>
      <c r="AD1597">
        <v>278.61</v>
      </c>
      <c r="AE1597">
        <v>-8.9679000000000002</v>
      </c>
      <c r="AF1597">
        <v>-2.4847999999999999</v>
      </c>
      <c r="AG1597" s="2">
        <v>9.0426000000000006E-2</v>
      </c>
      <c r="AH1597" s="2">
        <v>1.1654999999999999E-7</v>
      </c>
    </row>
    <row r="1598" spans="1:34" x14ac:dyDescent="0.25">
      <c r="A1598">
        <v>134</v>
      </c>
      <c r="B1598">
        <v>2</v>
      </c>
      <c r="C1598">
        <v>30</v>
      </c>
      <c r="D1598">
        <v>134</v>
      </c>
      <c r="E1598">
        <v>3</v>
      </c>
      <c r="F1598">
        <v>0</v>
      </c>
      <c r="G1598">
        <v>36000</v>
      </c>
      <c r="H1598">
        <v>0.46784999999999999</v>
      </c>
      <c r="I1598" s="2">
        <v>2.8621999999999999E-16</v>
      </c>
      <c r="J1598" s="2">
        <v>-1.1651000000000001E-3</v>
      </c>
      <c r="K1598">
        <v>281.45</v>
      </c>
      <c r="L1598" s="2">
        <v>9.7827999999999995E-3</v>
      </c>
      <c r="M1598" s="2">
        <v>7.8251999999999992E-3</v>
      </c>
      <c r="N1598" s="2">
        <v>8.8106000000000002E-4</v>
      </c>
      <c r="O1598" s="2">
        <v>7.0472000000000004E-4</v>
      </c>
      <c r="P1598" t="e">
        <f>NA()</f>
        <v>#N/A</v>
      </c>
      <c r="Q1598" t="e">
        <f>NA()</f>
        <v>#N/A</v>
      </c>
      <c r="R1598" t="e">
        <f>NA()</f>
        <v>#N/A</v>
      </c>
      <c r="S1598" t="e">
        <f>NA()</f>
        <v>#N/A</v>
      </c>
      <c r="T1598" t="e">
        <f>NA()</f>
        <v>#N/A</v>
      </c>
      <c r="U1598" t="e">
        <f>NA()</f>
        <v>#N/A</v>
      </c>
      <c r="V1598" t="e">
        <f>NA()</f>
        <v>#N/A</v>
      </c>
      <c r="W1598" t="e">
        <f>NA()</f>
        <v>#N/A</v>
      </c>
      <c r="X1598" s="2">
        <v>6.2681000000000002E-6</v>
      </c>
      <c r="Y1598" s="2">
        <v>8.9565999999999999E-6</v>
      </c>
      <c r="Z1598" s="2">
        <v>-1.1863E-5</v>
      </c>
      <c r="AA1598" s="2">
        <v>-9.1177999999999993E-6</v>
      </c>
      <c r="AB1598">
        <v>1.2502</v>
      </c>
      <c r="AC1598">
        <v>0.46784999999999999</v>
      </c>
      <c r="AD1598">
        <v>280.02</v>
      </c>
      <c r="AE1598">
        <v>-6.8087999999999997</v>
      </c>
      <c r="AF1598">
        <v>-0.76754999999999995</v>
      </c>
      <c r="AG1598" s="2">
        <v>7.8535999999999995E-2</v>
      </c>
      <c r="AH1598" s="2">
        <v>3.4385E-7</v>
      </c>
    </row>
    <row r="1599" spans="1:34" x14ac:dyDescent="0.25">
      <c r="A1599">
        <v>134</v>
      </c>
      <c r="B1599">
        <v>3</v>
      </c>
      <c r="C1599">
        <v>0</v>
      </c>
      <c r="D1599">
        <v>134</v>
      </c>
      <c r="E1599">
        <v>3</v>
      </c>
      <c r="F1599">
        <v>30</v>
      </c>
      <c r="G1599">
        <v>36000</v>
      </c>
      <c r="H1599">
        <v>0.50714000000000004</v>
      </c>
      <c r="I1599" s="2">
        <v>-6.8020999999999999E-17</v>
      </c>
      <c r="J1599" s="2">
        <v>-5.8392999999999997E-4</v>
      </c>
      <c r="K1599">
        <v>281.33999999999997</v>
      </c>
      <c r="L1599" s="2">
        <v>9.8057999999999999E-3</v>
      </c>
      <c r="M1599" s="2">
        <v>7.8420999999999994E-3</v>
      </c>
      <c r="N1599" s="2">
        <v>9.0669000000000003E-4</v>
      </c>
      <c r="O1599" s="2">
        <v>7.2510000000000001E-4</v>
      </c>
      <c r="P1599" t="e">
        <f>NA()</f>
        <v>#N/A</v>
      </c>
      <c r="Q1599" t="e">
        <f>NA()</f>
        <v>#N/A</v>
      </c>
      <c r="R1599" t="e">
        <f>NA()</f>
        <v>#N/A</v>
      </c>
      <c r="S1599" t="e">
        <f>NA()</f>
        <v>#N/A</v>
      </c>
      <c r="T1599" t="e">
        <f>NA()</f>
        <v>#N/A</v>
      </c>
      <c r="U1599" t="e">
        <f>NA()</f>
        <v>#N/A</v>
      </c>
      <c r="V1599" t="e">
        <f>NA()</f>
        <v>#N/A</v>
      </c>
      <c r="W1599" t="e">
        <f>NA()</f>
        <v>#N/A</v>
      </c>
      <c r="X1599" s="2">
        <v>-5.8416000000000001E-7</v>
      </c>
      <c r="Y1599" s="2">
        <v>7.3992000000000002E-7</v>
      </c>
      <c r="Z1599" s="2">
        <v>-4.2848E-6</v>
      </c>
      <c r="AA1599" s="2">
        <v>-3.3127999999999999E-6</v>
      </c>
      <c r="AB1599">
        <v>1.2504</v>
      </c>
      <c r="AC1599">
        <v>0.50714000000000004</v>
      </c>
      <c r="AD1599">
        <v>142.85</v>
      </c>
      <c r="AE1599">
        <v>-1.1928000000000001</v>
      </c>
      <c r="AF1599" s="2">
        <v>-1.8260999999999999E-2</v>
      </c>
      <c r="AG1599" s="2">
        <v>3.0554999999999999E-2</v>
      </c>
      <c r="AH1599" s="2">
        <v>1.0672000000000001E-7</v>
      </c>
    </row>
    <row r="1600" spans="1:34" x14ac:dyDescent="0.25">
      <c r="A1600">
        <v>134</v>
      </c>
      <c r="B1600">
        <v>3</v>
      </c>
      <c r="C1600">
        <v>30</v>
      </c>
      <c r="D1600">
        <v>134</v>
      </c>
      <c r="E1600">
        <v>4</v>
      </c>
      <c r="F1600">
        <v>0</v>
      </c>
      <c r="G1600">
        <v>36000</v>
      </c>
      <c r="H1600">
        <v>0.94479000000000002</v>
      </c>
      <c r="I1600" s="2">
        <v>3.1643E-16</v>
      </c>
      <c r="J1600" s="2">
        <v>7.4993999999999998E-3</v>
      </c>
      <c r="K1600">
        <v>280.91000000000003</v>
      </c>
      <c r="L1600" s="2">
        <v>9.7546000000000004E-3</v>
      </c>
      <c r="M1600" s="2">
        <v>7.7904999999999997E-3</v>
      </c>
      <c r="N1600" s="2">
        <v>9.2446E-4</v>
      </c>
      <c r="O1600" s="2">
        <v>7.383E-4</v>
      </c>
      <c r="P1600" t="e">
        <f>NA()</f>
        <v>#N/A</v>
      </c>
      <c r="Q1600" t="e">
        <f>NA()</f>
        <v>#N/A</v>
      </c>
      <c r="R1600" t="e">
        <f>NA()</f>
        <v>#N/A</v>
      </c>
      <c r="S1600" t="e">
        <f>NA()</f>
        <v>#N/A</v>
      </c>
      <c r="T1600" t="e">
        <f>NA()</f>
        <v>#N/A</v>
      </c>
      <c r="U1600" t="e">
        <f>NA()</f>
        <v>#N/A</v>
      </c>
      <c r="V1600" t="e">
        <f>NA()</f>
        <v>#N/A</v>
      </c>
      <c r="W1600" t="e">
        <f>NA()</f>
        <v>#N/A</v>
      </c>
      <c r="X1600" s="2">
        <v>1.3074000000000001E-5</v>
      </c>
      <c r="Y1600" s="2">
        <v>1.279E-5</v>
      </c>
      <c r="Z1600" s="2">
        <v>-4.8828000000000001E-6</v>
      </c>
      <c r="AA1600" s="2">
        <v>-3.6749000000000002E-6</v>
      </c>
      <c r="AB1600">
        <v>1.2521</v>
      </c>
      <c r="AC1600">
        <v>0.94479000000000002</v>
      </c>
      <c r="AD1600">
        <v>239.39</v>
      </c>
      <c r="AE1600">
        <v>-1.8938999999999999</v>
      </c>
      <c r="AF1600">
        <v>-1.2317</v>
      </c>
      <c r="AG1600" s="2">
        <v>4.2084000000000003E-2</v>
      </c>
      <c r="AH1600" s="2">
        <v>-7.7767999999999999E-9</v>
      </c>
    </row>
    <row r="1601" spans="1:34" x14ac:dyDescent="0.25">
      <c r="A1601">
        <v>134</v>
      </c>
      <c r="B1601">
        <v>4</v>
      </c>
      <c r="C1601">
        <v>0</v>
      </c>
      <c r="D1601">
        <v>134</v>
      </c>
      <c r="E1601">
        <v>4</v>
      </c>
      <c r="F1601">
        <v>30</v>
      </c>
      <c r="G1601">
        <v>36000</v>
      </c>
      <c r="H1601">
        <v>0.61029999999999995</v>
      </c>
      <c r="I1601" s="2">
        <v>1.1914E-16</v>
      </c>
      <c r="J1601" s="2">
        <v>6.4939999999999998E-3</v>
      </c>
      <c r="K1601">
        <v>280.43</v>
      </c>
      <c r="L1601" s="2">
        <v>9.6147999999999997E-3</v>
      </c>
      <c r="M1601" s="2">
        <v>7.6660000000000001E-3</v>
      </c>
      <c r="N1601" s="2">
        <v>9.3212000000000004E-4</v>
      </c>
      <c r="O1601" s="2">
        <v>7.4317000000000003E-4</v>
      </c>
      <c r="P1601" t="e">
        <f>NA()</f>
        <v>#N/A</v>
      </c>
      <c r="Q1601" t="e">
        <f>NA()</f>
        <v>#N/A</v>
      </c>
      <c r="R1601" t="e">
        <f>NA()</f>
        <v>#N/A</v>
      </c>
      <c r="S1601" t="e">
        <f>NA()</f>
        <v>#N/A</v>
      </c>
      <c r="T1601" t="e">
        <f>NA()</f>
        <v>#N/A</v>
      </c>
      <c r="U1601" t="e">
        <f>NA()</f>
        <v>#N/A</v>
      </c>
      <c r="V1601" t="e">
        <f>NA()</f>
        <v>#N/A</v>
      </c>
      <c r="W1601" t="e">
        <f>NA()</f>
        <v>#N/A</v>
      </c>
      <c r="X1601" s="2">
        <v>1.539E-5</v>
      </c>
      <c r="Y1601" s="2">
        <v>1.4808E-5</v>
      </c>
      <c r="Z1601" s="2">
        <v>-6.3431999999999997E-6</v>
      </c>
      <c r="AA1601" s="2">
        <v>-4.8117E-6</v>
      </c>
      <c r="AB1601">
        <v>1.2543</v>
      </c>
      <c r="AC1601">
        <v>0.61029999999999995</v>
      </c>
      <c r="AD1601">
        <v>201.92</v>
      </c>
      <c r="AE1601">
        <v>2.3376000000000001</v>
      </c>
      <c r="AF1601">
        <v>1.4616</v>
      </c>
      <c r="AG1601" s="2">
        <v>3.022E-2</v>
      </c>
      <c r="AH1601" s="2">
        <v>-1.3150999999999999E-7</v>
      </c>
    </row>
    <row r="1602" spans="1:34" x14ac:dyDescent="0.25">
      <c r="A1602">
        <v>134</v>
      </c>
      <c r="B1602">
        <v>4</v>
      </c>
      <c r="C1602">
        <v>30</v>
      </c>
      <c r="D1602">
        <v>134</v>
      </c>
      <c r="E1602">
        <v>5</v>
      </c>
      <c r="F1602">
        <v>0</v>
      </c>
      <c r="G1602">
        <v>36000</v>
      </c>
      <c r="H1602">
        <v>0.40543000000000001</v>
      </c>
      <c r="I1602" s="2">
        <v>-4.2786999999999999E-16</v>
      </c>
      <c r="J1602" s="2">
        <v>-6.7724999999999999E-3</v>
      </c>
      <c r="K1602">
        <v>280.61</v>
      </c>
      <c r="L1602" s="2">
        <v>9.6833000000000006E-3</v>
      </c>
      <c r="M1602" s="2">
        <v>7.7267999999999998E-3</v>
      </c>
      <c r="N1602" s="2">
        <v>9.1943000000000005E-4</v>
      </c>
      <c r="O1602" s="2">
        <v>7.3364000000000003E-4</v>
      </c>
      <c r="P1602" t="e">
        <f>NA()</f>
        <v>#N/A</v>
      </c>
      <c r="Q1602" t="e">
        <f>NA()</f>
        <v>#N/A</v>
      </c>
      <c r="R1602" t="e">
        <f>NA()</f>
        <v>#N/A</v>
      </c>
      <c r="S1602" t="e">
        <f>NA()</f>
        <v>#N/A</v>
      </c>
      <c r="T1602" t="e">
        <f>NA()</f>
        <v>#N/A</v>
      </c>
      <c r="U1602" t="e">
        <f>NA()</f>
        <v>#N/A</v>
      </c>
      <c r="V1602" t="e">
        <f>NA()</f>
        <v>#N/A</v>
      </c>
      <c r="W1602" t="e">
        <f>NA()</f>
        <v>#N/A</v>
      </c>
      <c r="X1602" s="2">
        <v>1.2058999999999999E-5</v>
      </c>
      <c r="Y1602" s="2">
        <v>1.2374E-5</v>
      </c>
      <c r="Z1602" s="2">
        <v>-6.1135E-6</v>
      </c>
      <c r="AA1602" s="2">
        <v>-4.6085E-6</v>
      </c>
      <c r="AB1602">
        <v>1.2532000000000001</v>
      </c>
      <c r="AC1602">
        <v>0.40543000000000001</v>
      </c>
      <c r="AD1602">
        <v>194.51</v>
      </c>
      <c r="AE1602">
        <v>0.54264000000000001</v>
      </c>
      <c r="AF1602">
        <v>0.43173</v>
      </c>
      <c r="AG1602" s="2">
        <v>3.2289999999999999E-2</v>
      </c>
      <c r="AH1602" s="2">
        <v>-3.2006000000000002E-8</v>
      </c>
    </row>
    <row r="1603" spans="1:34" x14ac:dyDescent="0.25">
      <c r="A1603">
        <v>134</v>
      </c>
      <c r="B1603">
        <v>5</v>
      </c>
      <c r="C1603">
        <v>0</v>
      </c>
      <c r="D1603">
        <v>134</v>
      </c>
      <c r="E1603">
        <v>5</v>
      </c>
      <c r="F1603">
        <v>30</v>
      </c>
      <c r="G1603">
        <v>36000</v>
      </c>
      <c r="H1603">
        <v>0.83901999999999999</v>
      </c>
      <c r="I1603" s="2">
        <v>2.7663000000000001E-18</v>
      </c>
      <c r="J1603" s="2">
        <v>5.7067999999999997E-3</v>
      </c>
      <c r="K1603">
        <v>280.95</v>
      </c>
      <c r="L1603" s="2">
        <v>9.8072999999999997E-3</v>
      </c>
      <c r="M1603" s="2">
        <v>7.8364999999999997E-3</v>
      </c>
      <c r="N1603" s="2">
        <v>9.0675E-4</v>
      </c>
      <c r="O1603" s="2">
        <v>7.2451000000000004E-4</v>
      </c>
      <c r="P1603" t="e">
        <f>NA()</f>
        <v>#N/A</v>
      </c>
      <c r="Q1603" t="e">
        <f>NA()</f>
        <v>#N/A</v>
      </c>
      <c r="R1603" t="e">
        <f>NA()</f>
        <v>#N/A</v>
      </c>
      <c r="S1603" t="e">
        <f>NA()</f>
        <v>#N/A</v>
      </c>
      <c r="T1603" t="e">
        <f>NA()</f>
        <v>#N/A</v>
      </c>
      <c r="U1603" t="e">
        <f>NA()</f>
        <v>#N/A</v>
      </c>
      <c r="V1603" t="e">
        <f>NA()</f>
        <v>#N/A</v>
      </c>
      <c r="W1603" t="e">
        <f>NA()</f>
        <v>#N/A</v>
      </c>
      <c r="X1603" s="2">
        <v>-3.3710000000000002E-7</v>
      </c>
      <c r="Y1603" s="2">
        <v>1.0366E-6</v>
      </c>
      <c r="Z1603" s="2">
        <v>-2.8648999999999999E-6</v>
      </c>
      <c r="AA1603" s="2">
        <v>-2.1689000000000001E-6</v>
      </c>
      <c r="AB1603">
        <v>1.2515000000000001</v>
      </c>
      <c r="AC1603">
        <v>0.83901999999999999</v>
      </c>
      <c r="AD1603">
        <v>212.08</v>
      </c>
      <c r="AE1603">
        <v>0.76853000000000005</v>
      </c>
      <c r="AF1603">
        <v>2.2612000000000001</v>
      </c>
      <c r="AG1603" s="2">
        <v>3.4415000000000001E-2</v>
      </c>
      <c r="AH1603" s="2">
        <v>-2.1395999999999999E-7</v>
      </c>
    </row>
    <row r="1604" spans="1:34" x14ac:dyDescent="0.25">
      <c r="A1604">
        <v>134</v>
      </c>
      <c r="B1604">
        <v>5</v>
      </c>
      <c r="C1604">
        <v>30</v>
      </c>
      <c r="D1604">
        <v>134</v>
      </c>
      <c r="E1604">
        <v>6</v>
      </c>
      <c r="F1604">
        <v>0</v>
      </c>
      <c r="G1604">
        <v>36000</v>
      </c>
      <c r="H1604">
        <v>1.099</v>
      </c>
      <c r="I1604" s="2">
        <v>-5.1851999999999998E-17</v>
      </c>
      <c r="J1604" s="2">
        <v>2.2884999999999999E-2</v>
      </c>
      <c r="K1604">
        <v>281.89</v>
      </c>
      <c r="L1604" s="2">
        <v>1.0097999999999999E-2</v>
      </c>
      <c r="M1604" s="2">
        <v>8.0979999999999993E-3</v>
      </c>
      <c r="N1604" s="2">
        <v>8.1063000000000001E-4</v>
      </c>
      <c r="O1604" s="2">
        <v>6.5006000000000005E-4</v>
      </c>
      <c r="P1604" t="e">
        <f>NA()</f>
        <v>#N/A</v>
      </c>
      <c r="Q1604" t="e">
        <f>NA()</f>
        <v>#N/A</v>
      </c>
      <c r="R1604" t="e">
        <f>NA()</f>
        <v>#N/A</v>
      </c>
      <c r="S1604" t="e">
        <f>NA()</f>
        <v>#N/A</v>
      </c>
      <c r="T1604" t="e">
        <f>NA()</f>
        <v>#N/A</v>
      </c>
      <c r="U1604" t="e">
        <f>NA()</f>
        <v>#N/A</v>
      </c>
      <c r="V1604" t="e">
        <f>NA()</f>
        <v>#N/A</v>
      </c>
      <c r="W1604" t="e">
        <f>NA()</f>
        <v>#N/A</v>
      </c>
      <c r="X1604" s="2">
        <v>2.1160999999999999E-6</v>
      </c>
      <c r="Y1604" s="2">
        <v>2.1084999999999998E-6</v>
      </c>
      <c r="Z1604" s="2">
        <v>-6.2982000000000001E-7</v>
      </c>
      <c r="AA1604" s="2">
        <v>-4.7198000000000002E-7</v>
      </c>
      <c r="AB1604">
        <v>1.2470000000000001</v>
      </c>
      <c r="AC1604">
        <v>1.099</v>
      </c>
      <c r="AD1604">
        <v>199.16</v>
      </c>
      <c r="AE1604">
        <v>-4.1212</v>
      </c>
      <c r="AF1604">
        <v>8.1784999999999997</v>
      </c>
      <c r="AG1604" s="2">
        <v>7.7317999999999998E-2</v>
      </c>
      <c r="AH1604" s="2">
        <v>-1.0631E-7</v>
      </c>
    </row>
    <row r="1605" spans="1:34" x14ac:dyDescent="0.25">
      <c r="A1605">
        <v>134</v>
      </c>
      <c r="B1605">
        <v>6</v>
      </c>
      <c r="C1605">
        <v>0</v>
      </c>
      <c r="D1605">
        <v>134</v>
      </c>
      <c r="E1605">
        <v>6</v>
      </c>
      <c r="F1605">
        <v>30</v>
      </c>
      <c r="G1605">
        <v>36000</v>
      </c>
      <c r="H1605">
        <v>1.7117</v>
      </c>
      <c r="I1605" s="2">
        <v>8.0638999999999997E-16</v>
      </c>
      <c r="J1605" s="2">
        <v>2.2956000000000001E-2</v>
      </c>
      <c r="K1605">
        <v>283.08999999999997</v>
      </c>
      <c r="L1605" s="2">
        <v>1.0173E-2</v>
      </c>
      <c r="M1605" s="2">
        <v>8.1928999999999995E-3</v>
      </c>
      <c r="N1605" s="2">
        <v>7.6373000000000001E-4</v>
      </c>
      <c r="O1605" s="2">
        <v>6.1503999999999997E-4</v>
      </c>
      <c r="P1605" t="e">
        <f>NA()</f>
        <v>#N/A</v>
      </c>
      <c r="Q1605" t="e">
        <f>NA()</f>
        <v>#N/A</v>
      </c>
      <c r="R1605" t="e">
        <f>NA()</f>
        <v>#N/A</v>
      </c>
      <c r="S1605" t="e">
        <f>NA()</f>
        <v>#N/A</v>
      </c>
      <c r="T1605" t="e">
        <f>NA()</f>
        <v>#N/A</v>
      </c>
      <c r="U1605" t="e">
        <f>NA()</f>
        <v>#N/A</v>
      </c>
      <c r="V1605" t="e">
        <f>NA()</f>
        <v>#N/A</v>
      </c>
      <c r="W1605" t="e">
        <f>NA()</f>
        <v>#N/A</v>
      </c>
      <c r="X1605" s="2">
        <v>2.1963999999999998E-5</v>
      </c>
      <c r="Y1605" s="2">
        <v>1.8896E-5</v>
      </c>
      <c r="Z1605" s="2">
        <v>-1.4216000000000001E-6</v>
      </c>
      <c r="AA1605" s="2">
        <v>-1.0557999999999999E-6</v>
      </c>
      <c r="AB1605">
        <v>1.2417</v>
      </c>
      <c r="AC1605">
        <v>1.7117</v>
      </c>
      <c r="AD1605">
        <v>244.01</v>
      </c>
      <c r="AE1605">
        <v>11.59</v>
      </c>
      <c r="AF1605">
        <v>58.390999999999998</v>
      </c>
      <c r="AG1605">
        <v>0.18514</v>
      </c>
      <c r="AH1605" s="2">
        <v>-1.5335999999999999E-7</v>
      </c>
    </row>
    <row r="1606" spans="1:34" x14ac:dyDescent="0.25">
      <c r="A1606">
        <v>134</v>
      </c>
      <c r="B1606">
        <v>6</v>
      </c>
      <c r="C1606">
        <v>30</v>
      </c>
      <c r="D1606">
        <v>134</v>
      </c>
      <c r="E1606">
        <v>7</v>
      </c>
      <c r="F1606">
        <v>0</v>
      </c>
      <c r="G1606">
        <v>36000</v>
      </c>
      <c r="H1606">
        <v>2.1877</v>
      </c>
      <c r="I1606" s="2">
        <v>-1.0196E-16</v>
      </c>
      <c r="J1606" s="2">
        <v>1.8603999999999999E-2</v>
      </c>
      <c r="K1606">
        <v>284.45</v>
      </c>
      <c r="L1606" s="2">
        <v>9.8960000000000003E-3</v>
      </c>
      <c r="M1606" s="2">
        <v>8.0067999999999997E-3</v>
      </c>
      <c r="N1606" s="2">
        <v>7.2395000000000001E-4</v>
      </c>
      <c r="O1606" s="2">
        <v>5.8573000000000002E-4</v>
      </c>
      <c r="P1606" t="e">
        <f>NA()</f>
        <v>#N/A</v>
      </c>
      <c r="Q1606" t="e">
        <f>NA()</f>
        <v>#N/A</v>
      </c>
      <c r="R1606" t="e">
        <f>NA()</f>
        <v>#N/A</v>
      </c>
      <c r="S1606" t="e">
        <f>NA()</f>
        <v>#N/A</v>
      </c>
      <c r="T1606" t="e">
        <f>NA()</f>
        <v>#N/A</v>
      </c>
      <c r="U1606" t="e">
        <f>NA()</f>
        <v>#N/A</v>
      </c>
      <c r="V1606" t="e">
        <f>NA()</f>
        <v>#N/A</v>
      </c>
      <c r="W1606" t="e">
        <f>NA()</f>
        <v>#N/A</v>
      </c>
      <c r="X1606" s="2">
        <v>3.2398999999999999E-5</v>
      </c>
      <c r="Y1606" s="2">
        <v>2.8430000000000001E-5</v>
      </c>
      <c r="Z1606" s="2">
        <v>-1.4801E-6</v>
      </c>
      <c r="AA1606" s="2">
        <v>-1.0376E-6</v>
      </c>
      <c r="AB1606">
        <v>1.236</v>
      </c>
      <c r="AC1606">
        <v>2.1877</v>
      </c>
      <c r="AD1606">
        <v>264.33999999999997</v>
      </c>
      <c r="AE1606">
        <v>31.8</v>
      </c>
      <c r="AF1606">
        <v>77.867000000000004</v>
      </c>
      <c r="AG1606">
        <v>0.26629000000000003</v>
      </c>
      <c r="AH1606" s="2">
        <v>-4.9350999999999998E-7</v>
      </c>
    </row>
    <row r="1607" spans="1:34" x14ac:dyDescent="0.25">
      <c r="A1607">
        <v>134</v>
      </c>
      <c r="B1607">
        <v>7</v>
      </c>
      <c r="C1607">
        <v>0</v>
      </c>
      <c r="D1607">
        <v>134</v>
      </c>
      <c r="E1607">
        <v>7</v>
      </c>
      <c r="F1607">
        <v>30</v>
      </c>
      <c r="G1607">
        <v>36000</v>
      </c>
      <c r="H1607">
        <v>2.5815999999999999</v>
      </c>
      <c r="I1607" s="2">
        <v>5.4803E-17</v>
      </c>
      <c r="J1607" s="2">
        <v>-2.6150000000000001E-3</v>
      </c>
      <c r="K1607">
        <v>285.18</v>
      </c>
      <c r="L1607" s="2">
        <v>1.004E-2</v>
      </c>
      <c r="M1607" s="2">
        <v>8.1437999999999997E-3</v>
      </c>
      <c r="N1607" s="2">
        <v>6.9901000000000002E-4</v>
      </c>
      <c r="O1607" s="2">
        <v>5.6698999999999996E-4</v>
      </c>
      <c r="P1607" t="e">
        <f>NA()</f>
        <v>#N/A</v>
      </c>
      <c r="Q1607" t="e">
        <f>NA()</f>
        <v>#N/A</v>
      </c>
      <c r="R1607" t="e">
        <f>NA()</f>
        <v>#N/A</v>
      </c>
      <c r="S1607" t="e">
        <f>NA()</f>
        <v>#N/A</v>
      </c>
      <c r="T1607" t="e">
        <f>NA()</f>
        <v>#N/A</v>
      </c>
      <c r="U1607" t="e">
        <f>NA()</f>
        <v>#N/A</v>
      </c>
      <c r="V1607" t="e">
        <f>NA()</f>
        <v>#N/A</v>
      </c>
      <c r="W1607" t="e">
        <f>NA()</f>
        <v>#N/A</v>
      </c>
      <c r="X1607" s="2">
        <v>3.8915999999999998E-5</v>
      </c>
      <c r="Y1607" s="2">
        <v>3.3772000000000001E-5</v>
      </c>
      <c r="Z1607" s="2">
        <v>-7.2826000000000004E-7</v>
      </c>
      <c r="AA1607" s="2">
        <v>-4.3944999999999998E-7</v>
      </c>
      <c r="AB1607">
        <v>1.2329000000000001</v>
      </c>
      <c r="AC1607">
        <v>2.5815999999999999</v>
      </c>
      <c r="AD1607">
        <v>270.62</v>
      </c>
      <c r="AE1607">
        <v>49.67</v>
      </c>
      <c r="AF1607">
        <v>81.281999999999996</v>
      </c>
      <c r="AG1607">
        <v>0.32494000000000001</v>
      </c>
      <c r="AH1607" s="2">
        <v>-4.7333000000000002E-7</v>
      </c>
    </row>
    <row r="1608" spans="1:34" x14ac:dyDescent="0.25">
      <c r="A1608">
        <v>134</v>
      </c>
      <c r="B1608">
        <v>7</v>
      </c>
      <c r="C1608">
        <v>30</v>
      </c>
      <c r="D1608">
        <v>134</v>
      </c>
      <c r="E1608">
        <v>8</v>
      </c>
      <c r="F1608">
        <v>0</v>
      </c>
      <c r="G1608">
        <v>36000</v>
      </c>
      <c r="H1608">
        <v>2.7961999999999998</v>
      </c>
      <c r="I1608" s="2">
        <v>-4.0381E-16</v>
      </c>
      <c r="J1608" s="2">
        <v>1.2119E-2</v>
      </c>
      <c r="K1608">
        <v>285.77999999999997</v>
      </c>
      <c r="L1608" s="2">
        <v>1.0038999999999999E-2</v>
      </c>
      <c r="M1608" s="2">
        <v>8.1606999999999999E-3</v>
      </c>
      <c r="N1608" s="2">
        <v>6.8696999999999996E-4</v>
      </c>
      <c r="O1608" s="2">
        <v>5.5840000000000002E-4</v>
      </c>
      <c r="P1608" t="e">
        <f>NA()</f>
        <v>#N/A</v>
      </c>
      <c r="Q1608" t="e">
        <f>NA()</f>
        <v>#N/A</v>
      </c>
      <c r="R1608" t="e">
        <f>NA()</f>
        <v>#N/A</v>
      </c>
      <c r="S1608" t="e">
        <f>NA()</f>
        <v>#N/A</v>
      </c>
      <c r="T1608" t="e">
        <f>NA()</f>
        <v>#N/A</v>
      </c>
      <c r="U1608" t="e">
        <f>NA()</f>
        <v>#N/A</v>
      </c>
      <c r="V1608" t="e">
        <f>NA()</f>
        <v>#N/A</v>
      </c>
      <c r="W1608" t="e">
        <f>NA()</f>
        <v>#N/A</v>
      </c>
      <c r="X1608" s="2">
        <v>6.3936999999999994E-5</v>
      </c>
      <c r="Y1608" s="2">
        <v>5.7510000000000003E-5</v>
      </c>
      <c r="Z1608" s="2">
        <v>-1.7996000000000001E-6</v>
      </c>
      <c r="AA1608" s="2">
        <v>-1.0911E-6</v>
      </c>
      <c r="AB1608">
        <v>1.2302999999999999</v>
      </c>
      <c r="AC1608">
        <v>2.7961999999999998</v>
      </c>
      <c r="AD1608">
        <v>265.02</v>
      </c>
      <c r="AE1608">
        <v>68.356999999999999</v>
      </c>
      <c r="AF1608">
        <v>78.694000000000003</v>
      </c>
      <c r="AG1608">
        <v>0.29405999999999999</v>
      </c>
      <c r="AH1608" s="2">
        <v>-5.5076000000000004E-7</v>
      </c>
    </row>
    <row r="1609" spans="1:34" x14ac:dyDescent="0.25">
      <c r="A1609">
        <v>134</v>
      </c>
      <c r="B1609">
        <v>8</v>
      </c>
      <c r="C1609">
        <v>0</v>
      </c>
      <c r="D1609">
        <v>134</v>
      </c>
      <c r="E1609">
        <v>8</v>
      </c>
      <c r="F1609">
        <v>30</v>
      </c>
      <c r="G1609">
        <v>36000</v>
      </c>
      <c r="H1609">
        <v>3.4904999999999999</v>
      </c>
      <c r="I1609" s="2">
        <v>8.0381000000000004E-16</v>
      </c>
      <c r="J1609" s="2">
        <v>-8.0607999999999999E-3</v>
      </c>
      <c r="K1609">
        <v>286.57</v>
      </c>
      <c r="L1609" s="2">
        <v>1.0036E-2</v>
      </c>
      <c r="M1609" s="2">
        <v>8.1791999999999993E-3</v>
      </c>
      <c r="N1609" s="2">
        <v>6.7617000000000003E-4</v>
      </c>
      <c r="O1609" s="2">
        <v>5.5102999999999999E-4</v>
      </c>
      <c r="P1609" t="e">
        <f>NA()</f>
        <v>#N/A</v>
      </c>
      <c r="Q1609" t="e">
        <f>NA()</f>
        <v>#N/A</v>
      </c>
      <c r="R1609" t="e">
        <f>NA()</f>
        <v>#N/A</v>
      </c>
      <c r="S1609" t="e">
        <f>NA()</f>
        <v>#N/A</v>
      </c>
      <c r="T1609" t="e">
        <f>NA()</f>
        <v>#N/A</v>
      </c>
      <c r="U1609" t="e">
        <f>NA()</f>
        <v>#N/A</v>
      </c>
      <c r="V1609" t="e">
        <f>NA()</f>
        <v>#N/A</v>
      </c>
      <c r="W1609" t="e">
        <f>NA()</f>
        <v>#N/A</v>
      </c>
      <c r="X1609" s="2">
        <v>8.9617999999999995E-5</v>
      </c>
      <c r="Y1609" s="2">
        <v>7.9598999999999995E-5</v>
      </c>
      <c r="Z1609" s="2">
        <v>-1.7354999999999999E-6</v>
      </c>
      <c r="AA1609" s="2">
        <v>-9.801900000000001E-7</v>
      </c>
      <c r="AB1609">
        <v>1.2271000000000001</v>
      </c>
      <c r="AC1609">
        <v>3.4904999999999999</v>
      </c>
      <c r="AD1609">
        <v>257.56</v>
      </c>
      <c r="AE1609">
        <v>91.944000000000003</v>
      </c>
      <c r="AF1609">
        <v>105.45</v>
      </c>
      <c r="AG1609">
        <v>0.29409999999999997</v>
      </c>
      <c r="AH1609" s="2">
        <v>-5.3937999999999995E-7</v>
      </c>
    </row>
    <row r="1610" spans="1:34" x14ac:dyDescent="0.25">
      <c r="A1610">
        <v>134</v>
      </c>
      <c r="B1610">
        <v>8</v>
      </c>
      <c r="C1610">
        <v>30</v>
      </c>
      <c r="D1610">
        <v>134</v>
      </c>
      <c r="E1610">
        <v>9</v>
      </c>
      <c r="F1610">
        <v>0</v>
      </c>
      <c r="G1610">
        <v>36000</v>
      </c>
      <c r="H1610">
        <v>3.4643999999999999</v>
      </c>
      <c r="I1610" s="2">
        <v>7.4749000000000004E-16</v>
      </c>
      <c r="J1610" s="2">
        <v>-8.8748000000000004E-3</v>
      </c>
      <c r="K1610">
        <v>286.85000000000002</v>
      </c>
      <c r="L1610" s="2">
        <v>9.9649999999999999E-3</v>
      </c>
      <c r="M1610" s="2">
        <v>8.1297000000000001E-3</v>
      </c>
      <c r="N1610" s="2">
        <v>6.7455E-4</v>
      </c>
      <c r="O1610" s="2">
        <v>5.5029999999999999E-4</v>
      </c>
      <c r="P1610" t="e">
        <f>NA()</f>
        <v>#N/A</v>
      </c>
      <c r="Q1610" t="e">
        <f>NA()</f>
        <v>#N/A</v>
      </c>
      <c r="R1610" t="e">
        <f>NA()</f>
        <v>#N/A</v>
      </c>
      <c r="S1610" t="e">
        <f>NA()</f>
        <v>#N/A</v>
      </c>
      <c r="T1610" t="e">
        <f>NA()</f>
        <v>#N/A</v>
      </c>
      <c r="U1610" t="e">
        <f>NA()</f>
        <v>#N/A</v>
      </c>
      <c r="V1610" t="e">
        <f>NA()</f>
        <v>#N/A</v>
      </c>
      <c r="W1610" t="e">
        <f>NA()</f>
        <v>#N/A</v>
      </c>
      <c r="X1610" s="2">
        <v>5.2883999999999997E-5</v>
      </c>
      <c r="Y1610" s="2">
        <v>4.6520999999999997E-5</v>
      </c>
      <c r="Z1610" s="2">
        <v>-1.0806000000000001E-6</v>
      </c>
      <c r="AA1610" s="2">
        <v>-6.5501000000000004E-7</v>
      </c>
      <c r="AB1610">
        <v>1.2258</v>
      </c>
      <c r="AC1610">
        <v>3.4643999999999999</v>
      </c>
      <c r="AD1610">
        <v>268.33</v>
      </c>
      <c r="AE1610">
        <v>59.965000000000003</v>
      </c>
      <c r="AF1610">
        <v>87.942999999999998</v>
      </c>
      <c r="AG1610">
        <v>0.39156000000000002</v>
      </c>
      <c r="AH1610" s="2">
        <v>-5.1257999999999995E-7</v>
      </c>
    </row>
    <row r="1611" spans="1:34" x14ac:dyDescent="0.25">
      <c r="A1611">
        <v>134</v>
      </c>
      <c r="B1611">
        <v>9</v>
      </c>
      <c r="C1611">
        <v>0</v>
      </c>
      <c r="D1611">
        <v>134</v>
      </c>
      <c r="E1611">
        <v>9</v>
      </c>
      <c r="F1611">
        <v>30</v>
      </c>
      <c r="G1611">
        <v>36000</v>
      </c>
      <c r="H1611">
        <v>2.8592</v>
      </c>
      <c r="I1611" s="2">
        <v>2.9140000000000001E-16</v>
      </c>
      <c r="J1611" s="2">
        <v>-2.7905999999999999E-3</v>
      </c>
      <c r="K1611">
        <v>286.52999999999997</v>
      </c>
      <c r="L1611" s="2">
        <v>9.9666000000000008E-3</v>
      </c>
      <c r="M1611" s="2">
        <v>8.1200000000000005E-3</v>
      </c>
      <c r="N1611" s="2">
        <v>6.8167E-4</v>
      </c>
      <c r="O1611" s="2">
        <v>5.5535999999999997E-4</v>
      </c>
      <c r="P1611" t="e">
        <f>NA()</f>
        <v>#N/A</v>
      </c>
      <c r="Q1611" t="e">
        <f>NA()</f>
        <v>#N/A</v>
      </c>
      <c r="R1611" t="e">
        <f>NA()</f>
        <v>#N/A</v>
      </c>
      <c r="S1611" t="e">
        <f>NA()</f>
        <v>#N/A</v>
      </c>
      <c r="T1611" t="e">
        <f>NA()</f>
        <v>#N/A</v>
      </c>
      <c r="U1611" t="e">
        <f>NA()</f>
        <v>#N/A</v>
      </c>
      <c r="V1611" t="e">
        <f>NA()</f>
        <v>#N/A</v>
      </c>
      <c r="W1611" t="e">
        <f>NA()</f>
        <v>#N/A</v>
      </c>
      <c r="X1611" s="2">
        <v>1.9507000000000001E-5</v>
      </c>
      <c r="Y1611" s="2">
        <v>1.7337E-5</v>
      </c>
      <c r="Z1611" s="2">
        <v>-5.4315000000000004E-7</v>
      </c>
      <c r="AA1611" s="2">
        <v>-3.4471000000000002E-7</v>
      </c>
      <c r="AB1611">
        <v>1.2275</v>
      </c>
      <c r="AC1611">
        <v>2.8592</v>
      </c>
      <c r="AD1611">
        <v>283.14999999999998</v>
      </c>
      <c r="AE1611">
        <v>30.332000000000001</v>
      </c>
      <c r="AF1611">
        <v>46.317999999999998</v>
      </c>
      <c r="AG1611">
        <v>0.31414999999999998</v>
      </c>
      <c r="AH1611" s="2">
        <v>-3.2356999999999998E-7</v>
      </c>
    </row>
    <row r="1612" spans="1:34" x14ac:dyDescent="0.25">
      <c r="A1612">
        <v>134</v>
      </c>
      <c r="B1612">
        <v>9</v>
      </c>
      <c r="C1612">
        <v>30</v>
      </c>
      <c r="D1612">
        <v>134</v>
      </c>
      <c r="E1612">
        <v>10</v>
      </c>
      <c r="F1612">
        <v>0</v>
      </c>
      <c r="G1612">
        <v>36000</v>
      </c>
      <c r="H1612">
        <v>3.5529999999999999</v>
      </c>
      <c r="I1612" s="2">
        <v>-7.2942999999999998E-17</v>
      </c>
      <c r="J1612" s="2">
        <v>1.2592000000000001E-2</v>
      </c>
      <c r="K1612">
        <v>286.32</v>
      </c>
      <c r="L1612" s="2">
        <v>9.8750999999999995E-3</v>
      </c>
      <c r="M1612" s="2">
        <v>8.0368000000000002E-3</v>
      </c>
      <c r="N1612" s="2">
        <v>6.7619000000000002E-4</v>
      </c>
      <c r="O1612" s="2">
        <v>5.5031000000000004E-4</v>
      </c>
      <c r="P1612" t="e">
        <f>NA()</f>
        <v>#N/A</v>
      </c>
      <c r="Q1612" t="e">
        <f>NA()</f>
        <v>#N/A</v>
      </c>
      <c r="R1612" t="e">
        <f>NA()</f>
        <v>#N/A</v>
      </c>
      <c r="S1612" t="e">
        <f>NA()</f>
        <v>#N/A</v>
      </c>
      <c r="T1612" t="e">
        <f>NA()</f>
        <v>#N/A</v>
      </c>
      <c r="U1612" t="e">
        <f>NA()</f>
        <v>#N/A</v>
      </c>
      <c r="V1612" t="e">
        <f>NA()</f>
        <v>#N/A</v>
      </c>
      <c r="W1612" t="e">
        <f>NA()</f>
        <v>#N/A</v>
      </c>
      <c r="X1612" s="2">
        <v>2.7855999999999999E-5</v>
      </c>
      <c r="Y1612" s="2">
        <v>2.4590999999999999E-5</v>
      </c>
      <c r="Z1612" s="2">
        <v>-6.3264999999999999E-7</v>
      </c>
      <c r="AA1612" s="2">
        <v>-3.8406000000000001E-7</v>
      </c>
      <c r="AB1612">
        <v>1.2287999999999999</v>
      </c>
      <c r="AC1612">
        <v>3.5529999999999999</v>
      </c>
      <c r="AD1612">
        <v>296.08</v>
      </c>
      <c r="AE1612">
        <v>36.076999999999998</v>
      </c>
      <c r="AF1612">
        <v>62.676000000000002</v>
      </c>
      <c r="AG1612">
        <v>0.35942000000000002</v>
      </c>
      <c r="AH1612" s="2">
        <v>-4.5610000000000001E-7</v>
      </c>
    </row>
    <row r="1613" spans="1:34" x14ac:dyDescent="0.25">
      <c r="A1613">
        <v>134</v>
      </c>
      <c r="B1613">
        <v>10</v>
      </c>
      <c r="C1613">
        <v>0</v>
      </c>
      <c r="D1613">
        <v>134</v>
      </c>
      <c r="E1613">
        <v>10</v>
      </c>
      <c r="F1613">
        <v>30</v>
      </c>
      <c r="G1613">
        <v>36000</v>
      </c>
      <c r="H1613">
        <v>3.2953999999999999</v>
      </c>
      <c r="I1613" s="2">
        <v>2.0724999999999999E-16</v>
      </c>
      <c r="J1613" s="2">
        <v>-2.6193000000000001E-2</v>
      </c>
      <c r="K1613">
        <v>286.42</v>
      </c>
      <c r="L1613" s="2">
        <v>9.5078999999999997E-3</v>
      </c>
      <c r="M1613" s="2">
        <v>7.7378999999999998E-3</v>
      </c>
      <c r="N1613" s="2">
        <v>6.7540000000000005E-4</v>
      </c>
      <c r="O1613" s="2">
        <v>5.4965999999999999E-4</v>
      </c>
      <c r="P1613" t="e">
        <f>NA()</f>
        <v>#N/A</v>
      </c>
      <c r="Q1613" t="e">
        <f>NA()</f>
        <v>#N/A</v>
      </c>
      <c r="R1613" t="e">
        <f>NA()</f>
        <v>#N/A</v>
      </c>
      <c r="S1613" t="e">
        <f>NA()</f>
        <v>#N/A</v>
      </c>
      <c r="T1613" t="e">
        <f>NA()</f>
        <v>#N/A</v>
      </c>
      <c r="U1613" t="e">
        <f>NA()</f>
        <v>#N/A</v>
      </c>
      <c r="V1613" t="e">
        <f>NA()</f>
        <v>#N/A</v>
      </c>
      <c r="W1613" t="e">
        <f>NA()</f>
        <v>#N/A</v>
      </c>
      <c r="X1613" s="2">
        <v>3.6328999999999997E-5</v>
      </c>
      <c r="Y1613" s="2">
        <v>3.1720999999999997E-5</v>
      </c>
      <c r="Z1613" s="2">
        <v>-7.1368000000000002E-7</v>
      </c>
      <c r="AA1613" s="2">
        <v>-4.2818000000000001E-7</v>
      </c>
      <c r="AB1613">
        <v>1.2287999999999999</v>
      </c>
      <c r="AC1613">
        <v>3.2953999999999999</v>
      </c>
      <c r="AD1613">
        <v>288.93</v>
      </c>
      <c r="AE1613">
        <v>41.456000000000003</v>
      </c>
      <c r="AF1613">
        <v>54.902999999999999</v>
      </c>
      <c r="AG1613">
        <v>0.34519</v>
      </c>
      <c r="AH1613" s="2">
        <v>-3.0400000000000002E-7</v>
      </c>
    </row>
    <row r="1614" spans="1:34" x14ac:dyDescent="0.25">
      <c r="A1614">
        <v>134</v>
      </c>
      <c r="B1614">
        <v>10</v>
      </c>
      <c r="C1614">
        <v>30</v>
      </c>
      <c r="D1614">
        <v>134</v>
      </c>
      <c r="E1614">
        <v>11</v>
      </c>
      <c r="F1614">
        <v>0</v>
      </c>
      <c r="G1614">
        <v>36000</v>
      </c>
      <c r="H1614">
        <v>3.6240999999999999</v>
      </c>
      <c r="I1614" s="2">
        <v>-4.0644999999999999E-17</v>
      </c>
      <c r="J1614" s="2">
        <v>-3.5873000000000002E-2</v>
      </c>
      <c r="K1614">
        <v>286.69</v>
      </c>
      <c r="L1614" s="2">
        <v>9.1471E-3</v>
      </c>
      <c r="M1614" s="2">
        <v>7.4491999999999996E-3</v>
      </c>
      <c r="N1614" s="2">
        <v>6.7294999999999996E-4</v>
      </c>
      <c r="O1614" s="2">
        <v>5.4801999999999997E-4</v>
      </c>
      <c r="P1614" t="e">
        <f>NA()</f>
        <v>#N/A</v>
      </c>
      <c r="Q1614" t="e">
        <f>NA()</f>
        <v>#N/A</v>
      </c>
      <c r="R1614" t="e">
        <f>NA()</f>
        <v>#N/A</v>
      </c>
      <c r="S1614" t="e">
        <f>NA()</f>
        <v>#N/A</v>
      </c>
      <c r="T1614" t="e">
        <f>NA()</f>
        <v>#N/A</v>
      </c>
      <c r="U1614" t="e">
        <f>NA()</f>
        <v>#N/A</v>
      </c>
      <c r="V1614" t="e">
        <f>NA()</f>
        <v>#N/A</v>
      </c>
      <c r="W1614" t="e">
        <f>NA()</f>
        <v>#N/A</v>
      </c>
      <c r="X1614" s="2">
        <v>4.1869999999999997E-5</v>
      </c>
      <c r="Y1614" s="2">
        <v>3.7697999999999997E-5</v>
      </c>
      <c r="Z1614" s="2">
        <v>-1.1451000000000001E-6</v>
      </c>
      <c r="AA1614" s="2">
        <v>-6.7112000000000004E-7</v>
      </c>
      <c r="AB1614">
        <v>1.228</v>
      </c>
      <c r="AC1614">
        <v>3.6240999999999999</v>
      </c>
      <c r="AD1614">
        <v>284.83</v>
      </c>
      <c r="AE1614">
        <v>66.504000000000005</v>
      </c>
      <c r="AF1614">
        <v>81.180000000000007</v>
      </c>
      <c r="AG1614">
        <v>0.37825999999999999</v>
      </c>
      <c r="AH1614" s="2">
        <v>-4.1073999999999998E-7</v>
      </c>
    </row>
    <row r="1615" spans="1:34" x14ac:dyDescent="0.25">
      <c r="A1615">
        <v>134</v>
      </c>
      <c r="B1615">
        <v>11</v>
      </c>
      <c r="C1615">
        <v>0</v>
      </c>
      <c r="D1615">
        <v>134</v>
      </c>
      <c r="E1615">
        <v>11</v>
      </c>
      <c r="F1615">
        <v>30</v>
      </c>
      <c r="G1615">
        <v>36000</v>
      </c>
      <c r="H1615">
        <v>3.6663999999999999</v>
      </c>
      <c r="I1615" s="2">
        <v>-8.6339999999999999E-16</v>
      </c>
      <c r="J1615" s="2">
        <v>1.2311000000000001E-2</v>
      </c>
      <c r="K1615">
        <v>286.97000000000003</v>
      </c>
      <c r="L1615" s="2">
        <v>8.7393999999999996E-3</v>
      </c>
      <c r="M1615" s="2">
        <v>7.1227E-3</v>
      </c>
      <c r="N1615" s="2">
        <v>6.7088E-4</v>
      </c>
      <c r="O1615" s="2">
        <v>5.4675999999999998E-4</v>
      </c>
      <c r="P1615" t="e">
        <f>NA()</f>
        <v>#N/A</v>
      </c>
      <c r="Q1615" t="e">
        <f>NA()</f>
        <v>#N/A</v>
      </c>
      <c r="R1615" t="e">
        <f>NA()</f>
        <v>#N/A</v>
      </c>
      <c r="S1615" t="e">
        <f>NA()</f>
        <v>#N/A</v>
      </c>
      <c r="T1615" t="e">
        <f>NA()</f>
        <v>#N/A</v>
      </c>
      <c r="U1615" t="e">
        <f>NA()</f>
        <v>#N/A</v>
      </c>
      <c r="V1615" t="e">
        <f>NA()</f>
        <v>#N/A</v>
      </c>
      <c r="W1615" t="e">
        <f>NA()</f>
        <v>#N/A</v>
      </c>
      <c r="X1615" s="2">
        <v>1.4543999999999999E-4</v>
      </c>
      <c r="Y1615" s="2">
        <v>1.2726999999999999E-4</v>
      </c>
      <c r="Z1615" s="2">
        <v>-2.3605999999999999E-6</v>
      </c>
      <c r="AA1615" s="2">
        <v>-1.2641999999999999E-6</v>
      </c>
      <c r="AB1615">
        <v>1.2270000000000001</v>
      </c>
      <c r="AC1615">
        <v>3.6663999999999999</v>
      </c>
      <c r="AD1615">
        <v>277.98</v>
      </c>
      <c r="AE1615">
        <v>129.1</v>
      </c>
      <c r="AF1615">
        <v>150.06</v>
      </c>
      <c r="AG1615">
        <v>0.40540999999999999</v>
      </c>
      <c r="AH1615" s="2">
        <v>-6.0628E-7</v>
      </c>
    </row>
    <row r="1616" spans="1:34" x14ac:dyDescent="0.25">
      <c r="A1616">
        <v>134</v>
      </c>
      <c r="B1616">
        <v>11</v>
      </c>
      <c r="C1616">
        <v>30</v>
      </c>
      <c r="D1616">
        <v>134</v>
      </c>
      <c r="E1616">
        <v>12</v>
      </c>
      <c r="F1616">
        <v>0</v>
      </c>
      <c r="G1616">
        <v>36000</v>
      </c>
      <c r="H1616">
        <v>3.8786</v>
      </c>
      <c r="I1616" s="2">
        <v>3.9767000000000001E-16</v>
      </c>
      <c r="J1616" s="2">
        <v>-1.9570000000000001E-2</v>
      </c>
      <c r="K1616">
        <v>287.89</v>
      </c>
      <c r="L1616" s="2">
        <v>7.7397999999999998E-3</v>
      </c>
      <c r="M1616" s="2">
        <v>6.3263E-3</v>
      </c>
      <c r="N1616" s="2">
        <v>6.7071999999999998E-4</v>
      </c>
      <c r="O1616" s="2">
        <v>5.4818E-4</v>
      </c>
      <c r="P1616" t="e">
        <f>NA()</f>
        <v>#N/A</v>
      </c>
      <c r="Q1616" t="e">
        <f>NA()</f>
        <v>#N/A</v>
      </c>
      <c r="R1616" t="e">
        <f>NA()</f>
        <v>#N/A</v>
      </c>
      <c r="S1616" t="e">
        <f>NA()</f>
        <v>#N/A</v>
      </c>
      <c r="T1616" t="e">
        <f>NA()</f>
        <v>#N/A</v>
      </c>
      <c r="U1616" t="e">
        <f>NA()</f>
        <v>#N/A</v>
      </c>
      <c r="V1616" t="e">
        <f>NA()</f>
        <v>#N/A</v>
      </c>
      <c r="W1616" t="e">
        <f>NA()</f>
        <v>#N/A</v>
      </c>
      <c r="X1616" s="2">
        <v>1.0609E-4</v>
      </c>
      <c r="Y1616" s="2">
        <v>9.5722000000000003E-5</v>
      </c>
      <c r="Z1616" s="2">
        <v>-1.8443000000000001E-6</v>
      </c>
      <c r="AA1616" s="2">
        <v>-7.4751999999999996E-7</v>
      </c>
      <c r="AB1616">
        <v>1.2236</v>
      </c>
      <c r="AC1616">
        <v>3.8786</v>
      </c>
      <c r="AD1616">
        <v>284.83999999999997</v>
      </c>
      <c r="AE1616">
        <v>151.31</v>
      </c>
      <c r="AF1616">
        <v>132.61000000000001</v>
      </c>
      <c r="AG1616">
        <v>0.45800000000000002</v>
      </c>
      <c r="AH1616" s="2">
        <v>-3.2062000000000002E-7</v>
      </c>
    </row>
    <row r="1617" spans="1:34" x14ac:dyDescent="0.25">
      <c r="A1617">
        <v>134</v>
      </c>
      <c r="B1617">
        <v>12</v>
      </c>
      <c r="C1617">
        <v>0</v>
      </c>
      <c r="D1617">
        <v>134</v>
      </c>
      <c r="E1617">
        <v>12</v>
      </c>
      <c r="F1617">
        <v>30</v>
      </c>
      <c r="G1617">
        <v>36000</v>
      </c>
      <c r="H1617">
        <v>3.9068000000000001</v>
      </c>
      <c r="I1617" s="2">
        <v>6.2743000000000002E-16</v>
      </c>
      <c r="J1617" s="2">
        <v>-4.9811000000000001E-2</v>
      </c>
      <c r="K1617">
        <v>287.87</v>
      </c>
      <c r="L1617" s="2">
        <v>7.5415999999999999E-3</v>
      </c>
      <c r="M1617" s="2">
        <v>6.1634999999999997E-3</v>
      </c>
      <c r="N1617" s="2">
        <v>6.7120999999999999E-4</v>
      </c>
      <c r="O1617" s="2">
        <v>5.4852999999999998E-4</v>
      </c>
      <c r="P1617" t="e">
        <f>NA()</f>
        <v>#N/A</v>
      </c>
      <c r="Q1617" t="e">
        <f>NA()</f>
        <v>#N/A</v>
      </c>
      <c r="R1617" t="e">
        <f>NA()</f>
        <v>#N/A</v>
      </c>
      <c r="S1617" t="e">
        <f>NA()</f>
        <v>#N/A</v>
      </c>
      <c r="T1617" t="e">
        <f>NA()</f>
        <v>#N/A</v>
      </c>
      <c r="U1617" t="e">
        <f>NA()</f>
        <v>#N/A</v>
      </c>
      <c r="V1617" t="e">
        <f>NA()</f>
        <v>#N/A</v>
      </c>
      <c r="W1617" t="e">
        <f>NA()</f>
        <v>#N/A</v>
      </c>
      <c r="X1617" s="2">
        <v>6.7818999999999996E-5</v>
      </c>
      <c r="Y1617" s="2">
        <v>6.4324000000000003E-5</v>
      </c>
      <c r="Z1617" s="2">
        <v>-1.9034000000000001E-6</v>
      </c>
      <c r="AA1617" s="2">
        <v>-7.7678E-7</v>
      </c>
      <c r="AB1617">
        <v>1.2237</v>
      </c>
      <c r="AC1617">
        <v>3.9068000000000001</v>
      </c>
      <c r="AD1617">
        <v>286.60000000000002</v>
      </c>
      <c r="AE1617">
        <v>91.893000000000001</v>
      </c>
      <c r="AF1617">
        <v>125.28</v>
      </c>
      <c r="AG1617">
        <v>0.43428</v>
      </c>
      <c r="AH1617" s="2">
        <v>-3.1930000000000001E-7</v>
      </c>
    </row>
    <row r="1618" spans="1:34" x14ac:dyDescent="0.25">
      <c r="A1618">
        <v>134</v>
      </c>
      <c r="B1618">
        <v>12</v>
      </c>
      <c r="C1618">
        <v>30</v>
      </c>
      <c r="D1618">
        <v>134</v>
      </c>
      <c r="E1618">
        <v>13</v>
      </c>
      <c r="F1618">
        <v>0</v>
      </c>
      <c r="G1618">
        <v>36000</v>
      </c>
      <c r="H1618">
        <v>4.4508999999999999</v>
      </c>
      <c r="I1618" s="2">
        <v>1.1006E-15</v>
      </c>
      <c r="J1618" s="2">
        <v>3.9274000000000002E-3</v>
      </c>
      <c r="K1618">
        <v>288.44</v>
      </c>
      <c r="L1618" s="2">
        <v>6.8062000000000001E-3</v>
      </c>
      <c r="M1618" s="2">
        <v>5.5712000000000001E-3</v>
      </c>
      <c r="N1618" s="2">
        <v>6.7135999999999997E-4</v>
      </c>
      <c r="O1618" s="2">
        <v>5.4949000000000003E-4</v>
      </c>
      <c r="P1618" t="e">
        <f>NA()</f>
        <v>#N/A</v>
      </c>
      <c r="Q1618" t="e">
        <f>NA()</f>
        <v>#N/A</v>
      </c>
      <c r="R1618" t="e">
        <f>NA()</f>
        <v>#N/A</v>
      </c>
      <c r="S1618" t="e">
        <f>NA()</f>
        <v>#N/A</v>
      </c>
      <c r="T1618" t="e">
        <f>NA()</f>
        <v>#N/A</v>
      </c>
      <c r="U1618" t="e">
        <f>NA()</f>
        <v>#N/A</v>
      </c>
      <c r="V1618" t="e">
        <f>NA()</f>
        <v>#N/A</v>
      </c>
      <c r="W1618" t="e">
        <f>NA()</f>
        <v>#N/A</v>
      </c>
      <c r="X1618" s="2">
        <v>1.4109999999999999E-4</v>
      </c>
      <c r="Y1618" s="2">
        <v>1.2676000000000001E-4</v>
      </c>
      <c r="Z1618" s="2">
        <v>-2.3696000000000001E-6</v>
      </c>
      <c r="AA1618" s="2">
        <v>-8.5145999999999998E-7</v>
      </c>
      <c r="AB1618">
        <v>1.2218</v>
      </c>
      <c r="AC1618">
        <v>4.4508999999999999</v>
      </c>
      <c r="AD1618">
        <v>276.66000000000003</v>
      </c>
      <c r="AE1618">
        <v>191.86</v>
      </c>
      <c r="AF1618">
        <v>132.86000000000001</v>
      </c>
      <c r="AG1618">
        <v>0.51963999999999999</v>
      </c>
      <c r="AH1618" s="2">
        <v>-2.4397999999999999E-7</v>
      </c>
    </row>
    <row r="1619" spans="1:34" x14ac:dyDescent="0.25">
      <c r="A1619">
        <v>134</v>
      </c>
      <c r="B1619">
        <v>13</v>
      </c>
      <c r="C1619">
        <v>0</v>
      </c>
      <c r="D1619">
        <v>134</v>
      </c>
      <c r="E1619">
        <v>13</v>
      </c>
      <c r="F1619">
        <v>30</v>
      </c>
      <c r="G1619">
        <v>36000</v>
      </c>
      <c r="H1619">
        <v>4.5301999999999998</v>
      </c>
      <c r="I1619" s="2">
        <v>1.8394000000000001E-16</v>
      </c>
      <c r="J1619" s="2">
        <v>-1.3024000000000001E-2</v>
      </c>
      <c r="K1619">
        <v>288.56</v>
      </c>
      <c r="L1619" s="2">
        <v>6.7529E-3</v>
      </c>
      <c r="M1619" s="2">
        <v>5.5297999999999996E-3</v>
      </c>
      <c r="N1619" s="2">
        <v>6.7204000000000005E-4</v>
      </c>
      <c r="O1619" s="2">
        <v>5.5026000000000001E-4</v>
      </c>
      <c r="P1619" t="e">
        <f>NA()</f>
        <v>#N/A</v>
      </c>
      <c r="Q1619" t="e">
        <f>NA()</f>
        <v>#N/A</v>
      </c>
      <c r="R1619" t="e">
        <f>NA()</f>
        <v>#N/A</v>
      </c>
      <c r="S1619" t="e">
        <f>NA()</f>
        <v>#N/A</v>
      </c>
      <c r="T1619" t="e">
        <f>NA()</f>
        <v>#N/A</v>
      </c>
      <c r="U1619" t="e">
        <f>NA()</f>
        <v>#N/A</v>
      </c>
      <c r="V1619" t="e">
        <f>NA()</f>
        <v>#N/A</v>
      </c>
      <c r="W1619" t="e">
        <f>NA()</f>
        <v>#N/A</v>
      </c>
      <c r="X1619" s="2">
        <v>1.4018E-4</v>
      </c>
      <c r="Y1619" s="2">
        <v>1.2543E-4</v>
      </c>
      <c r="Z1619" s="2">
        <v>-2.2828E-6</v>
      </c>
      <c r="AA1619" s="2">
        <v>-8.3837000000000001E-7</v>
      </c>
      <c r="AB1619">
        <v>1.2213000000000001</v>
      </c>
      <c r="AC1619">
        <v>4.5301999999999998</v>
      </c>
      <c r="AD1619">
        <v>285.66000000000003</v>
      </c>
      <c r="AE1619">
        <v>174.18</v>
      </c>
      <c r="AF1619">
        <v>129.88999999999999</v>
      </c>
      <c r="AG1619">
        <v>0.49417</v>
      </c>
      <c r="AH1619" s="2">
        <v>-2.3797000000000001E-7</v>
      </c>
    </row>
    <row r="1620" spans="1:34" x14ac:dyDescent="0.25">
      <c r="A1620">
        <v>134</v>
      </c>
      <c r="B1620">
        <v>13</v>
      </c>
      <c r="C1620">
        <v>30</v>
      </c>
      <c r="D1620">
        <v>134</v>
      </c>
      <c r="E1620">
        <v>14</v>
      </c>
      <c r="F1620">
        <v>0</v>
      </c>
      <c r="G1620">
        <v>36000</v>
      </c>
      <c r="H1620">
        <v>4.5075000000000003</v>
      </c>
      <c r="I1620" s="2">
        <v>1.8375E-15</v>
      </c>
      <c r="J1620" s="2">
        <v>-3.9428999999999999E-2</v>
      </c>
      <c r="K1620">
        <v>288.27999999999997</v>
      </c>
      <c r="L1620" s="2">
        <v>6.7832999999999999E-3</v>
      </c>
      <c r="M1620" s="2">
        <v>5.5482999999999999E-3</v>
      </c>
      <c r="N1620" s="2">
        <v>6.7389000000000001E-4</v>
      </c>
      <c r="O1620" s="2">
        <v>5.5113999999999998E-4</v>
      </c>
      <c r="P1620" t="e">
        <f>NA()</f>
        <v>#N/A</v>
      </c>
      <c r="Q1620" t="e">
        <f>NA()</f>
        <v>#N/A</v>
      </c>
      <c r="R1620" t="e">
        <f>NA()</f>
        <v>#N/A</v>
      </c>
      <c r="S1620" t="e">
        <f>NA()</f>
        <v>#N/A</v>
      </c>
      <c r="T1620" t="e">
        <f>NA()</f>
        <v>#N/A</v>
      </c>
      <c r="U1620" t="e">
        <f>NA()</f>
        <v>#N/A</v>
      </c>
      <c r="V1620" t="e">
        <f>NA()</f>
        <v>#N/A</v>
      </c>
      <c r="W1620" t="e">
        <f>NA()</f>
        <v>#N/A</v>
      </c>
      <c r="X1620" s="2">
        <v>1.5009999999999999E-4</v>
      </c>
      <c r="Y1620" s="2">
        <v>1.325E-4</v>
      </c>
      <c r="Z1620" s="2">
        <v>-2.1596E-6</v>
      </c>
      <c r="AA1620" s="2">
        <v>-8.2711000000000005E-7</v>
      </c>
      <c r="AB1620">
        <v>1.2226999999999999</v>
      </c>
      <c r="AC1620">
        <v>4.5075000000000003</v>
      </c>
      <c r="AD1620">
        <v>290.16000000000003</v>
      </c>
      <c r="AE1620">
        <v>159.66</v>
      </c>
      <c r="AF1620">
        <v>130.38999999999999</v>
      </c>
      <c r="AG1620">
        <v>0.50619000000000003</v>
      </c>
      <c r="AH1620" s="2">
        <v>-2.7533000000000002E-7</v>
      </c>
    </row>
    <row r="1621" spans="1:34" x14ac:dyDescent="0.25">
      <c r="A1621">
        <v>134</v>
      </c>
      <c r="B1621">
        <v>14</v>
      </c>
      <c r="C1621">
        <v>0</v>
      </c>
      <c r="D1621">
        <v>134</v>
      </c>
      <c r="E1621">
        <v>14</v>
      </c>
      <c r="F1621">
        <v>30</v>
      </c>
      <c r="G1621">
        <v>36000</v>
      </c>
      <c r="H1621">
        <v>4.6467999999999998</v>
      </c>
      <c r="I1621" s="2">
        <v>-1.0819000000000001E-15</v>
      </c>
      <c r="J1621" s="2">
        <v>2.2013999999999999E-2</v>
      </c>
      <c r="K1621">
        <v>287.87</v>
      </c>
      <c r="L1621" s="2">
        <v>7.1173E-3</v>
      </c>
      <c r="M1621" s="2">
        <v>5.8130999999999999E-3</v>
      </c>
      <c r="N1621" s="2">
        <v>6.7502000000000003E-4</v>
      </c>
      <c r="O1621" s="2">
        <v>5.5132E-4</v>
      </c>
      <c r="P1621" t="e">
        <f>NA()</f>
        <v>#N/A</v>
      </c>
      <c r="Q1621" t="e">
        <f>NA()</f>
        <v>#N/A</v>
      </c>
      <c r="R1621" t="e">
        <f>NA()</f>
        <v>#N/A</v>
      </c>
      <c r="S1621" t="e">
        <f>NA()</f>
        <v>#N/A</v>
      </c>
      <c r="T1621" t="e">
        <f>NA()</f>
        <v>#N/A</v>
      </c>
      <c r="U1621" t="e">
        <f>NA()</f>
        <v>#N/A</v>
      </c>
      <c r="V1621" t="e">
        <f>NA()</f>
        <v>#N/A</v>
      </c>
      <c r="W1621" t="e">
        <f>NA()</f>
        <v>#N/A</v>
      </c>
      <c r="X1621" s="2">
        <v>4.0234999999999997E-5</v>
      </c>
      <c r="Y1621" s="2">
        <v>4.1187999999999999E-5</v>
      </c>
      <c r="Z1621" s="2">
        <v>-1.5558E-6</v>
      </c>
      <c r="AA1621" s="2">
        <v>-4.9202999999999999E-7</v>
      </c>
      <c r="AB1621">
        <v>1.2243999999999999</v>
      </c>
      <c r="AC1621">
        <v>4.6467999999999998</v>
      </c>
      <c r="AD1621">
        <v>300.27999999999997</v>
      </c>
      <c r="AE1621">
        <v>121.52</v>
      </c>
      <c r="AF1621">
        <v>121.77</v>
      </c>
      <c r="AG1621">
        <v>0.45890999999999998</v>
      </c>
      <c r="AH1621" s="2">
        <v>-2.0853E-7</v>
      </c>
    </row>
    <row r="1622" spans="1:34" x14ac:dyDescent="0.25">
      <c r="A1622">
        <v>134</v>
      </c>
      <c r="B1622">
        <v>14</v>
      </c>
      <c r="C1622">
        <v>30</v>
      </c>
      <c r="D1622">
        <v>134</v>
      </c>
      <c r="E1622">
        <v>15</v>
      </c>
      <c r="F1622">
        <v>0</v>
      </c>
      <c r="G1622">
        <v>36000</v>
      </c>
      <c r="H1622">
        <v>4.4641999999999999</v>
      </c>
      <c r="I1622" s="2">
        <v>1.3559999999999999E-15</v>
      </c>
      <c r="J1622" s="2">
        <v>-1.154E-2</v>
      </c>
      <c r="K1622">
        <v>287.74</v>
      </c>
      <c r="L1622" s="2">
        <v>7.2049000000000002E-3</v>
      </c>
      <c r="M1622" s="2">
        <v>5.8812999999999999E-3</v>
      </c>
      <c r="N1622" s="2">
        <v>6.7659000000000003E-4</v>
      </c>
      <c r="O1622" s="2">
        <v>5.5227E-4</v>
      </c>
      <c r="P1622" t="e">
        <f>NA()</f>
        <v>#N/A</v>
      </c>
      <c r="Q1622" t="e">
        <f>NA()</f>
        <v>#N/A</v>
      </c>
      <c r="R1622" t="e">
        <f>NA()</f>
        <v>#N/A</v>
      </c>
      <c r="S1622" t="e">
        <f>NA()</f>
        <v>#N/A</v>
      </c>
      <c r="T1622" t="e">
        <f>NA()</f>
        <v>#N/A</v>
      </c>
      <c r="U1622" t="e">
        <f>NA()</f>
        <v>#N/A</v>
      </c>
      <c r="V1622" t="e">
        <f>NA()</f>
        <v>#N/A</v>
      </c>
      <c r="W1622" t="e">
        <f>NA()</f>
        <v>#N/A</v>
      </c>
      <c r="X1622" s="2">
        <v>9.0427999999999995E-5</v>
      </c>
      <c r="Y1622" s="2">
        <v>8.1800999999999998E-5</v>
      </c>
      <c r="Z1622" s="2">
        <v>-1.7308E-6</v>
      </c>
      <c r="AA1622" s="2">
        <v>-6.8227000000000003E-7</v>
      </c>
      <c r="AB1622">
        <v>1.2251000000000001</v>
      </c>
      <c r="AC1622">
        <v>4.4641999999999999</v>
      </c>
      <c r="AD1622">
        <v>296.14</v>
      </c>
      <c r="AE1622">
        <v>93.566999999999993</v>
      </c>
      <c r="AF1622">
        <v>79.881</v>
      </c>
      <c r="AG1622">
        <v>0.44914999999999999</v>
      </c>
      <c r="AH1622" s="2">
        <v>-1.5955E-7</v>
      </c>
    </row>
    <row r="1623" spans="1:34" x14ac:dyDescent="0.25">
      <c r="A1623">
        <v>134</v>
      </c>
      <c r="B1623">
        <v>15</v>
      </c>
      <c r="C1623">
        <v>0</v>
      </c>
      <c r="D1623">
        <v>134</v>
      </c>
      <c r="E1623">
        <v>15</v>
      </c>
      <c r="F1623">
        <v>30</v>
      </c>
      <c r="G1623">
        <v>36000</v>
      </c>
      <c r="H1623">
        <v>4.8188000000000004</v>
      </c>
      <c r="I1623" s="2">
        <v>1.1521999999999999E-17</v>
      </c>
      <c r="J1623" s="2">
        <v>1.5831999999999999E-2</v>
      </c>
      <c r="K1623">
        <v>287.70999999999998</v>
      </c>
      <c r="L1623" s="2">
        <v>7.1674E-3</v>
      </c>
      <c r="M1623" s="2">
        <v>5.8494000000000003E-3</v>
      </c>
      <c r="N1623" s="2">
        <v>6.7776000000000002E-4</v>
      </c>
      <c r="O1623" s="2">
        <v>5.5309999999999995E-4</v>
      </c>
      <c r="P1623" t="e">
        <f>NA()</f>
        <v>#N/A</v>
      </c>
      <c r="Q1623" t="e">
        <f>NA()</f>
        <v>#N/A</v>
      </c>
      <c r="R1623" t="e">
        <f>NA()</f>
        <v>#N/A</v>
      </c>
      <c r="S1623" t="e">
        <f>NA()</f>
        <v>#N/A</v>
      </c>
      <c r="T1623" t="e">
        <f>NA()</f>
        <v>#N/A</v>
      </c>
      <c r="U1623" t="e">
        <f>NA()</f>
        <v>#N/A</v>
      </c>
      <c r="V1623" t="e">
        <f>NA()</f>
        <v>#N/A</v>
      </c>
      <c r="W1623" t="e">
        <f>NA()</f>
        <v>#N/A</v>
      </c>
      <c r="X1623" s="2">
        <v>8.6652999999999999E-5</v>
      </c>
      <c r="Y1623" s="2">
        <v>7.7051000000000005E-5</v>
      </c>
      <c r="Z1623" s="2">
        <v>-1.5533E-6</v>
      </c>
      <c r="AA1623" s="2">
        <v>-6.8373999999999995E-7</v>
      </c>
      <c r="AB1623">
        <v>1.2254</v>
      </c>
      <c r="AC1623">
        <v>4.8188000000000004</v>
      </c>
      <c r="AD1623">
        <v>302.57</v>
      </c>
      <c r="AE1623">
        <v>97.215000000000003</v>
      </c>
      <c r="AF1623">
        <v>94.44</v>
      </c>
      <c r="AG1623">
        <v>0.44044</v>
      </c>
      <c r="AH1623" s="2">
        <v>-2.3374E-7</v>
      </c>
    </row>
    <row r="1624" spans="1:34" x14ac:dyDescent="0.25">
      <c r="A1624">
        <v>134</v>
      </c>
      <c r="B1624">
        <v>15</v>
      </c>
      <c r="C1624">
        <v>30</v>
      </c>
      <c r="D1624">
        <v>134</v>
      </c>
      <c r="E1624">
        <v>16</v>
      </c>
      <c r="F1624">
        <v>0</v>
      </c>
      <c r="G1624">
        <v>36000</v>
      </c>
      <c r="H1624">
        <v>4.8464999999999998</v>
      </c>
      <c r="I1624" s="2">
        <v>-1.3892E-15</v>
      </c>
      <c r="J1624" s="2">
        <v>3.6477999999999997E-2</v>
      </c>
      <c r="K1624">
        <v>287.57</v>
      </c>
      <c r="L1624" s="2">
        <v>7.0762999999999998E-3</v>
      </c>
      <c r="M1624" s="2">
        <v>5.7707000000000001E-3</v>
      </c>
      <c r="N1624" s="2">
        <v>6.7980000000000004E-4</v>
      </c>
      <c r="O1624" s="2">
        <v>5.5435E-4</v>
      </c>
      <c r="P1624" t="e">
        <f>NA()</f>
        <v>#N/A</v>
      </c>
      <c r="Q1624" t="e">
        <f>NA()</f>
        <v>#N/A</v>
      </c>
      <c r="R1624" t="e">
        <f>NA()</f>
        <v>#N/A</v>
      </c>
      <c r="S1624" t="e">
        <f>NA()</f>
        <v>#N/A</v>
      </c>
      <c r="T1624" t="e">
        <f>NA()</f>
        <v>#N/A</v>
      </c>
      <c r="U1624" t="e">
        <f>NA()</f>
        <v>#N/A</v>
      </c>
      <c r="V1624" t="e">
        <f>NA()</f>
        <v>#N/A</v>
      </c>
      <c r="W1624" t="e">
        <f>NA()</f>
        <v>#N/A</v>
      </c>
      <c r="X1624" s="2">
        <v>6.4721000000000006E-5</v>
      </c>
      <c r="Y1624" s="2">
        <v>5.8851000000000003E-5</v>
      </c>
      <c r="Z1624" s="2">
        <v>-1.5934000000000001E-6</v>
      </c>
      <c r="AA1624" s="2">
        <v>-7.2954999999999996E-7</v>
      </c>
      <c r="AB1624">
        <v>1.2262999999999999</v>
      </c>
      <c r="AC1624">
        <v>4.8464999999999998</v>
      </c>
      <c r="AD1624">
        <v>303.73</v>
      </c>
      <c r="AE1624">
        <v>74.882000000000005</v>
      </c>
      <c r="AF1624">
        <v>78.114000000000004</v>
      </c>
      <c r="AG1624">
        <v>0.38857000000000003</v>
      </c>
      <c r="AH1624" s="2">
        <v>-1.8043000000000001E-7</v>
      </c>
    </row>
    <row r="1625" spans="1:34" x14ac:dyDescent="0.25">
      <c r="A1625">
        <v>134</v>
      </c>
      <c r="B1625">
        <v>16</v>
      </c>
      <c r="C1625">
        <v>0</v>
      </c>
      <c r="D1625">
        <v>134</v>
      </c>
      <c r="E1625">
        <v>16</v>
      </c>
      <c r="F1625">
        <v>30</v>
      </c>
      <c r="G1625">
        <v>36000</v>
      </c>
      <c r="H1625">
        <v>4.9523000000000001</v>
      </c>
      <c r="I1625" s="2">
        <v>6.3812999999999998E-16</v>
      </c>
      <c r="J1625" s="2">
        <v>2.9760000000000002E-2</v>
      </c>
      <c r="K1625">
        <v>286.89</v>
      </c>
      <c r="L1625" s="2">
        <v>7.3023999999999997E-3</v>
      </c>
      <c r="M1625" s="2">
        <v>5.9401000000000002E-3</v>
      </c>
      <c r="N1625" s="2">
        <v>6.8378000000000004E-4</v>
      </c>
      <c r="O1625" s="2">
        <v>5.5623000000000001E-4</v>
      </c>
      <c r="P1625" t="e">
        <f>NA()</f>
        <v>#N/A</v>
      </c>
      <c r="Q1625" t="e">
        <f>NA()</f>
        <v>#N/A</v>
      </c>
      <c r="R1625" t="e">
        <f>NA()</f>
        <v>#N/A</v>
      </c>
      <c r="S1625" t="e">
        <f>NA()</f>
        <v>#N/A</v>
      </c>
      <c r="T1625" t="e">
        <f>NA()</f>
        <v>#N/A</v>
      </c>
      <c r="U1625" t="e">
        <f>NA()</f>
        <v>#N/A</v>
      </c>
      <c r="V1625" t="e">
        <f>NA()</f>
        <v>#N/A</v>
      </c>
      <c r="W1625" t="e">
        <f>NA()</f>
        <v>#N/A</v>
      </c>
      <c r="X1625" s="2">
        <v>2.7864E-5</v>
      </c>
      <c r="Y1625" s="2">
        <v>2.5066E-5</v>
      </c>
      <c r="Z1625" s="2">
        <v>-5.4339E-7</v>
      </c>
      <c r="AA1625" s="2">
        <v>-2.1736999999999999E-7</v>
      </c>
      <c r="AB1625">
        <v>1.2294</v>
      </c>
      <c r="AC1625">
        <v>4.9523000000000001</v>
      </c>
      <c r="AD1625">
        <v>308.77</v>
      </c>
      <c r="AE1625">
        <v>35.597000000000001</v>
      </c>
      <c r="AF1625">
        <v>80.195999999999998</v>
      </c>
      <c r="AG1625">
        <v>0.43182999999999999</v>
      </c>
      <c r="AH1625" s="2">
        <v>-1.7928E-7</v>
      </c>
    </row>
    <row r="1626" spans="1:34" x14ac:dyDescent="0.25">
      <c r="A1626">
        <v>134</v>
      </c>
      <c r="B1626">
        <v>16</v>
      </c>
      <c r="C1626">
        <v>30</v>
      </c>
      <c r="D1626">
        <v>134</v>
      </c>
      <c r="E1626">
        <v>17</v>
      </c>
      <c r="F1626">
        <v>0</v>
      </c>
      <c r="G1626">
        <v>36000</v>
      </c>
      <c r="H1626">
        <v>4.6257999999999999</v>
      </c>
      <c r="I1626" s="2">
        <v>-1.3367999999999999E-15</v>
      </c>
      <c r="J1626" s="2">
        <v>2.4774000000000001E-2</v>
      </c>
      <c r="K1626">
        <v>286.63</v>
      </c>
      <c r="L1626" s="2">
        <v>7.7153999999999999E-3</v>
      </c>
      <c r="M1626" s="2">
        <v>6.2706000000000003E-3</v>
      </c>
      <c r="N1626" s="2">
        <v>6.8347000000000004E-4</v>
      </c>
      <c r="O1626" s="2">
        <v>5.5548000000000001E-4</v>
      </c>
      <c r="P1626" t="e">
        <f>NA()</f>
        <v>#N/A</v>
      </c>
      <c r="Q1626" t="e">
        <f>NA()</f>
        <v>#N/A</v>
      </c>
      <c r="R1626" t="e">
        <f>NA()</f>
        <v>#N/A</v>
      </c>
      <c r="S1626" t="e">
        <f>NA()</f>
        <v>#N/A</v>
      </c>
      <c r="T1626" t="e">
        <f>NA()</f>
        <v>#N/A</v>
      </c>
      <c r="U1626" t="e">
        <f>NA()</f>
        <v>#N/A</v>
      </c>
      <c r="V1626" t="e">
        <f>NA()</f>
        <v>#N/A</v>
      </c>
      <c r="W1626" t="e">
        <f>NA()</f>
        <v>#N/A</v>
      </c>
      <c r="X1626" s="2">
        <v>2.4326000000000001E-5</v>
      </c>
      <c r="Y1626" s="2">
        <v>2.1605999999999999E-5</v>
      </c>
      <c r="Z1626" s="2">
        <v>-3.5816999999999998E-7</v>
      </c>
      <c r="AA1626" s="2">
        <v>-1.3080000000000001E-7</v>
      </c>
      <c r="AB1626">
        <v>1.2304999999999999</v>
      </c>
      <c r="AC1626">
        <v>4.6257999999999999</v>
      </c>
      <c r="AD1626">
        <v>302.89</v>
      </c>
      <c r="AE1626">
        <v>22.309000000000001</v>
      </c>
      <c r="AF1626">
        <v>56.189</v>
      </c>
      <c r="AG1626">
        <v>0.38971</v>
      </c>
      <c r="AH1626" s="2">
        <v>-1.5057999999999999E-7</v>
      </c>
    </row>
    <row r="1627" spans="1:34" x14ac:dyDescent="0.25">
      <c r="A1627">
        <v>134</v>
      </c>
      <c r="B1627">
        <v>17</v>
      </c>
      <c r="C1627">
        <v>0</v>
      </c>
      <c r="D1627">
        <v>134</v>
      </c>
      <c r="E1627">
        <v>17</v>
      </c>
      <c r="F1627">
        <v>30</v>
      </c>
      <c r="G1627">
        <v>36000</v>
      </c>
      <c r="H1627">
        <v>3.8637999999999999</v>
      </c>
      <c r="I1627" s="2">
        <v>-2.4522000000000002E-16</v>
      </c>
      <c r="J1627" s="2">
        <v>9.2899999999999996E-3</v>
      </c>
      <c r="K1627">
        <v>286.29000000000002</v>
      </c>
      <c r="L1627" s="2">
        <v>7.6918000000000004E-3</v>
      </c>
      <c r="M1627" s="2">
        <v>6.2432E-3</v>
      </c>
      <c r="N1627" s="2">
        <v>6.8302E-4</v>
      </c>
      <c r="O1627" s="2">
        <v>5.5438000000000004E-4</v>
      </c>
      <c r="P1627" t="e">
        <f>NA()</f>
        <v>#N/A</v>
      </c>
      <c r="Q1627" t="e">
        <f>NA()</f>
        <v>#N/A</v>
      </c>
      <c r="R1627" t="e">
        <f>NA()</f>
        <v>#N/A</v>
      </c>
      <c r="S1627" t="e">
        <f>NA()</f>
        <v>#N/A</v>
      </c>
      <c r="T1627" t="e">
        <f>NA()</f>
        <v>#N/A</v>
      </c>
      <c r="U1627" t="e">
        <f>NA()</f>
        <v>#N/A</v>
      </c>
      <c r="V1627" t="e">
        <f>NA()</f>
        <v>#N/A</v>
      </c>
      <c r="W1627" t="e">
        <f>NA()</f>
        <v>#N/A</v>
      </c>
      <c r="X1627" s="2">
        <v>1.5291999999999999E-5</v>
      </c>
      <c r="Y1627" s="2">
        <v>1.3570000000000001E-5</v>
      </c>
      <c r="Z1627" s="2">
        <v>-2.5001E-7</v>
      </c>
      <c r="AA1627" s="2">
        <v>-1.0075E-7</v>
      </c>
      <c r="AB1627">
        <v>1.2321</v>
      </c>
      <c r="AC1627">
        <v>3.8637999999999999</v>
      </c>
      <c r="AD1627">
        <v>295.76</v>
      </c>
      <c r="AE1627">
        <v>18.238</v>
      </c>
      <c r="AF1627">
        <v>51.918999999999997</v>
      </c>
      <c r="AG1627">
        <v>0.42623</v>
      </c>
      <c r="AH1627" s="2">
        <v>-1.1829E-7</v>
      </c>
    </row>
    <row r="1628" spans="1:34" x14ac:dyDescent="0.25">
      <c r="A1628">
        <v>134</v>
      </c>
      <c r="B1628">
        <v>17</v>
      </c>
      <c r="C1628">
        <v>30</v>
      </c>
      <c r="D1628">
        <v>134</v>
      </c>
      <c r="E1628">
        <v>18</v>
      </c>
      <c r="F1628">
        <v>0</v>
      </c>
      <c r="G1628">
        <v>36000</v>
      </c>
      <c r="H1628">
        <v>4.1561000000000003</v>
      </c>
      <c r="I1628" s="2">
        <v>-5.9345999999999998E-16</v>
      </c>
      <c r="J1628" s="2">
        <v>-1.7312999999999999E-2</v>
      </c>
      <c r="K1628">
        <v>285.89</v>
      </c>
      <c r="L1628" s="2">
        <v>7.7945999999999996E-3</v>
      </c>
      <c r="M1628" s="2">
        <v>6.3169000000000003E-3</v>
      </c>
      <c r="N1628" s="2">
        <v>6.8508999999999996E-4</v>
      </c>
      <c r="O1628" s="2">
        <v>5.5520999999999999E-4</v>
      </c>
      <c r="P1628" t="e">
        <f>NA()</f>
        <v>#N/A</v>
      </c>
      <c r="Q1628" t="e">
        <f>NA()</f>
        <v>#N/A</v>
      </c>
      <c r="R1628" t="e">
        <f>NA()</f>
        <v>#N/A</v>
      </c>
      <c r="S1628" t="e">
        <f>NA()</f>
        <v>#N/A</v>
      </c>
      <c r="T1628" t="e">
        <f>NA()</f>
        <v>#N/A</v>
      </c>
      <c r="U1628" t="e">
        <f>NA()</f>
        <v>#N/A</v>
      </c>
      <c r="V1628" t="e">
        <f>NA()</f>
        <v>#N/A</v>
      </c>
      <c r="W1628" t="e">
        <f>NA()</f>
        <v>#N/A</v>
      </c>
      <c r="X1628" s="2">
        <v>-4.2181000000000003E-6</v>
      </c>
      <c r="Y1628" s="2">
        <v>-2.7902E-6</v>
      </c>
      <c r="Z1628" s="2">
        <v>-7.7485999999999996E-8</v>
      </c>
      <c r="AA1628" s="2">
        <v>-7.7579000000000003E-9</v>
      </c>
      <c r="AB1628">
        <v>1.234</v>
      </c>
      <c r="AC1628">
        <v>4.1561000000000003</v>
      </c>
      <c r="AD1628">
        <v>297.93</v>
      </c>
      <c r="AE1628">
        <v>-9.1526999999999994</v>
      </c>
      <c r="AF1628">
        <v>23.88</v>
      </c>
      <c r="AG1628">
        <v>0.36435000000000001</v>
      </c>
      <c r="AH1628" s="2">
        <v>-3.7579000000000002E-8</v>
      </c>
    </row>
    <row r="1629" spans="1:34" x14ac:dyDescent="0.25">
      <c r="A1629">
        <v>134</v>
      </c>
      <c r="B1629">
        <v>18</v>
      </c>
      <c r="C1629">
        <v>0</v>
      </c>
      <c r="D1629">
        <v>134</v>
      </c>
      <c r="E1629">
        <v>18</v>
      </c>
      <c r="F1629">
        <v>30</v>
      </c>
      <c r="G1629">
        <v>36000</v>
      </c>
      <c r="H1629">
        <v>2.9908999999999999</v>
      </c>
      <c r="I1629" s="2">
        <v>7.3550000000000002E-16</v>
      </c>
      <c r="J1629" s="2">
        <v>-9.6296000000000003E-3</v>
      </c>
      <c r="K1629">
        <v>285.24</v>
      </c>
      <c r="L1629" s="2">
        <v>8.0467999999999998E-3</v>
      </c>
      <c r="M1629" s="2">
        <v>6.5065000000000001E-3</v>
      </c>
      <c r="N1629" s="2">
        <v>6.8917000000000002E-4</v>
      </c>
      <c r="O1629" s="2">
        <v>5.5725999999999996E-4</v>
      </c>
      <c r="P1629" t="e">
        <f>NA()</f>
        <v>#N/A</v>
      </c>
      <c r="Q1629" t="e">
        <f>NA()</f>
        <v>#N/A</v>
      </c>
      <c r="R1629" t="e">
        <f>NA()</f>
        <v>#N/A</v>
      </c>
      <c r="S1629" t="e">
        <f>NA()</f>
        <v>#N/A</v>
      </c>
      <c r="T1629" t="e">
        <f>NA()</f>
        <v>#N/A</v>
      </c>
      <c r="U1629" t="e">
        <f>NA()</f>
        <v>#N/A</v>
      </c>
      <c r="V1629" t="e">
        <f>NA()</f>
        <v>#N/A</v>
      </c>
      <c r="W1629" t="e">
        <f>NA()</f>
        <v>#N/A</v>
      </c>
      <c r="X1629" s="2">
        <v>-1.2587E-5</v>
      </c>
      <c r="Y1629" s="2">
        <v>-9.5658999999999993E-6</v>
      </c>
      <c r="Z1629" s="2">
        <v>-1.0215E-7</v>
      </c>
      <c r="AA1629" s="2">
        <v>-3.0261000000000002E-8</v>
      </c>
      <c r="AB1629">
        <v>1.2366999999999999</v>
      </c>
      <c r="AC1629">
        <v>2.9908999999999999</v>
      </c>
      <c r="AD1629">
        <v>298.08</v>
      </c>
      <c r="AE1629">
        <v>-20.547000000000001</v>
      </c>
      <c r="AF1629">
        <v>22.46</v>
      </c>
      <c r="AG1629">
        <v>0.31007000000000001</v>
      </c>
      <c r="AH1629" s="2">
        <v>4.1009E-8</v>
      </c>
    </row>
    <row r="1630" spans="1:34" x14ac:dyDescent="0.25">
      <c r="A1630">
        <v>134</v>
      </c>
      <c r="B1630">
        <v>18</v>
      </c>
      <c r="C1630">
        <v>30</v>
      </c>
      <c r="D1630">
        <v>134</v>
      </c>
      <c r="E1630">
        <v>19</v>
      </c>
      <c r="F1630">
        <v>0</v>
      </c>
      <c r="G1630">
        <v>36000</v>
      </c>
      <c r="H1630">
        <v>2.2303999999999999</v>
      </c>
      <c r="I1630" s="2">
        <v>6.8476999999999998E-16</v>
      </c>
      <c r="J1630" s="2">
        <v>-1.3079E-2</v>
      </c>
      <c r="K1630">
        <v>285.19</v>
      </c>
      <c r="L1630" s="2">
        <v>8.0440000000000008E-3</v>
      </c>
      <c r="M1630" s="2">
        <v>6.5030000000000001E-3</v>
      </c>
      <c r="N1630" s="2">
        <v>6.9010000000000002E-4</v>
      </c>
      <c r="O1630" s="2">
        <v>5.5789999999999995E-4</v>
      </c>
      <c r="P1630" t="e">
        <f>NA()</f>
        <v>#N/A</v>
      </c>
      <c r="Q1630" t="e">
        <f>NA()</f>
        <v>#N/A</v>
      </c>
      <c r="R1630" t="e">
        <f>NA()</f>
        <v>#N/A</v>
      </c>
      <c r="S1630" t="e">
        <f>NA()</f>
        <v>#N/A</v>
      </c>
      <c r="T1630" t="e">
        <f>NA()</f>
        <v>#N/A</v>
      </c>
      <c r="U1630" t="e">
        <f>NA()</f>
        <v>#N/A</v>
      </c>
      <c r="V1630" t="e">
        <f>NA()</f>
        <v>#N/A</v>
      </c>
      <c r="W1630" t="e">
        <f>NA()</f>
        <v>#N/A</v>
      </c>
      <c r="X1630" s="2">
        <v>-6.3864999999999998E-6</v>
      </c>
      <c r="Y1630" s="2">
        <v>-4.8119999999999998E-6</v>
      </c>
      <c r="Z1630" s="2">
        <v>-1.0095E-7</v>
      </c>
      <c r="AA1630" s="2">
        <v>-5.1555000000000001E-8</v>
      </c>
      <c r="AB1630">
        <v>1.2370000000000001</v>
      </c>
      <c r="AC1630">
        <v>2.2303999999999999</v>
      </c>
      <c r="AD1630">
        <v>286.49</v>
      </c>
      <c r="AE1630">
        <v>-14.28</v>
      </c>
      <c r="AF1630">
        <v>16.751000000000001</v>
      </c>
      <c r="AG1630">
        <v>0.25972000000000001</v>
      </c>
      <c r="AH1630" s="2">
        <v>7.8765000000000004E-8</v>
      </c>
    </row>
    <row r="1631" spans="1:34" x14ac:dyDescent="0.25">
      <c r="A1631">
        <v>134</v>
      </c>
      <c r="B1631">
        <v>19</v>
      </c>
      <c r="C1631">
        <v>0</v>
      </c>
      <c r="D1631">
        <v>134</v>
      </c>
      <c r="E1631">
        <v>19</v>
      </c>
      <c r="F1631">
        <v>30</v>
      </c>
      <c r="G1631">
        <v>36000</v>
      </c>
      <c r="H1631">
        <v>1.5659000000000001</v>
      </c>
      <c r="I1631" s="2">
        <v>3.4722999999999996E-18</v>
      </c>
      <c r="J1631" s="2">
        <v>-1.5744000000000001E-3</v>
      </c>
      <c r="K1631">
        <v>284.5</v>
      </c>
      <c r="L1631" s="2">
        <v>8.0625999999999996E-3</v>
      </c>
      <c r="M1631" s="2">
        <v>6.5018999999999997E-3</v>
      </c>
      <c r="N1631" s="2">
        <v>6.9556999999999996E-4</v>
      </c>
      <c r="O1631" s="2">
        <v>5.6092000000000002E-4</v>
      </c>
      <c r="P1631" t="e">
        <f>NA()</f>
        <v>#N/A</v>
      </c>
      <c r="Q1631" t="e">
        <f>NA()</f>
        <v>#N/A</v>
      </c>
      <c r="R1631" t="e">
        <f>NA()</f>
        <v>#N/A</v>
      </c>
      <c r="S1631" t="e">
        <f>NA()</f>
        <v>#N/A</v>
      </c>
      <c r="T1631" t="e">
        <f>NA()</f>
        <v>#N/A</v>
      </c>
      <c r="U1631" t="e">
        <f>NA()</f>
        <v>#N/A</v>
      </c>
      <c r="V1631" t="e">
        <f>NA()</f>
        <v>#N/A</v>
      </c>
      <c r="W1631" t="e">
        <f>NA()</f>
        <v>#N/A</v>
      </c>
      <c r="X1631" s="2">
        <v>-1.6342E-5</v>
      </c>
      <c r="Y1631" s="2">
        <v>-1.0876000000000001E-5</v>
      </c>
      <c r="Z1631" s="2">
        <v>-7.3312000000000004E-7</v>
      </c>
      <c r="AA1631" s="2">
        <v>-3.9255E-7</v>
      </c>
      <c r="AB1631">
        <v>1.2401</v>
      </c>
      <c r="AC1631">
        <v>1.5659000000000001</v>
      </c>
      <c r="AD1631">
        <v>260.8</v>
      </c>
      <c r="AE1631">
        <v>-25.504000000000001</v>
      </c>
      <c r="AF1631">
        <v>7.0202999999999998</v>
      </c>
      <c r="AG1631">
        <v>0.15944</v>
      </c>
      <c r="AH1631" s="2">
        <v>9.3600000000000004E-8</v>
      </c>
    </row>
    <row r="1632" spans="1:34" x14ac:dyDescent="0.25">
      <c r="A1632">
        <v>134</v>
      </c>
      <c r="B1632">
        <v>19</v>
      </c>
      <c r="C1632">
        <v>30</v>
      </c>
      <c r="D1632">
        <v>134</v>
      </c>
      <c r="E1632">
        <v>20</v>
      </c>
      <c r="F1632">
        <v>0</v>
      </c>
      <c r="G1632">
        <v>36000</v>
      </c>
      <c r="H1632">
        <v>1.5882000000000001</v>
      </c>
      <c r="I1632" s="2">
        <v>1.1253E-16</v>
      </c>
      <c r="J1632" s="2">
        <v>9.9003000000000008E-3</v>
      </c>
      <c r="K1632">
        <v>283.43</v>
      </c>
      <c r="L1632" s="2">
        <v>8.1334000000000007E-3</v>
      </c>
      <c r="M1632" s="2">
        <v>6.5323000000000004E-3</v>
      </c>
      <c r="N1632" s="2">
        <v>7.1153999999999998E-4</v>
      </c>
      <c r="O1632" s="2">
        <v>5.7145999999999998E-4</v>
      </c>
      <c r="P1632" t="e">
        <f>NA()</f>
        <v>#N/A</v>
      </c>
      <c r="Q1632" t="e">
        <f>NA()</f>
        <v>#N/A</v>
      </c>
      <c r="R1632" t="e">
        <f>NA()</f>
        <v>#N/A</v>
      </c>
      <c r="S1632" t="e">
        <f>NA()</f>
        <v>#N/A</v>
      </c>
      <c r="T1632" t="e">
        <f>NA()</f>
        <v>#N/A</v>
      </c>
      <c r="U1632" t="e">
        <f>NA()</f>
        <v>#N/A</v>
      </c>
      <c r="V1632" t="e">
        <f>NA()</f>
        <v>#N/A</v>
      </c>
      <c r="W1632" t="e">
        <f>NA()</f>
        <v>#N/A</v>
      </c>
      <c r="X1632" s="2">
        <v>-3.6412999999999998E-5</v>
      </c>
      <c r="Y1632" s="2">
        <v>-2.1423000000000001E-5</v>
      </c>
      <c r="Z1632" s="2">
        <v>-4.8030999999999998E-6</v>
      </c>
      <c r="AA1632" s="2">
        <v>-3.1725000000000001E-6</v>
      </c>
      <c r="AB1632">
        <v>1.2451000000000001</v>
      </c>
      <c r="AC1632">
        <v>1.5882000000000001</v>
      </c>
      <c r="AD1632">
        <v>248.29</v>
      </c>
      <c r="AE1632">
        <v>-15.897</v>
      </c>
      <c r="AF1632">
        <v>2.2494000000000001</v>
      </c>
      <c r="AG1632" s="2">
        <v>8.3460999999999994E-2</v>
      </c>
      <c r="AH1632" s="2">
        <v>8.4531000000000004E-8</v>
      </c>
    </row>
    <row r="1633" spans="1:34" x14ac:dyDescent="0.25">
      <c r="A1633">
        <v>134</v>
      </c>
      <c r="B1633">
        <v>20</v>
      </c>
      <c r="C1633">
        <v>0</v>
      </c>
      <c r="D1633">
        <v>134</v>
      </c>
      <c r="E1633">
        <v>20</v>
      </c>
      <c r="F1633">
        <v>30</v>
      </c>
      <c r="G1633">
        <v>36000</v>
      </c>
      <c r="H1633">
        <v>0.52959000000000001</v>
      </c>
      <c r="I1633" s="2">
        <v>-1.4270000000000001E-16</v>
      </c>
      <c r="J1633" s="2">
        <v>-1.1294E-2</v>
      </c>
      <c r="K1633">
        <v>282.87</v>
      </c>
      <c r="L1633" s="2">
        <v>8.3084999999999999E-3</v>
      </c>
      <c r="M1633" s="2">
        <v>6.659E-3</v>
      </c>
      <c r="N1633" s="2">
        <v>7.3603000000000004E-4</v>
      </c>
      <c r="O1633" s="2">
        <v>5.8991000000000002E-4</v>
      </c>
      <c r="P1633" t="e">
        <f>NA()</f>
        <v>#N/A</v>
      </c>
      <c r="Q1633" t="e">
        <f>NA()</f>
        <v>#N/A</v>
      </c>
      <c r="R1633" t="e">
        <f>NA()</f>
        <v>#N/A</v>
      </c>
      <c r="S1633" t="e">
        <f>NA()</f>
        <v>#N/A</v>
      </c>
      <c r="T1633" t="e">
        <f>NA()</f>
        <v>#N/A</v>
      </c>
      <c r="U1633" t="e">
        <f>NA()</f>
        <v>#N/A</v>
      </c>
      <c r="V1633" t="e">
        <f>NA()</f>
        <v>#N/A</v>
      </c>
      <c r="W1633" t="e">
        <f>NA()</f>
        <v>#N/A</v>
      </c>
      <c r="X1633" s="2">
        <v>-8.0656999999999997E-6</v>
      </c>
      <c r="Y1633" s="2">
        <v>-4.9034000000000004E-6</v>
      </c>
      <c r="Z1633" s="2">
        <v>-1.1755E-6</v>
      </c>
      <c r="AA1633" s="2">
        <v>-8.0429999999999997E-7</v>
      </c>
      <c r="AB1633">
        <v>1.2477</v>
      </c>
      <c r="AC1633">
        <v>0.52959000000000001</v>
      </c>
      <c r="AD1633">
        <v>225.98</v>
      </c>
      <c r="AE1633">
        <v>-5.3753000000000002</v>
      </c>
      <c r="AF1633">
        <v>0.56398999999999999</v>
      </c>
      <c r="AG1633" s="2">
        <v>7.3846999999999996E-2</v>
      </c>
      <c r="AH1633" s="2">
        <v>5.5038E-8</v>
      </c>
    </row>
    <row r="1634" spans="1:34" x14ac:dyDescent="0.25">
      <c r="A1634">
        <v>134</v>
      </c>
      <c r="B1634">
        <v>20</v>
      </c>
      <c r="C1634">
        <v>30</v>
      </c>
      <c r="D1634">
        <v>134</v>
      </c>
      <c r="E1634">
        <v>21</v>
      </c>
      <c r="F1634">
        <v>0</v>
      </c>
      <c r="G1634">
        <v>36000</v>
      </c>
      <c r="H1634">
        <v>1.4275</v>
      </c>
      <c r="I1634" s="2">
        <v>3.3613E-16</v>
      </c>
      <c r="J1634" s="2">
        <v>3.5114E-3</v>
      </c>
      <c r="K1634">
        <v>282.93</v>
      </c>
      <c r="L1634" s="2">
        <v>8.4857999999999999E-3</v>
      </c>
      <c r="M1634" s="2">
        <v>6.8024000000000001E-3</v>
      </c>
      <c r="N1634" s="2">
        <v>7.2939000000000001E-4</v>
      </c>
      <c r="O1634" s="2">
        <v>5.8469000000000001E-4</v>
      </c>
      <c r="P1634" t="e">
        <f>NA()</f>
        <v>#N/A</v>
      </c>
      <c r="Q1634" t="e">
        <f>NA()</f>
        <v>#N/A</v>
      </c>
      <c r="R1634" t="e">
        <f>NA()</f>
        <v>#N/A</v>
      </c>
      <c r="S1634" t="e">
        <f>NA()</f>
        <v>#N/A</v>
      </c>
      <c r="T1634" t="e">
        <f>NA()</f>
        <v>#N/A</v>
      </c>
      <c r="U1634" t="e">
        <f>NA()</f>
        <v>#N/A</v>
      </c>
      <c r="V1634" t="e">
        <f>NA()</f>
        <v>#N/A</v>
      </c>
      <c r="W1634" t="e">
        <f>NA()</f>
        <v>#N/A</v>
      </c>
      <c r="X1634" s="2">
        <v>-2.2514000000000002E-5</v>
      </c>
      <c r="Y1634" s="2">
        <v>-1.4975E-5</v>
      </c>
      <c r="Z1634" s="2">
        <v>-2.5357999999999999E-6</v>
      </c>
      <c r="AA1634" s="2">
        <v>-1.7674E-6</v>
      </c>
      <c r="AB1634">
        <v>1.2475000000000001</v>
      </c>
      <c r="AC1634">
        <v>1.4275</v>
      </c>
      <c r="AD1634">
        <v>249.35</v>
      </c>
      <c r="AE1634">
        <v>-14.935</v>
      </c>
      <c r="AF1634">
        <v>4.2808000000000002</v>
      </c>
      <c r="AG1634" s="2">
        <v>8.8973999999999998E-2</v>
      </c>
      <c r="AH1634" s="2">
        <v>1.6126999999999999E-7</v>
      </c>
    </row>
    <row r="1635" spans="1:34" x14ac:dyDescent="0.25">
      <c r="A1635">
        <v>134</v>
      </c>
      <c r="B1635">
        <v>21</v>
      </c>
      <c r="C1635">
        <v>0</v>
      </c>
      <c r="D1635">
        <v>134</v>
      </c>
      <c r="E1635">
        <v>21</v>
      </c>
      <c r="F1635">
        <v>30</v>
      </c>
      <c r="G1635">
        <v>36000</v>
      </c>
      <c r="H1635">
        <v>2.3889</v>
      </c>
      <c r="I1635" s="2">
        <v>9.7118999999999996E-17</v>
      </c>
      <c r="J1635" s="2">
        <v>1.5394E-2</v>
      </c>
      <c r="K1635">
        <v>283.31</v>
      </c>
      <c r="L1635" s="2">
        <v>8.6680999999999998E-3</v>
      </c>
      <c r="M1635" s="2">
        <v>6.9579000000000004E-3</v>
      </c>
      <c r="N1635" s="2">
        <v>7.1851E-4</v>
      </c>
      <c r="O1635" s="2">
        <v>5.7675000000000001E-4</v>
      </c>
      <c r="P1635" t="e">
        <f>NA()</f>
        <v>#N/A</v>
      </c>
      <c r="Q1635" t="e">
        <f>NA()</f>
        <v>#N/A</v>
      </c>
      <c r="R1635" t="e">
        <f>NA()</f>
        <v>#N/A</v>
      </c>
      <c r="S1635" t="e">
        <f>NA()</f>
        <v>#N/A</v>
      </c>
      <c r="T1635" t="e">
        <f>NA()</f>
        <v>#N/A</v>
      </c>
      <c r="U1635" t="e">
        <f>NA()</f>
        <v>#N/A</v>
      </c>
      <c r="V1635" t="e">
        <f>NA()</f>
        <v>#N/A</v>
      </c>
      <c r="W1635" t="e">
        <f>NA()</f>
        <v>#N/A</v>
      </c>
      <c r="X1635" s="2">
        <v>-1.3912E-5</v>
      </c>
      <c r="Y1635" s="2">
        <v>-9.9122999999999999E-6</v>
      </c>
      <c r="Z1635" s="2">
        <v>-6.4402000000000002E-7</v>
      </c>
      <c r="AA1635" s="2">
        <v>-4.1274999999999999E-7</v>
      </c>
      <c r="AB1635">
        <v>1.2458</v>
      </c>
      <c r="AC1635">
        <v>2.3889</v>
      </c>
      <c r="AD1635">
        <v>253.7</v>
      </c>
      <c r="AE1635">
        <v>-16.808</v>
      </c>
      <c r="AF1635">
        <v>7.0353000000000003</v>
      </c>
      <c r="AG1635">
        <v>0.15407000000000001</v>
      </c>
      <c r="AH1635" s="2">
        <v>9.4560999999999996E-8</v>
      </c>
    </row>
    <row r="1636" spans="1:34" x14ac:dyDescent="0.25">
      <c r="A1636">
        <v>134</v>
      </c>
      <c r="B1636">
        <v>21</v>
      </c>
      <c r="C1636">
        <v>30</v>
      </c>
      <c r="D1636">
        <v>134</v>
      </c>
      <c r="E1636">
        <v>22</v>
      </c>
      <c r="F1636">
        <v>0</v>
      </c>
      <c r="G1636">
        <v>36000</v>
      </c>
      <c r="H1636">
        <v>2.8087</v>
      </c>
      <c r="I1636" s="2">
        <v>-2.8966000000000001E-16</v>
      </c>
      <c r="J1636" s="2">
        <v>2.2623000000000001E-2</v>
      </c>
      <c r="K1636">
        <v>283.14</v>
      </c>
      <c r="L1636" s="2">
        <v>8.7785999999999993E-3</v>
      </c>
      <c r="M1636" s="2">
        <v>7.0419999999999996E-3</v>
      </c>
      <c r="N1636" s="2">
        <v>7.1002000000000001E-4</v>
      </c>
      <c r="O1636" s="2">
        <v>5.6955999999999999E-4</v>
      </c>
      <c r="P1636" t="e">
        <f>NA()</f>
        <v>#N/A</v>
      </c>
      <c r="Q1636" t="e">
        <f>NA()</f>
        <v>#N/A</v>
      </c>
      <c r="R1636" t="e">
        <f>NA()</f>
        <v>#N/A</v>
      </c>
      <c r="S1636" t="e">
        <f>NA()</f>
        <v>#N/A</v>
      </c>
      <c r="T1636" t="e">
        <f>NA()</f>
        <v>#N/A</v>
      </c>
      <c r="U1636" t="e">
        <f>NA()</f>
        <v>#N/A</v>
      </c>
      <c r="V1636" t="e">
        <f>NA()</f>
        <v>#N/A</v>
      </c>
      <c r="W1636" t="e">
        <f>NA()</f>
        <v>#N/A</v>
      </c>
      <c r="X1636" s="2">
        <v>-9.2195000000000004E-6</v>
      </c>
      <c r="Y1636" s="2">
        <v>-4.5421000000000001E-6</v>
      </c>
      <c r="Z1636" s="2">
        <v>-8.1714999999999998E-7</v>
      </c>
      <c r="AA1636" s="2">
        <v>-4.2408000000000002E-7</v>
      </c>
      <c r="AB1636">
        <v>1.2465999999999999</v>
      </c>
      <c r="AC1636">
        <v>2.8087</v>
      </c>
      <c r="AD1636">
        <v>254.74</v>
      </c>
      <c r="AE1636">
        <v>-26.457000000000001</v>
      </c>
      <c r="AF1636">
        <v>6.4229000000000003</v>
      </c>
      <c r="AG1636">
        <v>0.20027</v>
      </c>
      <c r="AH1636" s="2">
        <v>1.0082E-7</v>
      </c>
    </row>
    <row r="1637" spans="1:34" x14ac:dyDescent="0.25">
      <c r="A1637">
        <v>134</v>
      </c>
      <c r="B1637">
        <v>22</v>
      </c>
      <c r="C1637">
        <v>0</v>
      </c>
      <c r="D1637">
        <v>134</v>
      </c>
      <c r="E1637">
        <v>22</v>
      </c>
      <c r="F1637">
        <v>30</v>
      </c>
      <c r="G1637">
        <v>36000</v>
      </c>
      <c r="H1637">
        <v>2.1823999999999999</v>
      </c>
      <c r="I1637" s="2">
        <v>-1.5839E-16</v>
      </c>
      <c r="J1637" s="2">
        <v>-2.3984000000000001E-4</v>
      </c>
      <c r="K1637">
        <v>281.86</v>
      </c>
      <c r="L1637" s="2">
        <v>8.7916999999999995E-3</v>
      </c>
      <c r="M1637" s="2">
        <v>7.0206000000000001E-3</v>
      </c>
      <c r="N1637" s="2">
        <v>7.2214999999999996E-4</v>
      </c>
      <c r="O1637" s="2">
        <v>5.7667000000000005E-4</v>
      </c>
      <c r="P1637" t="e">
        <f>NA()</f>
        <v>#N/A</v>
      </c>
      <c r="Q1637" t="e">
        <f>NA()</f>
        <v>#N/A</v>
      </c>
      <c r="R1637" t="e">
        <f>NA()</f>
        <v>#N/A</v>
      </c>
      <c r="S1637" t="e">
        <f>NA()</f>
        <v>#N/A</v>
      </c>
      <c r="T1637" t="e">
        <f>NA()</f>
        <v>#N/A</v>
      </c>
      <c r="U1637" t="e">
        <f>NA()</f>
        <v>#N/A</v>
      </c>
      <c r="V1637" t="e">
        <f>NA()</f>
        <v>#N/A</v>
      </c>
      <c r="W1637" t="e">
        <f>NA()</f>
        <v>#N/A</v>
      </c>
      <c r="X1637" s="2">
        <v>-1.7690999999999999E-6</v>
      </c>
      <c r="Y1637" s="2">
        <v>9.4292000000000003E-7</v>
      </c>
      <c r="Z1637" s="2">
        <v>-6.6079999999999999E-7</v>
      </c>
      <c r="AA1637" s="2">
        <v>-3.3392000000000001E-7</v>
      </c>
      <c r="AB1637">
        <v>1.2523</v>
      </c>
      <c r="AC1637">
        <v>2.1823999999999999</v>
      </c>
      <c r="AD1637">
        <v>250.02</v>
      </c>
      <c r="AE1637">
        <v>-22.376999999999999</v>
      </c>
      <c r="AF1637">
        <v>-0.21334</v>
      </c>
      <c r="AG1637" s="2">
        <v>9.8619999999999999E-2</v>
      </c>
      <c r="AH1637" s="2">
        <v>6.4323E-8</v>
      </c>
    </row>
    <row r="1638" spans="1:34" x14ac:dyDescent="0.25">
      <c r="A1638">
        <v>134</v>
      </c>
      <c r="B1638">
        <v>22</v>
      </c>
      <c r="C1638">
        <v>30</v>
      </c>
      <c r="D1638">
        <v>134</v>
      </c>
      <c r="E1638">
        <v>23</v>
      </c>
      <c r="F1638">
        <v>0</v>
      </c>
      <c r="G1638">
        <v>36000</v>
      </c>
      <c r="H1638">
        <v>2.0642999999999998</v>
      </c>
      <c r="I1638" s="2">
        <v>2.4052000000000001E-16</v>
      </c>
      <c r="J1638" s="2">
        <v>8.6266999999999993E-3</v>
      </c>
      <c r="K1638">
        <v>281.25</v>
      </c>
      <c r="L1638" s="2">
        <v>8.8683000000000008E-3</v>
      </c>
      <c r="M1638" s="2">
        <v>7.0651999999999998E-3</v>
      </c>
      <c r="N1638" s="2">
        <v>7.2816000000000005E-4</v>
      </c>
      <c r="O1638" s="2">
        <v>5.8011E-4</v>
      </c>
      <c r="P1638" t="e">
        <f>NA()</f>
        <v>#N/A</v>
      </c>
      <c r="Q1638" t="e">
        <f>NA()</f>
        <v>#N/A</v>
      </c>
      <c r="R1638" t="e">
        <f>NA()</f>
        <v>#N/A</v>
      </c>
      <c r="S1638" t="e">
        <f>NA()</f>
        <v>#N/A</v>
      </c>
      <c r="T1638" t="e">
        <f>NA()</f>
        <v>#N/A</v>
      </c>
      <c r="U1638" t="e">
        <f>NA()</f>
        <v>#N/A</v>
      </c>
      <c r="V1638" t="e">
        <f>NA()</f>
        <v>#N/A</v>
      </c>
      <c r="W1638" t="e">
        <f>NA()</f>
        <v>#N/A</v>
      </c>
      <c r="X1638" s="2">
        <v>3.8114999999999998E-6</v>
      </c>
      <c r="Y1638" s="2">
        <v>5.8880000000000002E-6</v>
      </c>
      <c r="Z1638" s="2">
        <v>-9.4972999999999997E-7</v>
      </c>
      <c r="AA1638" s="2">
        <v>-5.2200000000000004E-7</v>
      </c>
      <c r="AB1638">
        <v>1.2552000000000001</v>
      </c>
      <c r="AC1638">
        <v>2.0642999999999998</v>
      </c>
      <c r="AD1638">
        <v>249.3</v>
      </c>
      <c r="AE1638">
        <v>-17.332999999999998</v>
      </c>
      <c r="AF1638">
        <v>-2.3887999999999998</v>
      </c>
      <c r="AG1638" s="2">
        <v>8.8207999999999995E-2</v>
      </c>
      <c r="AH1638" s="2">
        <v>9.0820000000000002E-8</v>
      </c>
    </row>
    <row r="1639" spans="1:34" x14ac:dyDescent="0.25">
      <c r="A1639">
        <v>134</v>
      </c>
      <c r="B1639">
        <v>23</v>
      </c>
      <c r="C1639">
        <v>0</v>
      </c>
      <c r="D1639">
        <v>134</v>
      </c>
      <c r="E1639">
        <v>23</v>
      </c>
      <c r="F1639">
        <v>30</v>
      </c>
      <c r="G1639">
        <v>36000</v>
      </c>
      <c r="H1639">
        <v>1.4548000000000001</v>
      </c>
      <c r="I1639" s="2">
        <v>-1.0142E-16</v>
      </c>
      <c r="J1639" s="2">
        <v>1.6324000000000002E-2</v>
      </c>
      <c r="K1639">
        <v>280.29000000000002</v>
      </c>
      <c r="L1639" s="2">
        <v>8.8661999999999994E-3</v>
      </c>
      <c r="M1639" s="2">
        <v>7.0393000000000001E-3</v>
      </c>
      <c r="N1639" s="2">
        <v>7.3716999999999999E-4</v>
      </c>
      <c r="O1639" s="2">
        <v>5.8527000000000004E-4</v>
      </c>
      <c r="P1639" t="e">
        <f>NA()</f>
        <v>#N/A</v>
      </c>
      <c r="Q1639" t="e">
        <f>NA()</f>
        <v>#N/A</v>
      </c>
      <c r="R1639" t="e">
        <f>NA()</f>
        <v>#N/A</v>
      </c>
      <c r="S1639" t="e">
        <f>NA()</f>
        <v>#N/A</v>
      </c>
      <c r="T1639" t="e">
        <f>NA()</f>
        <v>#N/A</v>
      </c>
      <c r="U1639" t="e">
        <f>NA()</f>
        <v>#N/A</v>
      </c>
      <c r="V1639" t="e">
        <f>NA()</f>
        <v>#N/A</v>
      </c>
      <c r="W1639" t="e">
        <f>NA()</f>
        <v>#N/A</v>
      </c>
      <c r="X1639" s="2">
        <v>1.8181000000000001E-5</v>
      </c>
      <c r="Y1639" s="2">
        <v>2.0063000000000001E-5</v>
      </c>
      <c r="Z1639" s="2">
        <v>-2.0283000000000001E-6</v>
      </c>
      <c r="AA1639" s="2">
        <v>-1.1419E-6</v>
      </c>
      <c r="AB1639">
        <v>1.2596000000000001</v>
      </c>
      <c r="AC1639">
        <v>1.4548000000000001</v>
      </c>
      <c r="AD1639">
        <v>244.7</v>
      </c>
      <c r="AE1639">
        <v>-17.899000000000001</v>
      </c>
      <c r="AF1639">
        <v>-4.1291000000000002</v>
      </c>
      <c r="AG1639" s="2">
        <v>7.6364000000000001E-2</v>
      </c>
      <c r="AH1639" s="2">
        <v>7.6062999999999998E-8</v>
      </c>
    </row>
    <row r="1640" spans="1:34" x14ac:dyDescent="0.25">
      <c r="A1640">
        <v>134</v>
      </c>
      <c r="B1640">
        <v>23</v>
      </c>
      <c r="C1640">
        <v>30</v>
      </c>
      <c r="D1640">
        <v>135</v>
      </c>
      <c r="E1640">
        <v>0</v>
      </c>
      <c r="F1640">
        <v>0</v>
      </c>
      <c r="G1640">
        <v>34800</v>
      </c>
      <c r="H1640">
        <v>1.0388999999999999</v>
      </c>
      <c r="I1640" s="2">
        <v>5.8056999999999999E-17</v>
      </c>
      <c r="J1640" s="2">
        <v>6.9636000000000003E-3</v>
      </c>
      <c r="K1640">
        <v>280.14999999999998</v>
      </c>
      <c r="L1640" s="2">
        <v>8.8620000000000001E-3</v>
      </c>
      <c r="M1640" s="2">
        <v>7.0326E-3</v>
      </c>
      <c r="N1640" s="2">
        <v>7.3948000000000004E-4</v>
      </c>
      <c r="O1640" s="2">
        <v>5.8681E-4</v>
      </c>
      <c r="P1640" t="e">
        <f>NA()</f>
        <v>#N/A</v>
      </c>
      <c r="Q1640" t="e">
        <f>NA()</f>
        <v>#N/A</v>
      </c>
      <c r="R1640" t="e">
        <f>NA()</f>
        <v>#N/A</v>
      </c>
      <c r="S1640" t="e">
        <f>NA()</f>
        <v>#N/A</v>
      </c>
      <c r="T1640" t="e">
        <f>NA()</f>
        <v>#N/A</v>
      </c>
      <c r="U1640" t="e">
        <f>NA()</f>
        <v>#N/A</v>
      </c>
      <c r="V1640" t="e">
        <f>NA()</f>
        <v>#N/A</v>
      </c>
      <c r="W1640" t="e">
        <f>NA()</f>
        <v>#N/A</v>
      </c>
      <c r="X1640" s="2">
        <v>2.0078E-5</v>
      </c>
      <c r="Y1640" s="2">
        <v>2.0917E-5</v>
      </c>
      <c r="Z1640" s="2">
        <v>-2.1243000000000001E-6</v>
      </c>
      <c r="AA1640" s="2">
        <v>-1.2692000000000001E-6</v>
      </c>
      <c r="AB1640">
        <v>1.2602</v>
      </c>
      <c r="AC1640">
        <v>1.0388999999999999</v>
      </c>
      <c r="AD1640">
        <v>240.49</v>
      </c>
      <c r="AE1640">
        <v>-18.495000000000001</v>
      </c>
      <c r="AF1640">
        <v>-4.5742000000000003</v>
      </c>
      <c r="AG1640" s="2">
        <v>7.9855999999999996E-2</v>
      </c>
      <c r="AH1640" s="2">
        <v>1.0731E-7</v>
      </c>
    </row>
    <row r="1641" spans="1:34" x14ac:dyDescent="0.25">
      <c r="A1641">
        <v>135</v>
      </c>
      <c r="B1641">
        <v>0</v>
      </c>
      <c r="C1641">
        <v>0</v>
      </c>
      <c r="D1641">
        <v>135</v>
      </c>
      <c r="E1641">
        <v>0</v>
      </c>
      <c r="F1641">
        <v>30</v>
      </c>
      <c r="G1641">
        <v>36000</v>
      </c>
      <c r="H1641">
        <v>0.58819999999999995</v>
      </c>
      <c r="I1641" s="2">
        <v>-8.0923999999999999E-17</v>
      </c>
      <c r="J1641" s="2">
        <v>-1.836E-3</v>
      </c>
      <c r="K1641">
        <v>279.79000000000002</v>
      </c>
      <c r="L1641" s="2">
        <v>8.7212000000000001E-3</v>
      </c>
      <c r="M1641" s="2">
        <v>6.9121E-3</v>
      </c>
      <c r="N1641" s="2">
        <v>7.4606E-4</v>
      </c>
      <c r="O1641" s="2">
        <v>5.9128999999999996E-4</v>
      </c>
      <c r="P1641" t="e">
        <f>NA()</f>
        <v>#N/A</v>
      </c>
      <c r="Q1641" t="e">
        <f>NA()</f>
        <v>#N/A</v>
      </c>
      <c r="R1641" t="e">
        <f>NA()</f>
        <v>#N/A</v>
      </c>
      <c r="S1641" t="e">
        <f>NA()</f>
        <v>#N/A</v>
      </c>
      <c r="T1641" t="e">
        <f>NA()</f>
        <v>#N/A</v>
      </c>
      <c r="U1641" t="e">
        <f>NA()</f>
        <v>#N/A</v>
      </c>
      <c r="V1641" t="e">
        <f>NA()</f>
        <v>#N/A</v>
      </c>
      <c r="W1641" t="e">
        <f>NA()</f>
        <v>#N/A</v>
      </c>
      <c r="X1641" s="2">
        <v>1.2492E-5</v>
      </c>
      <c r="Y1641" s="2">
        <v>1.2877000000000001E-5</v>
      </c>
      <c r="Z1641" s="2">
        <v>-1.6068E-6</v>
      </c>
      <c r="AA1641" s="2">
        <v>-1.0195999999999999E-6</v>
      </c>
      <c r="AB1641">
        <v>1.2618</v>
      </c>
      <c r="AC1641">
        <v>0.58819999999999995</v>
      </c>
      <c r="AD1641">
        <v>219.8</v>
      </c>
      <c r="AE1641">
        <v>-10.321</v>
      </c>
      <c r="AF1641">
        <v>-2.9470000000000001</v>
      </c>
      <c r="AG1641" s="2">
        <v>7.7530000000000002E-2</v>
      </c>
      <c r="AH1641" s="2">
        <v>8.0343999999999995E-8</v>
      </c>
    </row>
    <row r="1642" spans="1:34" x14ac:dyDescent="0.25">
      <c r="A1642">
        <v>135</v>
      </c>
      <c r="B1642">
        <v>0</v>
      </c>
      <c r="C1642">
        <v>30</v>
      </c>
      <c r="D1642">
        <v>135</v>
      </c>
      <c r="E1642">
        <v>1</v>
      </c>
      <c r="F1642">
        <v>0</v>
      </c>
      <c r="G1642">
        <v>36000</v>
      </c>
      <c r="H1642">
        <v>0.59606000000000003</v>
      </c>
      <c r="I1642" s="2">
        <v>4.1697E-16</v>
      </c>
      <c r="J1642" s="2">
        <v>8.8994E-3</v>
      </c>
      <c r="K1642">
        <v>279.43</v>
      </c>
      <c r="L1642" s="2">
        <v>8.2921999999999996E-3</v>
      </c>
      <c r="M1642" s="2">
        <v>6.5614000000000002E-3</v>
      </c>
      <c r="N1642" s="2">
        <v>7.5429000000000002E-4</v>
      </c>
      <c r="O1642" s="2">
        <v>5.9683999999999996E-4</v>
      </c>
      <c r="P1642" t="e">
        <f>NA()</f>
        <v>#N/A</v>
      </c>
      <c r="Q1642" t="e">
        <f>NA()</f>
        <v>#N/A</v>
      </c>
      <c r="R1642" t="e">
        <f>NA()</f>
        <v>#N/A</v>
      </c>
      <c r="S1642" t="e">
        <f>NA()</f>
        <v>#N/A</v>
      </c>
      <c r="T1642" t="e">
        <f>NA()</f>
        <v>#N/A</v>
      </c>
      <c r="U1642" t="e">
        <f>NA()</f>
        <v>#N/A</v>
      </c>
      <c r="V1642" t="e">
        <f>NA()</f>
        <v>#N/A</v>
      </c>
      <c r="W1642" t="e">
        <f>NA()</f>
        <v>#N/A</v>
      </c>
      <c r="X1642" s="2">
        <v>-1.5144000000000001E-6</v>
      </c>
      <c r="Y1642" s="2">
        <v>3.2658000000000001E-6</v>
      </c>
      <c r="Z1642" s="2">
        <v>-3.9141000000000004E-6</v>
      </c>
      <c r="AA1642" s="2">
        <v>-2.6921999999999998E-6</v>
      </c>
      <c r="AB1642">
        <v>1.2638</v>
      </c>
      <c r="AC1642">
        <v>0.59606000000000003</v>
      </c>
      <c r="AD1642">
        <v>212.57</v>
      </c>
      <c r="AE1642">
        <v>-11.426</v>
      </c>
      <c r="AF1642">
        <v>-11.737</v>
      </c>
      <c r="AG1642" s="2">
        <v>6.0186999999999997E-2</v>
      </c>
      <c r="AH1642" s="2">
        <v>1.0719999999999999E-7</v>
      </c>
    </row>
    <row r="1643" spans="1:34" x14ac:dyDescent="0.25">
      <c r="A1643">
        <v>135</v>
      </c>
      <c r="B1643">
        <v>1</v>
      </c>
      <c r="C1643">
        <v>0</v>
      </c>
      <c r="D1643">
        <v>135</v>
      </c>
      <c r="E1643">
        <v>1</v>
      </c>
      <c r="F1643">
        <v>30</v>
      </c>
      <c r="G1643">
        <v>36000</v>
      </c>
      <c r="H1643">
        <v>0.60163999999999995</v>
      </c>
      <c r="I1643" s="2">
        <v>-7.5149999999999998E-17</v>
      </c>
      <c r="J1643" s="2">
        <v>5.5526000000000004E-3</v>
      </c>
      <c r="K1643">
        <v>279.58</v>
      </c>
      <c r="L1643" s="2">
        <v>6.6661999999999997E-3</v>
      </c>
      <c r="M1643" s="2">
        <v>5.2734000000000001E-3</v>
      </c>
      <c r="N1643" s="2">
        <v>7.2199000000000004E-4</v>
      </c>
      <c r="O1643" s="2">
        <v>5.7114999999999998E-4</v>
      </c>
      <c r="P1643" t="e">
        <f>NA()</f>
        <v>#N/A</v>
      </c>
      <c r="Q1643" t="e">
        <f>NA()</f>
        <v>#N/A</v>
      </c>
      <c r="R1643" t="e">
        <f>NA()</f>
        <v>#N/A</v>
      </c>
      <c r="S1643" t="e">
        <f>NA()</f>
        <v>#N/A</v>
      </c>
      <c r="T1643" t="e">
        <f>NA()</f>
        <v>#N/A</v>
      </c>
      <c r="U1643" t="e">
        <f>NA()</f>
        <v>#N/A</v>
      </c>
      <c r="V1643" t="e">
        <f>NA()</f>
        <v>#N/A</v>
      </c>
      <c r="W1643" t="e">
        <f>NA()</f>
        <v>#N/A</v>
      </c>
      <c r="X1643" s="2">
        <v>-6.7955999999999998E-5</v>
      </c>
      <c r="Y1643" s="2">
        <v>-5.1898999999999999E-5</v>
      </c>
      <c r="Z1643" s="2">
        <v>-4.7770000000000002E-6</v>
      </c>
      <c r="AA1643" s="2">
        <v>-3.5711E-6</v>
      </c>
      <c r="AB1643">
        <v>1.2641</v>
      </c>
      <c r="AC1643">
        <v>0.60163999999999995</v>
      </c>
      <c r="AD1643">
        <v>226.69</v>
      </c>
      <c r="AE1643">
        <v>-2.0611999999999999</v>
      </c>
      <c r="AF1643">
        <v>-14.154999999999999</v>
      </c>
      <c r="AG1643" s="2">
        <v>6.9694000000000006E-2</v>
      </c>
      <c r="AH1643" s="2">
        <v>-1.438E-7</v>
      </c>
    </row>
    <row r="1644" spans="1:34" x14ac:dyDescent="0.25">
      <c r="A1644">
        <v>135</v>
      </c>
      <c r="B1644">
        <v>1</v>
      </c>
      <c r="C1644">
        <v>30</v>
      </c>
      <c r="D1644">
        <v>135</v>
      </c>
      <c r="E1644">
        <v>2</v>
      </c>
      <c r="F1644">
        <v>0</v>
      </c>
      <c r="G1644">
        <v>36000</v>
      </c>
      <c r="H1644">
        <v>0.52463000000000004</v>
      </c>
      <c r="I1644" s="2">
        <v>1.2617E-15</v>
      </c>
      <c r="J1644" s="2">
        <v>9.4988999999999994E-3</v>
      </c>
      <c r="K1644">
        <v>279.61</v>
      </c>
      <c r="L1644" s="2">
        <v>7.1998000000000001E-3</v>
      </c>
      <c r="M1644" s="2">
        <v>5.6971000000000001E-3</v>
      </c>
      <c r="N1644" s="2">
        <v>7.4131999999999996E-4</v>
      </c>
      <c r="O1644" s="2">
        <v>5.8659999999999995E-4</v>
      </c>
      <c r="P1644" t="e">
        <f>NA()</f>
        <v>#N/A</v>
      </c>
      <c r="Q1644" t="e">
        <f>NA()</f>
        <v>#N/A</v>
      </c>
      <c r="R1644" t="e">
        <f>NA()</f>
        <v>#N/A</v>
      </c>
      <c r="S1644" t="e">
        <f>NA()</f>
        <v>#N/A</v>
      </c>
      <c r="T1644" t="e">
        <f>NA()</f>
        <v>#N/A</v>
      </c>
      <c r="U1644" t="e">
        <f>NA()</f>
        <v>#N/A</v>
      </c>
      <c r="V1644" t="e">
        <f>NA()</f>
        <v>#N/A</v>
      </c>
      <c r="W1644" t="e">
        <f>NA()</f>
        <v>#N/A</v>
      </c>
      <c r="X1644" s="2">
        <v>-2.1178E-5</v>
      </c>
      <c r="Y1644" s="2">
        <v>-1.3093E-5</v>
      </c>
      <c r="Z1644" s="2">
        <v>-3.1391000000000002E-6</v>
      </c>
      <c r="AA1644" s="2">
        <v>-2.1090999999999998E-6</v>
      </c>
      <c r="AB1644">
        <v>1.2638</v>
      </c>
      <c r="AC1644">
        <v>0.52463000000000004</v>
      </c>
      <c r="AD1644">
        <v>227.12</v>
      </c>
      <c r="AE1644">
        <v>-15.021000000000001</v>
      </c>
      <c r="AF1644">
        <v>-6.593</v>
      </c>
      <c r="AG1644" s="2">
        <v>6.8959000000000006E-2</v>
      </c>
      <c r="AH1644" s="2">
        <v>8.9135999999999998E-8</v>
      </c>
    </row>
    <row r="1645" spans="1:34" x14ac:dyDescent="0.25">
      <c r="A1645">
        <v>135</v>
      </c>
      <c r="B1645">
        <v>2</v>
      </c>
      <c r="C1645">
        <v>0</v>
      </c>
      <c r="D1645">
        <v>135</v>
      </c>
      <c r="E1645">
        <v>2</v>
      </c>
      <c r="F1645">
        <v>30</v>
      </c>
      <c r="G1645">
        <v>36000</v>
      </c>
      <c r="H1645">
        <v>0.71755000000000002</v>
      </c>
      <c r="I1645" s="2">
        <v>-1.0856999999999999E-16</v>
      </c>
      <c r="J1645" s="2">
        <v>1.3927999999999999E-2</v>
      </c>
      <c r="K1645">
        <v>280.02</v>
      </c>
      <c r="L1645" s="2">
        <v>8.5114000000000006E-3</v>
      </c>
      <c r="M1645" s="2">
        <v>6.7492000000000003E-3</v>
      </c>
      <c r="N1645" s="2">
        <v>7.4514999999999998E-4</v>
      </c>
      <c r="O1645" s="2">
        <v>5.9086999999999996E-4</v>
      </c>
      <c r="P1645" t="e">
        <f>NA()</f>
        <v>#N/A</v>
      </c>
      <c r="Q1645" t="e">
        <f>NA()</f>
        <v>#N/A</v>
      </c>
      <c r="R1645" t="e">
        <f>NA()</f>
        <v>#N/A</v>
      </c>
      <c r="S1645" t="e">
        <f>NA()</f>
        <v>#N/A</v>
      </c>
      <c r="T1645" t="e">
        <f>NA()</f>
        <v>#N/A</v>
      </c>
      <c r="U1645" t="e">
        <f>NA()</f>
        <v>#N/A</v>
      </c>
      <c r="V1645" t="e">
        <f>NA()</f>
        <v>#N/A</v>
      </c>
      <c r="W1645" t="e">
        <f>NA()</f>
        <v>#N/A</v>
      </c>
      <c r="X1645" s="2">
        <v>2.2124E-5</v>
      </c>
      <c r="Y1645" s="2">
        <v>2.1277E-5</v>
      </c>
      <c r="Z1645" s="2">
        <v>-2.3055000000000002E-6</v>
      </c>
      <c r="AA1645" s="2">
        <v>-1.5067999999999999E-6</v>
      </c>
      <c r="AB1645">
        <v>1.2611000000000001</v>
      </c>
      <c r="AC1645">
        <v>0.71755000000000002</v>
      </c>
      <c r="AD1645">
        <v>209.22</v>
      </c>
      <c r="AE1645">
        <v>-5.5900999999999996</v>
      </c>
      <c r="AF1645">
        <v>2.4674999999999998</v>
      </c>
      <c r="AG1645" s="2">
        <v>6.9016999999999995E-2</v>
      </c>
      <c r="AH1645" s="2">
        <v>9.5059000000000004E-8</v>
      </c>
    </row>
    <row r="1646" spans="1:34" x14ac:dyDescent="0.25">
      <c r="A1646">
        <v>135</v>
      </c>
      <c r="B1646">
        <v>2</v>
      </c>
      <c r="C1646">
        <v>30</v>
      </c>
      <c r="D1646">
        <v>135</v>
      </c>
      <c r="E1646">
        <v>3</v>
      </c>
      <c r="F1646">
        <v>0</v>
      </c>
      <c r="G1646">
        <v>36000</v>
      </c>
      <c r="H1646">
        <v>0.73982999999999999</v>
      </c>
      <c r="I1646" s="2">
        <v>-5.5117000000000004E-16</v>
      </c>
      <c r="J1646" s="2">
        <v>3.8024000000000001E-3</v>
      </c>
      <c r="K1646">
        <v>279.52999999999997</v>
      </c>
      <c r="L1646" s="2">
        <v>8.6843000000000007E-3</v>
      </c>
      <c r="M1646" s="2">
        <v>6.8741999999999996E-3</v>
      </c>
      <c r="N1646" s="2">
        <v>7.5221999999999995E-4</v>
      </c>
      <c r="O1646" s="2">
        <v>5.9542000000000004E-4</v>
      </c>
      <c r="P1646" t="e">
        <f>NA()</f>
        <v>#N/A</v>
      </c>
      <c r="Q1646" t="e">
        <f>NA()</f>
        <v>#N/A</v>
      </c>
      <c r="R1646" t="e">
        <f>NA()</f>
        <v>#N/A</v>
      </c>
      <c r="S1646" t="e">
        <f>NA()</f>
        <v>#N/A</v>
      </c>
      <c r="T1646" t="e">
        <f>NA()</f>
        <v>#N/A</v>
      </c>
      <c r="U1646" t="e">
        <f>NA()</f>
        <v>#N/A</v>
      </c>
      <c r="V1646" t="e">
        <f>NA()</f>
        <v>#N/A</v>
      </c>
      <c r="W1646" t="e">
        <f>NA()</f>
        <v>#N/A</v>
      </c>
      <c r="X1646" s="2">
        <v>1.6209E-5</v>
      </c>
      <c r="Y1646" s="2">
        <v>1.6719E-5</v>
      </c>
      <c r="Z1646" s="2">
        <v>-2.2693E-6</v>
      </c>
      <c r="AA1646" s="2">
        <v>-1.4589999999999999E-6</v>
      </c>
      <c r="AB1646">
        <v>1.2634000000000001</v>
      </c>
      <c r="AC1646">
        <v>0.73982999999999999</v>
      </c>
      <c r="AD1646">
        <v>223.94</v>
      </c>
      <c r="AE1646">
        <v>-17.963999999999999</v>
      </c>
      <c r="AF1646">
        <v>-6.2812000000000001</v>
      </c>
      <c r="AG1646" s="2">
        <v>6.9223999999999994E-2</v>
      </c>
      <c r="AH1646" s="2">
        <v>1.7476000000000001E-7</v>
      </c>
    </row>
    <row r="1647" spans="1:34" x14ac:dyDescent="0.25">
      <c r="A1647">
        <v>135</v>
      </c>
      <c r="B1647">
        <v>3</v>
      </c>
      <c r="C1647">
        <v>0</v>
      </c>
      <c r="D1647">
        <v>135</v>
      </c>
      <c r="E1647">
        <v>3</v>
      </c>
      <c r="F1647">
        <v>30</v>
      </c>
      <c r="G1647">
        <v>36000</v>
      </c>
      <c r="H1647">
        <v>0.44657000000000002</v>
      </c>
      <c r="I1647" s="2">
        <v>-4.3776999999999997E-17</v>
      </c>
      <c r="J1647" s="2">
        <v>-2.0038E-3</v>
      </c>
      <c r="K1647">
        <v>279.33999999999997</v>
      </c>
      <c r="L1647" s="2">
        <v>8.5886000000000001E-3</v>
      </c>
      <c r="M1647" s="2">
        <v>6.7927999999999999E-3</v>
      </c>
      <c r="N1647" s="2">
        <v>7.5927999999999998E-4</v>
      </c>
      <c r="O1647" s="2">
        <v>6.0050999999999995E-4</v>
      </c>
      <c r="P1647" t="e">
        <f>NA()</f>
        <v>#N/A</v>
      </c>
      <c r="Q1647" t="e">
        <f>NA()</f>
        <v>#N/A</v>
      </c>
      <c r="R1647" t="e">
        <f>NA()</f>
        <v>#N/A</v>
      </c>
      <c r="S1647" t="e">
        <f>NA()</f>
        <v>#N/A</v>
      </c>
      <c r="T1647" t="e">
        <f>NA()</f>
        <v>#N/A</v>
      </c>
      <c r="U1647" t="e">
        <f>NA()</f>
        <v>#N/A</v>
      </c>
      <c r="V1647" t="e">
        <f>NA()</f>
        <v>#N/A</v>
      </c>
      <c r="W1647" t="e">
        <f>NA()</f>
        <v>#N/A</v>
      </c>
      <c r="X1647" s="2">
        <v>9.5464000000000006E-6</v>
      </c>
      <c r="Y1647" s="2">
        <v>9.9827000000000002E-6</v>
      </c>
      <c r="Z1647" s="2">
        <v>-1.7511000000000001E-6</v>
      </c>
      <c r="AA1647" s="2">
        <v>-1.1694E-6</v>
      </c>
      <c r="AB1647">
        <v>1.2644</v>
      </c>
      <c r="AC1647">
        <v>0.44657000000000002</v>
      </c>
      <c r="AD1647">
        <v>217.39</v>
      </c>
      <c r="AE1647">
        <v>-7.1473000000000004</v>
      </c>
      <c r="AF1647">
        <v>-2.7837000000000001</v>
      </c>
      <c r="AG1647" s="2">
        <v>4.4012999999999997E-2</v>
      </c>
      <c r="AH1647" s="2">
        <v>7.5666999999999999E-8</v>
      </c>
    </row>
    <row r="1648" spans="1:34" x14ac:dyDescent="0.25">
      <c r="A1648">
        <v>135</v>
      </c>
      <c r="B1648">
        <v>3</v>
      </c>
      <c r="C1648">
        <v>30</v>
      </c>
      <c r="D1648">
        <v>135</v>
      </c>
      <c r="E1648">
        <v>4</v>
      </c>
      <c r="F1648">
        <v>0</v>
      </c>
      <c r="G1648">
        <v>36000</v>
      </c>
      <c r="H1648">
        <v>0.99621999999999999</v>
      </c>
      <c r="I1648" s="2">
        <v>3.861E-16</v>
      </c>
      <c r="J1648" s="2">
        <v>1.5318E-2</v>
      </c>
      <c r="K1648">
        <v>279.77999999999997</v>
      </c>
      <c r="L1648" s="2">
        <v>9.0218E-3</v>
      </c>
      <c r="M1648" s="2">
        <v>7.1469999999999997E-3</v>
      </c>
      <c r="N1648" s="2">
        <v>7.6696999999999996E-4</v>
      </c>
      <c r="O1648" s="2">
        <v>6.0756000000000004E-4</v>
      </c>
      <c r="P1648" t="e">
        <f>NA()</f>
        <v>#N/A</v>
      </c>
      <c r="Q1648" t="e">
        <f>NA()</f>
        <v>#N/A</v>
      </c>
      <c r="R1648" t="e">
        <f>NA()</f>
        <v>#N/A</v>
      </c>
      <c r="S1648" t="e">
        <f>NA()</f>
        <v>#N/A</v>
      </c>
      <c r="T1648" t="e">
        <f>NA()</f>
        <v>#N/A</v>
      </c>
      <c r="U1648" t="e">
        <f>NA()</f>
        <v>#N/A</v>
      </c>
      <c r="V1648" t="e">
        <f>NA()</f>
        <v>#N/A</v>
      </c>
      <c r="W1648" t="e">
        <f>NA()</f>
        <v>#N/A</v>
      </c>
      <c r="X1648" s="2">
        <v>3.0105999999999999E-5</v>
      </c>
      <c r="Y1648" s="2">
        <v>2.7455000000000001E-5</v>
      </c>
      <c r="Z1648" s="2">
        <v>-2.3729000000000002E-6</v>
      </c>
      <c r="AA1648" s="2">
        <v>-1.5762E-6</v>
      </c>
      <c r="AB1648">
        <v>1.2624</v>
      </c>
      <c r="AC1648">
        <v>0.99621999999999999</v>
      </c>
      <c r="AD1648">
        <v>244.8</v>
      </c>
      <c r="AE1648">
        <v>-6.9469000000000003</v>
      </c>
      <c r="AF1648">
        <v>-1.3147</v>
      </c>
      <c r="AG1648" s="2">
        <v>9.0760999999999994E-2</v>
      </c>
      <c r="AH1648" s="2">
        <v>9.4082999999999996E-8</v>
      </c>
    </row>
    <row r="1649" spans="1:34" x14ac:dyDescent="0.25">
      <c r="A1649">
        <v>135</v>
      </c>
      <c r="B1649">
        <v>4</v>
      </c>
      <c r="C1649">
        <v>0</v>
      </c>
      <c r="D1649">
        <v>135</v>
      </c>
      <c r="E1649">
        <v>4</v>
      </c>
      <c r="F1649">
        <v>30</v>
      </c>
      <c r="G1649">
        <v>35999</v>
      </c>
      <c r="H1649">
        <v>1.7899</v>
      </c>
      <c r="I1649" s="2">
        <v>6.8642000000000002E-16</v>
      </c>
      <c r="J1649" s="2">
        <v>-1.6798E-2</v>
      </c>
      <c r="K1649">
        <v>281.08</v>
      </c>
      <c r="L1649" s="2">
        <v>7.5925999999999997E-3</v>
      </c>
      <c r="M1649" s="2">
        <v>6.0375000000000003E-3</v>
      </c>
      <c r="N1649" s="2">
        <v>7.5582999999999998E-4</v>
      </c>
      <c r="O1649" s="2">
        <v>6.0099999999999997E-4</v>
      </c>
      <c r="P1649" t="e">
        <f>NA()</f>
        <v>#N/A</v>
      </c>
      <c r="Q1649" t="e">
        <f>NA()</f>
        <v>#N/A</v>
      </c>
      <c r="R1649" t="e">
        <f>NA()</f>
        <v>#N/A</v>
      </c>
      <c r="S1649" t="e">
        <f>NA()</f>
        <v>#N/A</v>
      </c>
      <c r="T1649" t="e">
        <f>NA()</f>
        <v>#N/A</v>
      </c>
      <c r="U1649" t="e">
        <f>NA()</f>
        <v>#N/A</v>
      </c>
      <c r="V1649" t="e">
        <f>NA()</f>
        <v>#N/A</v>
      </c>
      <c r="W1649" t="e">
        <f>NA()</f>
        <v>#N/A</v>
      </c>
      <c r="X1649" s="2">
        <v>2.2253000000000001E-6</v>
      </c>
      <c r="Y1649" s="2">
        <v>2.2504999999999999E-6</v>
      </c>
      <c r="Z1649" s="2">
        <v>7.6742E-8</v>
      </c>
      <c r="AA1649" s="2">
        <v>1.0921999999999999E-7</v>
      </c>
      <c r="AB1649">
        <v>1.2576000000000001</v>
      </c>
      <c r="AC1649">
        <v>1.7899</v>
      </c>
      <c r="AD1649">
        <v>267.94</v>
      </c>
      <c r="AE1649">
        <v>-13.717000000000001</v>
      </c>
      <c r="AF1649">
        <v>-3.4759000000000002</v>
      </c>
      <c r="AG1649">
        <v>0.20275000000000001</v>
      </c>
      <c r="AH1649" s="2">
        <v>2.4738999999999999E-7</v>
      </c>
    </row>
    <row r="1650" spans="1:34" x14ac:dyDescent="0.25">
      <c r="A1650">
        <v>135</v>
      </c>
      <c r="B1650">
        <v>4</v>
      </c>
      <c r="C1650">
        <v>30</v>
      </c>
      <c r="D1650">
        <v>135</v>
      </c>
      <c r="E1650">
        <v>5</v>
      </c>
      <c r="F1650">
        <v>0</v>
      </c>
      <c r="G1650">
        <v>35998</v>
      </c>
      <c r="H1650">
        <v>1.8249</v>
      </c>
      <c r="I1650" s="2">
        <v>-5.4697999999999997E-16</v>
      </c>
      <c r="J1650" s="2">
        <v>-1.1339999999999999E-2</v>
      </c>
      <c r="K1650">
        <v>280.95999999999998</v>
      </c>
      <c r="L1650" s="2">
        <v>6.7172999999999998E-3</v>
      </c>
      <c r="M1650" s="2">
        <v>5.3353999999999997E-3</v>
      </c>
      <c r="N1650" s="2">
        <v>7.5148999999999995E-4</v>
      </c>
      <c r="O1650" s="2">
        <v>5.9685999999999995E-4</v>
      </c>
      <c r="P1650" t="e">
        <f>NA()</f>
        <v>#N/A</v>
      </c>
      <c r="Q1650" t="e">
        <f>NA()</f>
        <v>#N/A</v>
      </c>
      <c r="R1650" t="e">
        <f>NA()</f>
        <v>#N/A</v>
      </c>
      <c r="S1650" t="e">
        <f>NA()</f>
        <v>#N/A</v>
      </c>
      <c r="T1650" t="e">
        <f>NA()</f>
        <v>#N/A</v>
      </c>
      <c r="U1650" t="e">
        <f>NA()</f>
        <v>#N/A</v>
      </c>
      <c r="V1650" t="e">
        <f>NA()</f>
        <v>#N/A</v>
      </c>
      <c r="W1650" t="e">
        <f>NA()</f>
        <v>#N/A</v>
      </c>
      <c r="X1650" s="2">
        <v>-7.9710999999999996E-5</v>
      </c>
      <c r="Y1650" s="2">
        <v>-6.2865000000000002E-5</v>
      </c>
      <c r="Z1650" s="2">
        <v>6.3661000000000003E-7</v>
      </c>
      <c r="AA1650" s="2">
        <v>5.5387999999999998E-7</v>
      </c>
      <c r="AB1650">
        <v>1.2591000000000001</v>
      </c>
      <c r="AC1650">
        <v>1.8249</v>
      </c>
      <c r="AD1650">
        <v>260.33999999999997</v>
      </c>
      <c r="AE1650">
        <v>-6.9901</v>
      </c>
      <c r="AF1650">
        <v>44.673999999999999</v>
      </c>
      <c r="AG1650">
        <v>0.1484</v>
      </c>
      <c r="AH1650" s="2">
        <v>-9.9852E-8</v>
      </c>
    </row>
    <row r="1651" spans="1:34" x14ac:dyDescent="0.25">
      <c r="A1651">
        <v>135</v>
      </c>
      <c r="B1651">
        <v>5</v>
      </c>
      <c r="C1651">
        <v>0</v>
      </c>
      <c r="D1651">
        <v>135</v>
      </c>
      <c r="E1651">
        <v>5</v>
      </c>
      <c r="F1651">
        <v>30</v>
      </c>
      <c r="G1651">
        <v>36000</v>
      </c>
      <c r="H1651">
        <v>2.5689000000000002</v>
      </c>
      <c r="I1651" s="2">
        <v>-4.8017999999999998E-17</v>
      </c>
      <c r="J1651" s="2">
        <v>2.4597000000000001E-2</v>
      </c>
      <c r="K1651">
        <v>281.36</v>
      </c>
      <c r="L1651" s="2">
        <v>7.9777000000000008E-3</v>
      </c>
      <c r="M1651" s="2">
        <v>6.3480999999999997E-3</v>
      </c>
      <c r="N1651" s="2">
        <v>7.4206000000000001E-4</v>
      </c>
      <c r="O1651" s="2">
        <v>5.9046999999999995E-4</v>
      </c>
      <c r="P1651" t="e">
        <f>NA()</f>
        <v>#N/A</v>
      </c>
      <c r="Q1651" t="e">
        <f>NA()</f>
        <v>#N/A</v>
      </c>
      <c r="R1651" t="e">
        <f>NA()</f>
        <v>#N/A</v>
      </c>
      <c r="S1651" t="e">
        <f>NA()</f>
        <v>#N/A</v>
      </c>
      <c r="T1651" t="e">
        <f>NA()</f>
        <v>#N/A</v>
      </c>
      <c r="U1651" t="e">
        <f>NA()</f>
        <v>#N/A</v>
      </c>
      <c r="V1651" t="e">
        <f>NA()</f>
        <v>#N/A</v>
      </c>
      <c r="W1651" t="e">
        <f>NA()</f>
        <v>#N/A</v>
      </c>
      <c r="X1651" s="2">
        <v>-2.0136999999999999E-6</v>
      </c>
      <c r="Y1651" s="2">
        <v>-1.556E-6</v>
      </c>
      <c r="Z1651" s="2">
        <v>-6.8254999999999996E-9</v>
      </c>
      <c r="AA1651" s="2">
        <v>-1.3074000000000001E-9</v>
      </c>
      <c r="AB1651">
        <v>1.2567999999999999</v>
      </c>
      <c r="AC1651">
        <v>2.5689000000000002</v>
      </c>
      <c r="AD1651">
        <v>253.88</v>
      </c>
      <c r="AE1651">
        <v>-1.6954</v>
      </c>
      <c r="AF1651">
        <v>18.692</v>
      </c>
      <c r="AG1651">
        <v>0.18123</v>
      </c>
      <c r="AH1651" s="2">
        <v>-6.6884000000000005E-8</v>
      </c>
    </row>
    <row r="1652" spans="1:34" x14ac:dyDescent="0.25">
      <c r="A1652">
        <v>135</v>
      </c>
      <c r="B1652">
        <v>5</v>
      </c>
      <c r="C1652">
        <v>30</v>
      </c>
      <c r="D1652">
        <v>135</v>
      </c>
      <c r="E1652">
        <v>6</v>
      </c>
      <c r="F1652">
        <v>0</v>
      </c>
      <c r="G1652">
        <v>36000</v>
      </c>
      <c r="H1652">
        <v>2.3376000000000001</v>
      </c>
      <c r="I1652" s="2">
        <v>2.1240000000000001E-16</v>
      </c>
      <c r="J1652" s="2">
        <v>2.775E-2</v>
      </c>
      <c r="K1652">
        <v>281.64999999999998</v>
      </c>
      <c r="L1652" s="2">
        <v>8.4039000000000006E-3</v>
      </c>
      <c r="M1652" s="2">
        <v>6.6934000000000004E-3</v>
      </c>
      <c r="N1652" s="2">
        <v>7.3280999999999997E-4</v>
      </c>
      <c r="O1652" s="2">
        <v>5.8365000000000001E-4</v>
      </c>
      <c r="P1652" t="e">
        <f>NA()</f>
        <v>#N/A</v>
      </c>
      <c r="Q1652" t="e">
        <f>NA()</f>
        <v>#N/A</v>
      </c>
      <c r="R1652" t="e">
        <f>NA()</f>
        <v>#N/A</v>
      </c>
      <c r="S1652" t="e">
        <f>NA()</f>
        <v>#N/A</v>
      </c>
      <c r="T1652" t="e">
        <f>NA()</f>
        <v>#N/A</v>
      </c>
      <c r="U1652" t="e">
        <f>NA()</f>
        <v>#N/A</v>
      </c>
      <c r="V1652" t="e">
        <f>NA()</f>
        <v>#N/A</v>
      </c>
      <c r="W1652" t="e">
        <f>NA()</f>
        <v>#N/A</v>
      </c>
      <c r="X1652" s="2">
        <v>2.1996000000000001E-6</v>
      </c>
      <c r="Y1652" s="2">
        <v>1.9817E-6</v>
      </c>
      <c r="Z1652" s="2">
        <v>-1.8085000000000001E-7</v>
      </c>
      <c r="AA1652" s="2">
        <v>-1.2414E-7</v>
      </c>
      <c r="AB1652">
        <v>1.2556</v>
      </c>
      <c r="AC1652">
        <v>2.3376000000000001</v>
      </c>
      <c r="AD1652">
        <v>250.8</v>
      </c>
      <c r="AE1652" s="2">
        <v>5.7007000000000002E-2</v>
      </c>
      <c r="AF1652">
        <v>20.2</v>
      </c>
      <c r="AG1652">
        <v>0.19263</v>
      </c>
      <c r="AH1652" s="2">
        <v>-1.7613E-7</v>
      </c>
    </row>
    <row r="1653" spans="1:34" x14ac:dyDescent="0.25">
      <c r="A1653">
        <v>135</v>
      </c>
      <c r="B1653">
        <v>6</v>
      </c>
      <c r="C1653">
        <v>0</v>
      </c>
      <c r="D1653">
        <v>135</v>
      </c>
      <c r="E1653">
        <v>6</v>
      </c>
      <c r="F1653">
        <v>30</v>
      </c>
      <c r="G1653">
        <v>36000</v>
      </c>
      <c r="H1653">
        <v>2.4826000000000001</v>
      </c>
      <c r="I1653" s="2">
        <v>-2.0060999999999999E-16</v>
      </c>
      <c r="J1653" s="2">
        <v>3.6179999999999997E-2</v>
      </c>
      <c r="K1653">
        <v>282.36</v>
      </c>
      <c r="L1653" s="2">
        <v>8.6277000000000003E-3</v>
      </c>
      <c r="M1653" s="2">
        <v>6.8887000000000002E-3</v>
      </c>
      <c r="N1653" s="2">
        <v>7.1737999999999999E-4</v>
      </c>
      <c r="O1653" s="2">
        <v>5.7275999999999996E-4</v>
      </c>
      <c r="P1653" t="e">
        <f>NA()</f>
        <v>#N/A</v>
      </c>
      <c r="Q1653" t="e">
        <f>NA()</f>
        <v>#N/A</v>
      </c>
      <c r="R1653" t="e">
        <f>NA()</f>
        <v>#N/A</v>
      </c>
      <c r="S1653" t="e">
        <f>NA()</f>
        <v>#N/A</v>
      </c>
      <c r="T1653" t="e">
        <f>NA()</f>
        <v>#N/A</v>
      </c>
      <c r="U1653" t="e">
        <f>NA()</f>
        <v>#N/A</v>
      </c>
      <c r="V1653" t="e">
        <f>NA()</f>
        <v>#N/A</v>
      </c>
      <c r="W1653" t="e">
        <f>NA()</f>
        <v>#N/A</v>
      </c>
      <c r="X1653" s="2">
        <v>5.7973999999999998E-6</v>
      </c>
      <c r="Y1653" s="2">
        <v>5.5833000000000004E-6</v>
      </c>
      <c r="Z1653" s="2">
        <v>-3.1540999999999999E-7</v>
      </c>
      <c r="AA1653" s="2">
        <v>-1.7095000000000001E-7</v>
      </c>
      <c r="AB1653">
        <v>1.2524999999999999</v>
      </c>
      <c r="AC1653">
        <v>2.4826000000000001</v>
      </c>
      <c r="AD1653">
        <v>249.74</v>
      </c>
      <c r="AE1653">
        <v>22.571999999999999</v>
      </c>
      <c r="AF1653">
        <v>41.49</v>
      </c>
      <c r="AG1653">
        <v>0.21467</v>
      </c>
      <c r="AH1653" s="2">
        <v>-2.946E-7</v>
      </c>
    </row>
    <row r="1654" spans="1:34" x14ac:dyDescent="0.25">
      <c r="A1654">
        <v>135</v>
      </c>
      <c r="B1654">
        <v>6</v>
      </c>
      <c r="C1654">
        <v>30</v>
      </c>
      <c r="D1654">
        <v>135</v>
      </c>
      <c r="E1654">
        <v>7</v>
      </c>
      <c r="F1654">
        <v>0</v>
      </c>
      <c r="G1654">
        <v>36000</v>
      </c>
      <c r="H1654">
        <v>2.0895999999999999</v>
      </c>
      <c r="I1654" s="2">
        <v>2.3897000000000002E-15</v>
      </c>
      <c r="J1654" s="2">
        <v>5.5693000000000001E-3</v>
      </c>
      <c r="K1654">
        <v>283.08</v>
      </c>
      <c r="L1654" s="2">
        <v>1.0166E-2</v>
      </c>
      <c r="M1654" s="2">
        <v>8.1414999999999994E-3</v>
      </c>
      <c r="N1654" s="2">
        <v>6.9056E-4</v>
      </c>
      <c r="O1654" s="2">
        <v>5.5301000000000005E-4</v>
      </c>
      <c r="P1654" t="e">
        <f>NA()</f>
        <v>#N/A</v>
      </c>
      <c r="Q1654" t="e">
        <f>NA()</f>
        <v>#N/A</v>
      </c>
      <c r="R1654" t="e">
        <f>NA()</f>
        <v>#N/A</v>
      </c>
      <c r="S1654" t="e">
        <f>NA()</f>
        <v>#N/A</v>
      </c>
      <c r="T1654" t="e">
        <f>NA()</f>
        <v>#N/A</v>
      </c>
      <c r="U1654" t="e">
        <f>NA()</f>
        <v>#N/A</v>
      </c>
      <c r="V1654" t="e">
        <f>NA()</f>
        <v>#N/A</v>
      </c>
      <c r="W1654" t="e">
        <f>NA()</f>
        <v>#N/A</v>
      </c>
      <c r="X1654" s="2">
        <v>3.7774000000000001E-5</v>
      </c>
      <c r="Y1654" s="2">
        <v>3.2697000000000002E-5</v>
      </c>
      <c r="Z1654" s="2">
        <v>-1.2692000000000001E-6</v>
      </c>
      <c r="AA1654" s="2">
        <v>-8.5773000000000004E-7</v>
      </c>
      <c r="AB1654">
        <v>1.2487999999999999</v>
      </c>
      <c r="AC1654">
        <v>2.0895999999999999</v>
      </c>
      <c r="AD1654">
        <v>266.38</v>
      </c>
      <c r="AE1654">
        <v>25.81</v>
      </c>
      <c r="AF1654">
        <v>55.271000000000001</v>
      </c>
      <c r="AG1654">
        <v>0.27039000000000002</v>
      </c>
      <c r="AH1654" s="2">
        <v>-3.1419999999999999E-7</v>
      </c>
    </row>
    <row r="1655" spans="1:34" x14ac:dyDescent="0.25">
      <c r="A1655">
        <v>135</v>
      </c>
      <c r="B1655">
        <v>7</v>
      </c>
      <c r="C1655">
        <v>0</v>
      </c>
      <c r="D1655">
        <v>135</v>
      </c>
      <c r="E1655">
        <v>7</v>
      </c>
      <c r="F1655">
        <v>30</v>
      </c>
      <c r="G1655">
        <v>36000</v>
      </c>
      <c r="H1655">
        <v>3.1181999999999999</v>
      </c>
      <c r="I1655" s="2">
        <v>-1.0581E-15</v>
      </c>
      <c r="J1655" s="2">
        <v>-2.4566999999999999E-2</v>
      </c>
      <c r="K1655">
        <v>283.45999999999998</v>
      </c>
      <c r="L1655" s="2">
        <v>9.9419999999999994E-3</v>
      </c>
      <c r="M1655" s="2">
        <v>7.9702999999999996E-3</v>
      </c>
      <c r="N1655" s="2">
        <v>6.8249999999999995E-4</v>
      </c>
      <c r="O1655" s="2">
        <v>5.4712999999999995E-4</v>
      </c>
      <c r="P1655" t="e">
        <f>NA()</f>
        <v>#N/A</v>
      </c>
      <c r="Q1655" t="e">
        <f>NA()</f>
        <v>#N/A</v>
      </c>
      <c r="R1655" t="e">
        <f>NA()</f>
        <v>#N/A</v>
      </c>
      <c r="S1655" t="e">
        <f>NA()</f>
        <v>#N/A</v>
      </c>
      <c r="T1655" t="e">
        <f>NA()</f>
        <v>#N/A</v>
      </c>
      <c r="U1655" t="e">
        <f>NA()</f>
        <v>#N/A</v>
      </c>
      <c r="V1655" t="e">
        <f>NA()</f>
        <v>#N/A</v>
      </c>
      <c r="W1655" t="e">
        <f>NA()</f>
        <v>#N/A</v>
      </c>
      <c r="X1655" s="2">
        <v>3.7274000000000003E-5</v>
      </c>
      <c r="Y1655" s="2">
        <v>3.1677000000000002E-5</v>
      </c>
      <c r="Z1655" s="2">
        <v>-6.0633999999999996E-7</v>
      </c>
      <c r="AA1655" s="2">
        <v>-3.6488000000000002E-7</v>
      </c>
      <c r="AB1655">
        <v>1.2474000000000001</v>
      </c>
      <c r="AC1655">
        <v>3.1181999999999999</v>
      </c>
      <c r="AD1655">
        <v>297.35000000000002</v>
      </c>
      <c r="AE1655">
        <v>39.106000000000002</v>
      </c>
      <c r="AF1655">
        <v>75.727000000000004</v>
      </c>
      <c r="AG1655">
        <v>0.28903000000000001</v>
      </c>
      <c r="AH1655" s="2">
        <v>-3.7981000000000001E-7</v>
      </c>
    </row>
    <row r="1656" spans="1:34" x14ac:dyDescent="0.25">
      <c r="A1656">
        <v>135</v>
      </c>
      <c r="B1656">
        <v>7</v>
      </c>
      <c r="C1656">
        <v>30</v>
      </c>
      <c r="D1656">
        <v>135</v>
      </c>
      <c r="E1656">
        <v>8</v>
      </c>
      <c r="F1656">
        <v>0</v>
      </c>
      <c r="G1656">
        <v>35981</v>
      </c>
      <c r="H1656">
        <v>4.2007000000000003</v>
      </c>
      <c r="I1656" s="2">
        <v>-3.1950999999999999E-16</v>
      </c>
      <c r="J1656" s="2">
        <v>2.0036000000000001E-4</v>
      </c>
      <c r="K1656">
        <v>283.58999999999997</v>
      </c>
      <c r="L1656" s="2">
        <v>9.2463000000000007E-3</v>
      </c>
      <c r="M1656" s="2">
        <v>7.4149999999999997E-3</v>
      </c>
      <c r="N1656" s="2">
        <v>6.9494000000000001E-4</v>
      </c>
      <c r="O1656" s="2">
        <v>5.5677999999999999E-4</v>
      </c>
      <c r="P1656" t="e">
        <f>NA()</f>
        <v>#N/A</v>
      </c>
      <c r="Q1656" t="e">
        <f>NA()</f>
        <v>#N/A</v>
      </c>
      <c r="R1656" t="e">
        <f>NA()</f>
        <v>#N/A</v>
      </c>
      <c r="S1656" t="e">
        <f>NA()</f>
        <v>#N/A</v>
      </c>
      <c r="T1656" t="e">
        <f>NA()</f>
        <v>#N/A</v>
      </c>
      <c r="U1656" t="e">
        <f>NA()</f>
        <v>#N/A</v>
      </c>
      <c r="V1656" t="e">
        <f>NA()</f>
        <v>#N/A</v>
      </c>
      <c r="W1656" t="e">
        <f>NA()</f>
        <v>#N/A</v>
      </c>
      <c r="X1656" s="2">
        <v>2.3510999999999999E-4</v>
      </c>
      <c r="Y1656" s="2">
        <v>1.9603000000000001E-4</v>
      </c>
      <c r="Z1656" s="2">
        <v>-4.1347999999999998E-6</v>
      </c>
      <c r="AA1656" s="2">
        <v>-2.5917999999999999E-6</v>
      </c>
      <c r="AB1656">
        <v>1.2474000000000001</v>
      </c>
      <c r="AC1656">
        <v>4.2007000000000003</v>
      </c>
      <c r="AD1656">
        <v>314.36</v>
      </c>
      <c r="AE1656">
        <v>72.122</v>
      </c>
      <c r="AF1656">
        <v>181.92</v>
      </c>
      <c r="AG1656">
        <v>0.33311000000000002</v>
      </c>
      <c r="AH1656" s="2">
        <v>-8.8158999999999999E-7</v>
      </c>
    </row>
    <row r="1657" spans="1:34" x14ac:dyDescent="0.25">
      <c r="A1657">
        <v>135</v>
      </c>
      <c r="B1657">
        <v>8</v>
      </c>
      <c r="C1657">
        <v>0</v>
      </c>
      <c r="D1657">
        <v>135</v>
      </c>
      <c r="E1657">
        <v>8</v>
      </c>
      <c r="F1657">
        <v>30</v>
      </c>
      <c r="G1657">
        <v>35959</v>
      </c>
      <c r="H1657">
        <v>2.6440000000000001</v>
      </c>
      <c r="I1657" s="2">
        <v>-1.0721E-15</v>
      </c>
      <c r="J1657" s="2">
        <v>-1.4959E-2</v>
      </c>
      <c r="K1657">
        <v>283.83999999999997</v>
      </c>
      <c r="L1657" s="2">
        <v>8.5027000000000002E-3</v>
      </c>
      <c r="M1657" s="2">
        <v>6.8219999999999999E-3</v>
      </c>
      <c r="N1657" s="2">
        <v>7.0923999999999998E-4</v>
      </c>
      <c r="O1657" s="2">
        <v>5.6875000000000003E-4</v>
      </c>
      <c r="P1657" t="e">
        <f>NA()</f>
        <v>#N/A</v>
      </c>
      <c r="Q1657" t="e">
        <f>NA()</f>
        <v>#N/A</v>
      </c>
      <c r="R1657" t="e">
        <f>NA()</f>
        <v>#N/A</v>
      </c>
      <c r="S1657" t="e">
        <f>NA()</f>
        <v>#N/A</v>
      </c>
      <c r="T1657" t="e">
        <f>NA()</f>
        <v>#N/A</v>
      </c>
      <c r="U1657" t="e">
        <f>NA()</f>
        <v>#N/A</v>
      </c>
      <c r="V1657" t="e">
        <f>NA()</f>
        <v>#N/A</v>
      </c>
      <c r="W1657" t="e">
        <f>NA()</f>
        <v>#N/A</v>
      </c>
      <c r="X1657" s="2">
        <v>1.4239999999999999E-4</v>
      </c>
      <c r="Y1657" s="2">
        <v>1.2154000000000001E-4</v>
      </c>
      <c r="Z1657" s="2">
        <v>-1.9632999999999999E-6</v>
      </c>
      <c r="AA1657" s="2">
        <v>-9.8460999999999992E-7</v>
      </c>
      <c r="AB1657">
        <v>1.2468999999999999</v>
      </c>
      <c r="AC1657">
        <v>2.6440000000000001</v>
      </c>
      <c r="AD1657">
        <v>306.85000000000002</v>
      </c>
      <c r="AE1657">
        <v>53.707999999999998</v>
      </c>
      <c r="AF1657">
        <v>100.99</v>
      </c>
      <c r="AG1657">
        <v>0.20491999999999999</v>
      </c>
      <c r="AH1657" s="2">
        <v>-4.0112999999999999E-7</v>
      </c>
    </row>
    <row r="1658" spans="1:34" x14ac:dyDescent="0.25">
      <c r="A1658">
        <v>135</v>
      </c>
      <c r="B1658">
        <v>8</v>
      </c>
      <c r="C1658">
        <v>30</v>
      </c>
      <c r="D1658">
        <v>135</v>
      </c>
      <c r="E1658">
        <v>9</v>
      </c>
      <c r="F1658">
        <v>0</v>
      </c>
      <c r="G1658">
        <v>36000</v>
      </c>
      <c r="H1658">
        <v>2.2717999999999998</v>
      </c>
      <c r="I1658" s="2">
        <v>8.1834E-16</v>
      </c>
      <c r="J1658" s="2">
        <v>5.5742999999999999E-3</v>
      </c>
      <c r="K1658">
        <v>284.2</v>
      </c>
      <c r="L1658" s="2">
        <v>1.0007E-2</v>
      </c>
      <c r="M1658" s="2">
        <v>8.0424999999999993E-3</v>
      </c>
      <c r="N1658" s="2">
        <v>6.8225000000000002E-4</v>
      </c>
      <c r="O1658" s="2">
        <v>5.4825999999999996E-4</v>
      </c>
      <c r="P1658" t="e">
        <f>NA()</f>
        <v>#N/A</v>
      </c>
      <c r="Q1658" t="e">
        <f>NA()</f>
        <v>#N/A</v>
      </c>
      <c r="R1658" t="e">
        <f>NA()</f>
        <v>#N/A</v>
      </c>
      <c r="S1658" t="e">
        <f>NA()</f>
        <v>#N/A</v>
      </c>
      <c r="T1658" t="e">
        <f>NA()</f>
        <v>#N/A</v>
      </c>
      <c r="U1658" t="e">
        <f>NA()</f>
        <v>#N/A</v>
      </c>
      <c r="V1658" t="e">
        <f>NA()</f>
        <v>#N/A</v>
      </c>
      <c r="W1658" t="e">
        <f>NA()</f>
        <v>#N/A</v>
      </c>
      <c r="X1658" s="2">
        <v>1.3797000000000001E-4</v>
      </c>
      <c r="Y1658" s="2">
        <v>1.1654000000000001E-4</v>
      </c>
      <c r="Z1658" s="2">
        <v>-1.5514000000000001E-6</v>
      </c>
      <c r="AA1658" s="2">
        <v>-8.7115000000000002E-7</v>
      </c>
      <c r="AB1658">
        <v>1.2444</v>
      </c>
      <c r="AC1658">
        <v>2.2717999999999998</v>
      </c>
      <c r="AD1658">
        <v>309</v>
      </c>
      <c r="AE1658">
        <v>69.009</v>
      </c>
      <c r="AF1658">
        <v>154.08000000000001</v>
      </c>
      <c r="AG1658">
        <v>0.23141999999999999</v>
      </c>
      <c r="AH1658" s="2">
        <v>-5.4842000000000004E-7</v>
      </c>
    </row>
    <row r="1659" spans="1:34" x14ac:dyDescent="0.25">
      <c r="A1659">
        <v>135</v>
      </c>
      <c r="B1659">
        <v>9</v>
      </c>
      <c r="C1659">
        <v>0</v>
      </c>
      <c r="D1659">
        <v>135</v>
      </c>
      <c r="E1659">
        <v>9</v>
      </c>
      <c r="F1659">
        <v>30</v>
      </c>
      <c r="G1659">
        <v>35996</v>
      </c>
      <c r="H1659">
        <v>3.2162999999999999</v>
      </c>
      <c r="I1659" s="2">
        <v>1.0402E-15</v>
      </c>
      <c r="J1659" s="2">
        <v>1.4501E-2</v>
      </c>
      <c r="K1659">
        <v>283.92</v>
      </c>
      <c r="L1659" s="2">
        <v>7.6153999999999996E-3</v>
      </c>
      <c r="M1659" s="2">
        <v>6.1107000000000002E-3</v>
      </c>
      <c r="N1659" s="2">
        <v>7.1352999999999998E-4</v>
      </c>
      <c r="O1659" s="2">
        <v>5.7198000000000004E-4</v>
      </c>
      <c r="P1659" t="e">
        <f>NA()</f>
        <v>#N/A</v>
      </c>
      <c r="Q1659" t="e">
        <f>NA()</f>
        <v>#N/A</v>
      </c>
      <c r="R1659" t="e">
        <f>NA()</f>
        <v>#N/A</v>
      </c>
      <c r="S1659" t="e">
        <f>NA()</f>
        <v>#N/A</v>
      </c>
      <c r="T1659" t="e">
        <f>NA()</f>
        <v>#N/A</v>
      </c>
      <c r="U1659" t="e">
        <f>NA()</f>
        <v>#N/A</v>
      </c>
      <c r="V1659" t="e">
        <f>NA()</f>
        <v>#N/A</v>
      </c>
      <c r="W1659" t="e">
        <f>NA()</f>
        <v>#N/A</v>
      </c>
      <c r="X1659" s="2">
        <v>1.4354999999999999E-4</v>
      </c>
      <c r="Y1659" s="2">
        <v>1.1977999999999999E-4</v>
      </c>
      <c r="Z1659" s="2">
        <v>-1.7457000000000001E-6</v>
      </c>
      <c r="AA1659" s="2">
        <v>-1.0002E-6</v>
      </c>
      <c r="AB1659">
        <v>1.2472000000000001</v>
      </c>
      <c r="AC1659">
        <v>3.2162999999999999</v>
      </c>
      <c r="AD1659">
        <v>331.35</v>
      </c>
      <c r="AE1659">
        <v>29.818000000000001</v>
      </c>
      <c r="AF1659">
        <v>108.35</v>
      </c>
      <c r="AG1659">
        <v>0.20393</v>
      </c>
      <c r="AH1659" s="2">
        <v>-2.9807000000000002E-7</v>
      </c>
    </row>
    <row r="1660" spans="1:34" x14ac:dyDescent="0.25">
      <c r="A1660">
        <v>135</v>
      </c>
      <c r="B1660">
        <v>9</v>
      </c>
      <c r="C1660">
        <v>30</v>
      </c>
      <c r="D1660">
        <v>135</v>
      </c>
      <c r="E1660">
        <v>10</v>
      </c>
      <c r="F1660">
        <v>0</v>
      </c>
      <c r="G1660">
        <v>36000</v>
      </c>
      <c r="H1660">
        <v>2.6654</v>
      </c>
      <c r="I1660" s="2">
        <v>6.1662000000000005E-16</v>
      </c>
      <c r="J1660" s="2">
        <v>2.7123000000000001E-2</v>
      </c>
      <c r="K1660">
        <v>284.14</v>
      </c>
      <c r="L1660" s="2">
        <v>7.8303000000000001E-3</v>
      </c>
      <c r="M1660" s="2">
        <v>6.2842000000000002E-3</v>
      </c>
      <c r="N1660" s="2">
        <v>7.1303999999999996E-4</v>
      </c>
      <c r="O1660" s="2">
        <v>5.7216000000000005E-4</v>
      </c>
      <c r="P1660" t="e">
        <f>NA()</f>
        <v>#N/A</v>
      </c>
      <c r="Q1660" t="e">
        <f>NA()</f>
        <v>#N/A</v>
      </c>
      <c r="R1660" t="e">
        <f>NA()</f>
        <v>#N/A</v>
      </c>
      <c r="S1660" t="e">
        <f>NA()</f>
        <v>#N/A</v>
      </c>
      <c r="T1660" t="e">
        <f>NA()</f>
        <v>#N/A</v>
      </c>
      <c r="U1660" t="e">
        <f>NA()</f>
        <v>#N/A</v>
      </c>
      <c r="V1660" t="e">
        <f>NA()</f>
        <v>#N/A</v>
      </c>
      <c r="W1660" t="e">
        <f>NA()</f>
        <v>#N/A</v>
      </c>
      <c r="X1660" s="2">
        <v>2.1363E-4</v>
      </c>
      <c r="Y1660" s="2">
        <v>1.7687000000000001E-4</v>
      </c>
      <c r="Z1660" s="2">
        <v>-2.8036000000000001E-6</v>
      </c>
      <c r="AA1660" s="2">
        <v>-1.7827999999999999E-6</v>
      </c>
      <c r="AB1660">
        <v>1.2462</v>
      </c>
      <c r="AC1660">
        <v>2.6654</v>
      </c>
      <c r="AD1660">
        <v>348.01</v>
      </c>
      <c r="AE1660">
        <v>68.061000000000007</v>
      </c>
      <c r="AF1660">
        <v>174.34</v>
      </c>
      <c r="AG1660">
        <v>0.18473000000000001</v>
      </c>
      <c r="AH1660" s="2">
        <v>-5.5934000000000003E-7</v>
      </c>
    </row>
    <row r="1661" spans="1:34" x14ac:dyDescent="0.25">
      <c r="A1661">
        <v>135</v>
      </c>
      <c r="B1661">
        <v>10</v>
      </c>
      <c r="C1661">
        <v>0</v>
      </c>
      <c r="D1661">
        <v>135</v>
      </c>
      <c r="E1661">
        <v>10</v>
      </c>
      <c r="F1661">
        <v>30</v>
      </c>
      <c r="G1661">
        <v>36000</v>
      </c>
      <c r="H1661">
        <v>2.4575999999999998</v>
      </c>
      <c r="I1661" s="2">
        <v>-1.5376999999999999E-15</v>
      </c>
      <c r="J1661" s="2">
        <v>4.6319000000000004E-3</v>
      </c>
      <c r="K1661">
        <v>284.83999999999997</v>
      </c>
      <c r="L1661" s="2">
        <v>1.0070000000000001E-2</v>
      </c>
      <c r="M1661" s="2">
        <v>8.1104999999999997E-3</v>
      </c>
      <c r="N1661" s="2">
        <v>6.7721000000000003E-4</v>
      </c>
      <c r="O1661" s="2">
        <v>5.4535E-4</v>
      </c>
      <c r="P1661" t="e">
        <f>NA()</f>
        <v>#N/A</v>
      </c>
      <c r="Q1661" t="e">
        <f>NA()</f>
        <v>#N/A</v>
      </c>
      <c r="R1661" t="e">
        <f>NA()</f>
        <v>#N/A</v>
      </c>
      <c r="S1661" t="e">
        <f>NA()</f>
        <v>#N/A</v>
      </c>
      <c r="T1661" t="e">
        <f>NA()</f>
        <v>#N/A</v>
      </c>
      <c r="U1661" t="e">
        <f>NA()</f>
        <v>#N/A</v>
      </c>
      <c r="V1661" t="e">
        <f>NA()</f>
        <v>#N/A</v>
      </c>
      <c r="W1661" t="e">
        <f>NA()</f>
        <v>#N/A</v>
      </c>
      <c r="X1661" s="2">
        <v>3.2456E-4</v>
      </c>
      <c r="Y1661" s="2">
        <v>2.7522000000000001E-4</v>
      </c>
      <c r="Z1661" s="2">
        <v>-3.1159000000000001E-6</v>
      </c>
      <c r="AA1661" s="2">
        <v>-1.621E-6</v>
      </c>
      <c r="AB1661">
        <v>1.2418</v>
      </c>
      <c r="AC1661">
        <v>2.4575999999999998</v>
      </c>
      <c r="AD1661">
        <v>354.14</v>
      </c>
      <c r="AE1661">
        <v>108.22</v>
      </c>
      <c r="AF1661">
        <v>212.52</v>
      </c>
      <c r="AG1661">
        <v>0.23962</v>
      </c>
      <c r="AH1661" s="2">
        <v>-7.0297999999999996E-7</v>
      </c>
    </row>
    <row r="1662" spans="1:34" x14ac:dyDescent="0.25">
      <c r="A1662">
        <v>135</v>
      </c>
      <c r="B1662">
        <v>10</v>
      </c>
      <c r="C1662">
        <v>30</v>
      </c>
      <c r="D1662">
        <v>135</v>
      </c>
      <c r="E1662">
        <v>11</v>
      </c>
      <c r="F1662">
        <v>0</v>
      </c>
      <c r="G1662">
        <v>36000</v>
      </c>
      <c r="H1662">
        <v>2.6598999999999999</v>
      </c>
      <c r="I1662" s="2">
        <v>8.2271000000000001E-16</v>
      </c>
      <c r="J1662" s="2">
        <v>1.03E-2</v>
      </c>
      <c r="K1662">
        <v>285.33999999999997</v>
      </c>
      <c r="L1662" s="2">
        <v>9.9434999999999992E-3</v>
      </c>
      <c r="M1662" s="2">
        <v>8.0219000000000002E-3</v>
      </c>
      <c r="N1662" s="2">
        <v>6.7429000000000002E-4</v>
      </c>
      <c r="O1662" s="2">
        <v>5.4392999999999998E-4</v>
      </c>
      <c r="P1662" t="e">
        <f>NA()</f>
        <v>#N/A</v>
      </c>
      <c r="Q1662" t="e">
        <f>NA()</f>
        <v>#N/A</v>
      </c>
      <c r="R1662" t="e">
        <f>NA()</f>
        <v>#N/A</v>
      </c>
      <c r="S1662" t="e">
        <f>NA()</f>
        <v>#N/A</v>
      </c>
      <c r="T1662" t="e">
        <f>NA()</f>
        <v>#N/A</v>
      </c>
      <c r="U1662" t="e">
        <f>NA()</f>
        <v>#N/A</v>
      </c>
      <c r="V1662" t="e">
        <f>NA()</f>
        <v>#N/A</v>
      </c>
      <c r="W1662" t="e">
        <f>NA()</f>
        <v>#N/A</v>
      </c>
      <c r="X1662" s="2">
        <v>1.8411999999999999E-4</v>
      </c>
      <c r="Y1662" s="2">
        <v>1.5735E-4</v>
      </c>
      <c r="Z1662" s="2">
        <v>-2.4499999999999998E-6</v>
      </c>
      <c r="AA1662" s="2">
        <v>-1.4041E-6</v>
      </c>
      <c r="AB1662">
        <v>1.2397</v>
      </c>
      <c r="AC1662">
        <v>2.6598999999999999</v>
      </c>
      <c r="AD1662">
        <v>313.54000000000002</v>
      </c>
      <c r="AE1662">
        <v>85.712999999999994</v>
      </c>
      <c r="AF1662">
        <v>177.42</v>
      </c>
      <c r="AG1662">
        <v>0.21451999999999999</v>
      </c>
      <c r="AH1662" s="2">
        <v>-6.0862000000000001E-7</v>
      </c>
    </row>
    <row r="1663" spans="1:34" x14ac:dyDescent="0.25">
      <c r="A1663">
        <v>135</v>
      </c>
      <c r="B1663">
        <v>11</v>
      </c>
      <c r="C1663">
        <v>0</v>
      </c>
      <c r="D1663">
        <v>135</v>
      </c>
      <c r="E1663">
        <v>11</v>
      </c>
      <c r="F1663">
        <v>30</v>
      </c>
      <c r="G1663">
        <v>36000</v>
      </c>
      <c r="H1663">
        <v>3.47</v>
      </c>
      <c r="I1663" s="2">
        <v>-1.8480999999999999E-16</v>
      </c>
      <c r="J1663" s="2">
        <v>-1.1971000000000001E-2</v>
      </c>
      <c r="K1663">
        <v>285.72000000000003</v>
      </c>
      <c r="L1663" s="2">
        <v>8.8984000000000008E-3</v>
      </c>
      <c r="M1663" s="2">
        <v>7.1843000000000002E-3</v>
      </c>
      <c r="N1663" s="2">
        <v>6.7677000000000004E-4</v>
      </c>
      <c r="O1663" s="2">
        <v>5.4633000000000004E-4</v>
      </c>
      <c r="P1663" t="e">
        <f>NA()</f>
        <v>#N/A</v>
      </c>
      <c r="Q1663" t="e">
        <f>NA()</f>
        <v>#N/A</v>
      </c>
      <c r="R1663" t="e">
        <f>NA()</f>
        <v>#N/A</v>
      </c>
      <c r="S1663" t="e">
        <f>NA()</f>
        <v>#N/A</v>
      </c>
      <c r="T1663" t="e">
        <f>NA()</f>
        <v>#N/A</v>
      </c>
      <c r="U1663" t="e">
        <f>NA()</f>
        <v>#N/A</v>
      </c>
      <c r="V1663" t="e">
        <f>NA()</f>
        <v>#N/A</v>
      </c>
      <c r="W1663" t="e">
        <f>NA()</f>
        <v>#N/A</v>
      </c>
      <c r="X1663" s="2">
        <v>9.8561999999999996E-5</v>
      </c>
      <c r="Y1663" s="2">
        <v>8.4574999999999996E-5</v>
      </c>
      <c r="Z1663" s="2">
        <v>-1.2810999999999999E-6</v>
      </c>
      <c r="AA1663" s="2">
        <v>-6.9309999999999998E-7</v>
      </c>
      <c r="AB1663">
        <v>1.2387999999999999</v>
      </c>
      <c r="AC1663">
        <v>3.47</v>
      </c>
      <c r="AD1663">
        <v>301.64</v>
      </c>
      <c r="AE1663">
        <v>59.174999999999997</v>
      </c>
      <c r="AF1663">
        <v>199.57</v>
      </c>
      <c r="AG1663">
        <v>0.37030000000000002</v>
      </c>
      <c r="AH1663" s="2">
        <v>-4.4971999999999998E-7</v>
      </c>
    </row>
    <row r="1664" spans="1:34" x14ac:dyDescent="0.25">
      <c r="A1664">
        <v>135</v>
      </c>
      <c r="B1664">
        <v>11</v>
      </c>
      <c r="C1664">
        <v>30</v>
      </c>
      <c r="D1664">
        <v>135</v>
      </c>
      <c r="E1664">
        <v>12</v>
      </c>
      <c r="F1664">
        <v>0</v>
      </c>
      <c r="G1664">
        <v>36000</v>
      </c>
      <c r="H1664">
        <v>2.7113</v>
      </c>
      <c r="I1664" s="2">
        <v>3.1606000000000001E-15</v>
      </c>
      <c r="J1664" s="2">
        <v>-6.6325999999999998E-3</v>
      </c>
      <c r="K1664">
        <v>286.58999999999997</v>
      </c>
      <c r="L1664" s="2">
        <v>8.5416999999999993E-3</v>
      </c>
      <c r="M1664" s="2">
        <v>6.9166999999999996E-3</v>
      </c>
      <c r="N1664" s="2">
        <v>6.7451999999999996E-4</v>
      </c>
      <c r="O1664" s="2">
        <v>5.4613999999999997E-4</v>
      </c>
      <c r="P1664" t="e">
        <f>NA()</f>
        <v>#N/A</v>
      </c>
      <c r="Q1664" t="e">
        <f>NA()</f>
        <v>#N/A</v>
      </c>
      <c r="R1664" t="e">
        <f>NA()</f>
        <v>#N/A</v>
      </c>
      <c r="S1664" t="e">
        <f>NA()</f>
        <v>#N/A</v>
      </c>
      <c r="T1664" t="e">
        <f>NA()</f>
        <v>#N/A</v>
      </c>
      <c r="U1664" t="e">
        <f>NA()</f>
        <v>#N/A</v>
      </c>
      <c r="V1664" t="e">
        <f>NA()</f>
        <v>#N/A</v>
      </c>
      <c r="W1664" t="e">
        <f>NA()</f>
        <v>#N/A</v>
      </c>
      <c r="X1664" s="2">
        <v>1.8652999999999999E-4</v>
      </c>
      <c r="Y1664" s="2">
        <v>1.6296999999999999E-4</v>
      </c>
      <c r="Z1664" s="2">
        <v>-2.1915999999999999E-6</v>
      </c>
      <c r="AA1664" s="2">
        <v>-8.4425000000000001E-7</v>
      </c>
      <c r="AB1664">
        <v>1.2351000000000001</v>
      </c>
      <c r="AC1664">
        <v>2.7113</v>
      </c>
      <c r="AD1664">
        <v>287.07</v>
      </c>
      <c r="AE1664">
        <v>101.43</v>
      </c>
      <c r="AF1664">
        <v>214.22</v>
      </c>
      <c r="AG1664">
        <v>0.32906000000000002</v>
      </c>
      <c r="AH1664" s="2">
        <v>-4.4952999999999998E-7</v>
      </c>
    </row>
    <row r="1665" spans="1:34" x14ac:dyDescent="0.25">
      <c r="A1665">
        <v>135</v>
      </c>
      <c r="B1665">
        <v>12</v>
      </c>
      <c r="C1665">
        <v>0</v>
      </c>
      <c r="D1665">
        <v>135</v>
      </c>
      <c r="E1665">
        <v>12</v>
      </c>
      <c r="F1665">
        <v>30</v>
      </c>
      <c r="G1665">
        <v>36000</v>
      </c>
      <c r="H1665">
        <v>4.6959999999999997</v>
      </c>
      <c r="I1665" s="2">
        <v>8.7117999999999999E-16</v>
      </c>
      <c r="J1665" s="2">
        <v>2.3177E-2</v>
      </c>
      <c r="K1665">
        <v>286.44</v>
      </c>
      <c r="L1665" s="2">
        <v>8.6095000000000008E-3</v>
      </c>
      <c r="M1665" s="2">
        <v>6.9671000000000004E-3</v>
      </c>
      <c r="N1665" s="2">
        <v>6.7849000000000002E-4</v>
      </c>
      <c r="O1665" s="2">
        <v>5.4903000000000005E-4</v>
      </c>
      <c r="P1665" t="e">
        <f>NA()</f>
        <v>#N/A</v>
      </c>
      <c r="Q1665" t="e">
        <f>NA()</f>
        <v>#N/A</v>
      </c>
      <c r="R1665" t="e">
        <f>NA()</f>
        <v>#N/A</v>
      </c>
      <c r="S1665" t="e">
        <f>NA()</f>
        <v>#N/A</v>
      </c>
      <c r="T1665" t="e">
        <f>NA()</f>
        <v>#N/A</v>
      </c>
      <c r="U1665" t="e">
        <f>NA()</f>
        <v>#N/A</v>
      </c>
      <c r="V1665" t="e">
        <f>NA()</f>
        <v>#N/A</v>
      </c>
      <c r="W1665" t="e">
        <f>NA()</f>
        <v>#N/A</v>
      </c>
      <c r="X1665" s="2">
        <v>7.3312999999999994E-5</v>
      </c>
      <c r="Y1665" s="2">
        <v>6.3909000000000001E-5</v>
      </c>
      <c r="Z1665" s="2">
        <v>-1.2894000000000001E-6</v>
      </c>
      <c r="AA1665" s="2">
        <v>-7.046E-7</v>
      </c>
      <c r="AB1665">
        <v>1.2358</v>
      </c>
      <c r="AC1665">
        <v>4.6959999999999997</v>
      </c>
      <c r="AD1665">
        <v>323.02999999999997</v>
      </c>
      <c r="AE1665">
        <v>34.228000000000002</v>
      </c>
      <c r="AF1665">
        <v>120.18</v>
      </c>
      <c r="AG1665">
        <v>0.33134999999999998</v>
      </c>
      <c r="AH1665" s="2">
        <v>-2.2219999999999999E-7</v>
      </c>
    </row>
    <row r="1666" spans="1:34" x14ac:dyDescent="0.25">
      <c r="A1666">
        <v>135</v>
      </c>
      <c r="B1666">
        <v>12</v>
      </c>
      <c r="C1666">
        <v>30</v>
      </c>
      <c r="D1666">
        <v>135</v>
      </c>
      <c r="E1666">
        <v>13</v>
      </c>
      <c r="F1666">
        <v>0</v>
      </c>
      <c r="G1666">
        <v>36000</v>
      </c>
      <c r="H1666">
        <v>4.3082000000000003</v>
      </c>
      <c r="I1666" s="2">
        <v>-1.0566000000000001E-15</v>
      </c>
      <c r="J1666" s="2">
        <v>3.4913E-2</v>
      </c>
      <c r="K1666">
        <v>287.17</v>
      </c>
      <c r="L1666" s="2">
        <v>8.4226000000000006E-3</v>
      </c>
      <c r="M1666" s="2">
        <v>6.8335999999999996E-3</v>
      </c>
      <c r="N1666" s="2">
        <v>6.7555999999999996E-4</v>
      </c>
      <c r="O1666" s="2">
        <v>5.4805000000000001E-4</v>
      </c>
      <c r="P1666" t="e">
        <f>NA()</f>
        <v>#N/A</v>
      </c>
      <c r="Q1666" t="e">
        <f>NA()</f>
        <v>#N/A</v>
      </c>
      <c r="R1666" t="e">
        <f>NA()</f>
        <v>#N/A</v>
      </c>
      <c r="S1666" t="e">
        <f>NA()</f>
        <v>#N/A</v>
      </c>
      <c r="T1666" t="e">
        <f>NA()</f>
        <v>#N/A</v>
      </c>
      <c r="U1666" t="e">
        <f>NA()</f>
        <v>#N/A</v>
      </c>
      <c r="V1666" t="e">
        <f>NA()</f>
        <v>#N/A</v>
      </c>
      <c r="W1666" t="e">
        <f>NA()</f>
        <v>#N/A</v>
      </c>
      <c r="X1666" s="2">
        <v>1.6154E-4</v>
      </c>
      <c r="Y1666" s="2">
        <v>1.3846999999999999E-4</v>
      </c>
      <c r="Z1666" s="2">
        <v>-1.8502000000000001E-6</v>
      </c>
      <c r="AA1666" s="2">
        <v>-9.2526000000000001E-7</v>
      </c>
      <c r="AB1666">
        <v>1.2326999999999999</v>
      </c>
      <c r="AC1666">
        <v>4.3082000000000003</v>
      </c>
      <c r="AD1666">
        <v>328.77</v>
      </c>
      <c r="AE1666">
        <v>85.539000000000001</v>
      </c>
      <c r="AF1666">
        <v>175.46</v>
      </c>
      <c r="AG1666">
        <v>0.34632000000000002</v>
      </c>
      <c r="AH1666" s="2">
        <v>-3.2672E-7</v>
      </c>
    </row>
    <row r="1667" spans="1:34" x14ac:dyDescent="0.25">
      <c r="A1667">
        <v>135</v>
      </c>
      <c r="B1667">
        <v>13</v>
      </c>
      <c r="C1667">
        <v>0</v>
      </c>
      <c r="D1667">
        <v>135</v>
      </c>
      <c r="E1667">
        <v>13</v>
      </c>
      <c r="F1667">
        <v>30</v>
      </c>
      <c r="G1667">
        <v>36000</v>
      </c>
      <c r="H1667">
        <v>4.5568</v>
      </c>
      <c r="I1667" s="2">
        <v>1.9424E-16</v>
      </c>
      <c r="J1667" s="2">
        <v>1.4499E-2</v>
      </c>
      <c r="K1667">
        <v>286.8</v>
      </c>
      <c r="L1667" s="2">
        <v>8.4163999999999992E-3</v>
      </c>
      <c r="M1667" s="2">
        <v>6.8177000000000003E-3</v>
      </c>
      <c r="N1667" s="2">
        <v>6.7728000000000005E-4</v>
      </c>
      <c r="O1667" s="2">
        <v>5.4861999999999999E-4</v>
      </c>
      <c r="P1667" t="e">
        <f>NA()</f>
        <v>#N/A</v>
      </c>
      <c r="Q1667" t="e">
        <f>NA()</f>
        <v>#N/A</v>
      </c>
      <c r="R1667" t="e">
        <f>NA()</f>
        <v>#N/A</v>
      </c>
      <c r="S1667" t="e">
        <f>NA()</f>
        <v>#N/A</v>
      </c>
      <c r="T1667" t="e">
        <f>NA()</f>
        <v>#N/A</v>
      </c>
      <c r="U1667" t="e">
        <f>NA()</f>
        <v>#N/A</v>
      </c>
      <c r="V1667" t="e">
        <f>NA()</f>
        <v>#N/A</v>
      </c>
      <c r="W1667" t="e">
        <f>NA()</f>
        <v>#N/A</v>
      </c>
      <c r="X1667" s="2">
        <v>9.6846000000000004E-6</v>
      </c>
      <c r="Y1667" s="2">
        <v>8.4680999999999994E-6</v>
      </c>
      <c r="Z1667" s="2">
        <v>-1.3593E-7</v>
      </c>
      <c r="AA1667" s="2">
        <v>-6.1330999999999995E-8</v>
      </c>
      <c r="AB1667">
        <v>1.2344999999999999</v>
      </c>
      <c r="AC1667">
        <v>4.5568</v>
      </c>
      <c r="AD1667">
        <v>314.39</v>
      </c>
      <c r="AE1667">
        <v>3.4331</v>
      </c>
      <c r="AF1667">
        <v>77.686999999999998</v>
      </c>
      <c r="AG1667">
        <v>0.35550999999999999</v>
      </c>
      <c r="AH1667" s="2">
        <v>-1.7595000000000001E-7</v>
      </c>
    </row>
    <row r="1668" spans="1:34" x14ac:dyDescent="0.25">
      <c r="A1668">
        <v>135</v>
      </c>
      <c r="B1668">
        <v>13</v>
      </c>
      <c r="C1668">
        <v>30</v>
      </c>
      <c r="D1668">
        <v>135</v>
      </c>
      <c r="E1668">
        <v>14</v>
      </c>
      <c r="F1668">
        <v>0</v>
      </c>
      <c r="G1668">
        <v>36000</v>
      </c>
      <c r="H1668">
        <v>5.1829999999999998</v>
      </c>
      <c r="I1668" s="2">
        <v>-6.1757999999999997E-16</v>
      </c>
      <c r="J1668" s="2">
        <v>4.1075E-2</v>
      </c>
      <c r="K1668">
        <v>287.01</v>
      </c>
      <c r="L1668" s="2">
        <v>8.7173000000000007E-3</v>
      </c>
      <c r="M1668" s="2">
        <v>7.0679000000000002E-3</v>
      </c>
      <c r="N1668" s="2">
        <v>6.7380000000000001E-4</v>
      </c>
      <c r="O1668" s="2">
        <v>5.4624999999999997E-4</v>
      </c>
      <c r="P1668" t="e">
        <f>NA()</f>
        <v>#N/A</v>
      </c>
      <c r="Q1668" t="e">
        <f>NA()</f>
        <v>#N/A</v>
      </c>
      <c r="R1668" t="e">
        <f>NA()</f>
        <v>#N/A</v>
      </c>
      <c r="S1668" t="e">
        <f>NA()</f>
        <v>#N/A</v>
      </c>
      <c r="T1668" t="e">
        <f>NA()</f>
        <v>#N/A</v>
      </c>
      <c r="U1668" t="e">
        <f>NA()</f>
        <v>#N/A</v>
      </c>
      <c r="V1668" t="e">
        <f>NA()</f>
        <v>#N/A</v>
      </c>
      <c r="W1668" t="e">
        <f>NA()</f>
        <v>#N/A</v>
      </c>
      <c r="X1668" s="2">
        <v>2.3206E-4</v>
      </c>
      <c r="Y1668" s="2">
        <v>2.0148E-4</v>
      </c>
      <c r="Z1668" s="2">
        <v>-2.8540000000000001E-6</v>
      </c>
      <c r="AA1668" s="2">
        <v>-1.3225E-6</v>
      </c>
      <c r="AB1668">
        <v>1.2335</v>
      </c>
      <c r="AC1668">
        <v>5.1829999999999998</v>
      </c>
      <c r="AD1668">
        <v>318.95</v>
      </c>
      <c r="AE1668">
        <v>140.96</v>
      </c>
      <c r="AF1668">
        <v>176.97</v>
      </c>
      <c r="AG1668">
        <v>0.40447</v>
      </c>
      <c r="AH1668" s="2">
        <v>-4.9806E-7</v>
      </c>
    </row>
    <row r="1669" spans="1:34" x14ac:dyDescent="0.25">
      <c r="A1669">
        <v>135</v>
      </c>
      <c r="B1669">
        <v>14</v>
      </c>
      <c r="C1669">
        <v>0</v>
      </c>
      <c r="D1669">
        <v>135</v>
      </c>
      <c r="E1669">
        <v>14</v>
      </c>
      <c r="F1669">
        <v>30</v>
      </c>
      <c r="G1669">
        <v>36000</v>
      </c>
      <c r="H1669">
        <v>4.4885999999999999</v>
      </c>
      <c r="I1669" s="2">
        <v>-4.3495E-16</v>
      </c>
      <c r="J1669" s="2">
        <v>1.3790999999999999E-2</v>
      </c>
      <c r="K1669">
        <v>286.98</v>
      </c>
      <c r="L1669" s="2">
        <v>8.7016999999999997E-3</v>
      </c>
      <c r="M1669" s="2">
        <v>7.0533999999999996E-3</v>
      </c>
      <c r="N1669" s="2">
        <v>6.7493999999999996E-4</v>
      </c>
      <c r="O1669" s="2">
        <v>5.4704999999999999E-4</v>
      </c>
      <c r="P1669" t="e">
        <f>NA()</f>
        <v>#N/A</v>
      </c>
      <c r="Q1669" t="e">
        <f>NA()</f>
        <v>#N/A</v>
      </c>
      <c r="R1669" t="e">
        <f>NA()</f>
        <v>#N/A</v>
      </c>
      <c r="S1669" t="e">
        <f>NA()</f>
        <v>#N/A</v>
      </c>
      <c r="T1669" t="e">
        <f>NA()</f>
        <v>#N/A</v>
      </c>
      <c r="U1669" t="e">
        <f>NA()</f>
        <v>#N/A</v>
      </c>
      <c r="V1669" t="e">
        <f>NA()</f>
        <v>#N/A</v>
      </c>
      <c r="W1669" t="e">
        <f>NA()</f>
        <v>#N/A</v>
      </c>
      <c r="X1669" s="2">
        <v>1.3798E-4</v>
      </c>
      <c r="Y1669" s="2">
        <v>1.1981000000000001E-4</v>
      </c>
      <c r="Z1669" s="2">
        <v>-2.2044E-6</v>
      </c>
      <c r="AA1669" s="2">
        <v>-1.2053999999999999E-6</v>
      </c>
      <c r="AB1669">
        <v>1.2338</v>
      </c>
      <c r="AC1669">
        <v>4.4885999999999999</v>
      </c>
      <c r="AD1669">
        <v>318.33</v>
      </c>
      <c r="AE1669">
        <v>67.918000000000006</v>
      </c>
      <c r="AF1669">
        <v>121.02</v>
      </c>
      <c r="AG1669">
        <v>0.35488999999999998</v>
      </c>
      <c r="AH1669" s="2">
        <v>-3.6483000000000002E-7</v>
      </c>
    </row>
    <row r="1670" spans="1:34" x14ac:dyDescent="0.25">
      <c r="A1670">
        <v>135</v>
      </c>
      <c r="B1670">
        <v>14</v>
      </c>
      <c r="C1670">
        <v>30</v>
      </c>
      <c r="D1670">
        <v>135</v>
      </c>
      <c r="E1670">
        <v>15</v>
      </c>
      <c r="F1670">
        <v>0</v>
      </c>
      <c r="G1670">
        <v>36000</v>
      </c>
      <c r="H1670">
        <v>4.9687999999999999</v>
      </c>
      <c r="I1670" s="2">
        <v>1.5181E-16</v>
      </c>
      <c r="J1670" s="2">
        <v>4.3756999999999997E-2</v>
      </c>
      <c r="K1670">
        <v>286.83</v>
      </c>
      <c r="L1670" s="2">
        <v>8.8135000000000002E-3</v>
      </c>
      <c r="M1670" s="2">
        <v>7.1396000000000003E-3</v>
      </c>
      <c r="N1670" s="2">
        <v>6.7623E-4</v>
      </c>
      <c r="O1670" s="2">
        <v>5.4777999999999999E-4</v>
      </c>
      <c r="P1670" t="e">
        <f>NA()</f>
        <v>#N/A</v>
      </c>
      <c r="Q1670" t="e">
        <f>NA()</f>
        <v>#N/A</v>
      </c>
      <c r="R1670" t="e">
        <f>NA()</f>
        <v>#N/A</v>
      </c>
      <c r="S1670" t="e">
        <f>NA()</f>
        <v>#N/A</v>
      </c>
      <c r="T1670" t="e">
        <f>NA()</f>
        <v>#N/A</v>
      </c>
      <c r="U1670" t="e">
        <f>NA()</f>
        <v>#N/A</v>
      </c>
      <c r="V1670" t="e">
        <f>NA()</f>
        <v>#N/A</v>
      </c>
      <c r="W1670" t="e">
        <f>NA()</f>
        <v>#N/A</v>
      </c>
      <c r="X1670" s="2">
        <v>2.8377999999999998E-5</v>
      </c>
      <c r="Y1670" s="2">
        <v>3.0049E-5</v>
      </c>
      <c r="Z1670" s="2">
        <v>-1.6893000000000001E-6</v>
      </c>
      <c r="AA1670" s="2">
        <v>-8.4201999999999997E-7</v>
      </c>
      <c r="AB1670">
        <v>1.2344999999999999</v>
      </c>
      <c r="AC1670">
        <v>4.9687999999999999</v>
      </c>
      <c r="AD1670">
        <v>319.45</v>
      </c>
      <c r="AE1670">
        <v>37.478000000000002</v>
      </c>
      <c r="AF1670">
        <v>85.677999999999997</v>
      </c>
      <c r="AG1670">
        <v>0.32480999999999999</v>
      </c>
      <c r="AH1670" s="2">
        <v>-1.8864E-7</v>
      </c>
    </row>
    <row r="1671" spans="1:34" x14ac:dyDescent="0.25">
      <c r="A1671">
        <v>135</v>
      </c>
      <c r="B1671">
        <v>15</v>
      </c>
      <c r="C1671">
        <v>0</v>
      </c>
      <c r="D1671">
        <v>135</v>
      </c>
      <c r="E1671">
        <v>15</v>
      </c>
      <c r="F1671">
        <v>30</v>
      </c>
      <c r="G1671">
        <v>35999</v>
      </c>
      <c r="H1671">
        <v>3.8422999999999998</v>
      </c>
      <c r="I1671" s="2">
        <v>8.0703000000000002E-16</v>
      </c>
      <c r="J1671" s="2">
        <v>7.2598000000000003E-3</v>
      </c>
      <c r="K1671">
        <v>286.56</v>
      </c>
      <c r="L1671" s="2">
        <v>8.3718000000000004E-3</v>
      </c>
      <c r="M1671" s="2">
        <v>6.7738E-3</v>
      </c>
      <c r="N1671" s="2">
        <v>6.8795E-4</v>
      </c>
      <c r="O1671" s="2">
        <v>5.5657000000000005E-4</v>
      </c>
      <c r="P1671" t="e">
        <f>NA()</f>
        <v>#N/A</v>
      </c>
      <c r="Q1671" t="e">
        <f>NA()</f>
        <v>#N/A</v>
      </c>
      <c r="R1671" t="e">
        <f>NA()</f>
        <v>#N/A</v>
      </c>
      <c r="S1671" t="e">
        <f>NA()</f>
        <v>#N/A</v>
      </c>
      <c r="T1671" t="e">
        <f>NA()</f>
        <v>#N/A</v>
      </c>
      <c r="U1671" t="e">
        <f>NA()</f>
        <v>#N/A</v>
      </c>
      <c r="V1671" t="e">
        <f>NA()</f>
        <v>#N/A</v>
      </c>
      <c r="W1671" t="e">
        <f>NA()</f>
        <v>#N/A</v>
      </c>
      <c r="X1671" s="2">
        <v>9.0743999999999997E-5</v>
      </c>
      <c r="Y1671" s="2">
        <v>7.5125999999999999E-5</v>
      </c>
      <c r="Z1671" s="2">
        <v>-1.6364999999999999E-6</v>
      </c>
      <c r="AA1671" s="2">
        <v>-1.1805E-6</v>
      </c>
      <c r="AB1671">
        <v>1.2361</v>
      </c>
      <c r="AC1671">
        <v>3.8422999999999998</v>
      </c>
      <c r="AD1671">
        <v>307.67</v>
      </c>
      <c r="AE1671">
        <v>1.8180000000000001</v>
      </c>
      <c r="AF1671">
        <v>53.000999999999998</v>
      </c>
      <c r="AG1671">
        <v>0.33528999999999998</v>
      </c>
      <c r="AH1671" s="2">
        <v>-8.4033999999999993E-9</v>
      </c>
    </row>
    <row r="1672" spans="1:34" x14ac:dyDescent="0.25">
      <c r="A1672">
        <v>135</v>
      </c>
      <c r="B1672">
        <v>15</v>
      </c>
      <c r="C1672">
        <v>30</v>
      </c>
      <c r="D1672">
        <v>135</v>
      </c>
      <c r="E1672">
        <v>16</v>
      </c>
      <c r="F1672">
        <v>0</v>
      </c>
      <c r="G1672">
        <v>36000</v>
      </c>
      <c r="H1672">
        <v>4.1353999999999997</v>
      </c>
      <c r="I1672" s="2">
        <v>-2.5918E-16</v>
      </c>
      <c r="J1672" s="2">
        <v>-4.5471999999999999E-2</v>
      </c>
      <c r="K1672">
        <v>286.68</v>
      </c>
      <c r="L1672" s="2">
        <v>8.3377999999999994E-3</v>
      </c>
      <c r="M1672" s="2">
        <v>6.7470000000000004E-3</v>
      </c>
      <c r="N1672" s="2">
        <v>6.8134000000000001E-4</v>
      </c>
      <c r="O1672" s="2">
        <v>5.5133999999999999E-4</v>
      </c>
      <c r="P1672" t="e">
        <f>NA()</f>
        <v>#N/A</v>
      </c>
      <c r="Q1672" t="e">
        <f>NA()</f>
        <v>#N/A</v>
      </c>
      <c r="R1672" t="e">
        <f>NA()</f>
        <v>#N/A</v>
      </c>
      <c r="S1672" t="e">
        <f>NA()</f>
        <v>#N/A</v>
      </c>
      <c r="T1672" t="e">
        <f>NA()</f>
        <v>#N/A</v>
      </c>
      <c r="U1672" t="e">
        <f>NA()</f>
        <v>#N/A</v>
      </c>
      <c r="V1672" t="e">
        <f>NA()</f>
        <v>#N/A</v>
      </c>
      <c r="W1672" t="e">
        <f>NA()</f>
        <v>#N/A</v>
      </c>
      <c r="X1672" s="2">
        <v>-1.8654000000000001E-5</v>
      </c>
      <c r="Y1672" s="2">
        <v>-1.3738E-5</v>
      </c>
      <c r="Z1672" s="2">
        <v>6.2717999999999998E-7</v>
      </c>
      <c r="AA1672" s="2">
        <v>6.1821999999999999E-7</v>
      </c>
      <c r="AB1672">
        <v>1.2358</v>
      </c>
      <c r="AC1672">
        <v>4.1353999999999997</v>
      </c>
      <c r="AD1672">
        <v>293.13</v>
      </c>
      <c r="AE1672">
        <v>10.99</v>
      </c>
      <c r="AF1672">
        <v>105.32</v>
      </c>
      <c r="AG1672">
        <v>0.47733999999999999</v>
      </c>
      <c r="AH1672" s="2">
        <v>-2.4186000000000002E-7</v>
      </c>
    </row>
    <row r="1673" spans="1:34" x14ac:dyDescent="0.25">
      <c r="A1673">
        <v>135</v>
      </c>
      <c r="B1673">
        <v>16</v>
      </c>
      <c r="C1673">
        <v>0</v>
      </c>
      <c r="D1673">
        <v>135</v>
      </c>
      <c r="E1673">
        <v>16</v>
      </c>
      <c r="F1673">
        <v>30</v>
      </c>
      <c r="G1673">
        <v>36000</v>
      </c>
      <c r="H1673">
        <v>4.3395999999999999</v>
      </c>
      <c r="I1673" s="2">
        <v>-1.2700999999999999E-16</v>
      </c>
      <c r="J1673" s="2">
        <v>-1.8709E-2</v>
      </c>
      <c r="K1673">
        <v>286.35000000000002</v>
      </c>
      <c r="L1673" s="2">
        <v>8.5506000000000002E-3</v>
      </c>
      <c r="M1673" s="2">
        <v>6.9099000000000001E-3</v>
      </c>
      <c r="N1673" s="2">
        <v>6.7949999999999998E-4</v>
      </c>
      <c r="O1673" s="2">
        <v>5.4911999999999995E-4</v>
      </c>
      <c r="P1673" t="e">
        <f>NA()</f>
        <v>#N/A</v>
      </c>
      <c r="Q1673" t="e">
        <f>NA()</f>
        <v>#N/A</v>
      </c>
      <c r="R1673" t="e">
        <f>NA()</f>
        <v>#N/A</v>
      </c>
      <c r="S1673" t="e">
        <f>NA()</f>
        <v>#N/A</v>
      </c>
      <c r="T1673" t="e">
        <f>NA()</f>
        <v>#N/A</v>
      </c>
      <c r="U1673" t="e">
        <f>NA()</f>
        <v>#N/A</v>
      </c>
      <c r="V1673" t="e">
        <f>NA()</f>
        <v>#N/A</v>
      </c>
      <c r="W1673" t="e">
        <f>NA()</f>
        <v>#N/A</v>
      </c>
      <c r="X1673" s="2">
        <v>1.0176999999999999E-5</v>
      </c>
      <c r="Y1673" s="2">
        <v>8.9058000000000004E-6</v>
      </c>
      <c r="Z1673" s="2">
        <v>-1.4231999999999999E-7</v>
      </c>
      <c r="AA1673" s="2">
        <v>-6.1309999999999998E-8</v>
      </c>
      <c r="AB1673">
        <v>1.2375</v>
      </c>
      <c r="AC1673">
        <v>4.3395999999999999</v>
      </c>
      <c r="AD1673">
        <v>296.31</v>
      </c>
      <c r="AE1673">
        <v>8.2200000000000006</v>
      </c>
      <c r="AF1673">
        <v>78.429000000000002</v>
      </c>
      <c r="AG1673">
        <v>0.43347999999999998</v>
      </c>
      <c r="AH1673" s="2">
        <v>-2.5412E-7</v>
      </c>
    </row>
    <row r="1674" spans="1:34" x14ac:dyDescent="0.25">
      <c r="A1674">
        <v>135</v>
      </c>
      <c r="B1674">
        <v>16</v>
      </c>
      <c r="C1674">
        <v>30</v>
      </c>
      <c r="D1674">
        <v>135</v>
      </c>
      <c r="E1674">
        <v>17</v>
      </c>
      <c r="F1674">
        <v>0</v>
      </c>
      <c r="G1674">
        <v>36000</v>
      </c>
      <c r="H1674">
        <v>5.0191999999999997</v>
      </c>
      <c r="I1674" s="2">
        <v>1.6788E-15</v>
      </c>
      <c r="J1674" s="2">
        <v>-1.8065000000000001E-2</v>
      </c>
      <c r="K1674">
        <v>285.57</v>
      </c>
      <c r="L1674" s="2">
        <v>8.7296000000000006E-3</v>
      </c>
      <c r="M1674" s="2">
        <v>7.0353000000000004E-3</v>
      </c>
      <c r="N1674" s="2">
        <v>6.8515000000000004E-4</v>
      </c>
      <c r="O1674" s="2">
        <v>5.5217000000000005E-4</v>
      </c>
      <c r="P1674" t="e">
        <f>NA()</f>
        <v>#N/A</v>
      </c>
      <c r="Q1674" t="e">
        <f>NA()</f>
        <v>#N/A</v>
      </c>
      <c r="R1674" t="e">
        <f>NA()</f>
        <v>#N/A</v>
      </c>
      <c r="S1674" t="e">
        <f>NA()</f>
        <v>#N/A</v>
      </c>
      <c r="T1674" t="e">
        <f>NA()</f>
        <v>#N/A</v>
      </c>
      <c r="U1674" t="e">
        <f>NA()</f>
        <v>#N/A</v>
      </c>
      <c r="V1674" t="e">
        <f>NA()</f>
        <v>#N/A</v>
      </c>
      <c r="W1674" t="e">
        <f>NA()</f>
        <v>#N/A</v>
      </c>
      <c r="X1674" s="2">
        <v>-1.1277000000000001E-5</v>
      </c>
      <c r="Y1674" s="2">
        <v>-7.5723000000000003E-6</v>
      </c>
      <c r="Z1674" s="2">
        <v>-2.2695999999999999E-7</v>
      </c>
      <c r="AA1674" s="2">
        <v>-6.3235999999999998E-8</v>
      </c>
      <c r="AB1674">
        <v>1.2408999999999999</v>
      </c>
      <c r="AC1674">
        <v>5.0191999999999997</v>
      </c>
      <c r="AD1674">
        <v>301.39999999999998</v>
      </c>
      <c r="AE1674">
        <v>-0.90427000000000002</v>
      </c>
      <c r="AF1674">
        <v>54.655999999999999</v>
      </c>
      <c r="AG1674">
        <v>0.44478000000000001</v>
      </c>
      <c r="AH1674" s="2">
        <v>-1.5144000000000001E-7</v>
      </c>
    </row>
    <row r="1675" spans="1:34" x14ac:dyDescent="0.25">
      <c r="A1675">
        <v>135</v>
      </c>
      <c r="B1675">
        <v>17</v>
      </c>
      <c r="C1675">
        <v>0</v>
      </c>
      <c r="D1675">
        <v>135</v>
      </c>
      <c r="E1675">
        <v>17</v>
      </c>
      <c r="F1675">
        <v>30</v>
      </c>
      <c r="G1675">
        <v>36000</v>
      </c>
      <c r="H1675">
        <v>3.5022000000000002</v>
      </c>
      <c r="I1675" s="2">
        <v>-8.4345000000000003E-16</v>
      </c>
      <c r="J1675" s="2">
        <v>-4.9067E-2</v>
      </c>
      <c r="K1675">
        <v>285.23</v>
      </c>
      <c r="L1675" s="2">
        <v>8.9087000000000003E-3</v>
      </c>
      <c r="M1675" s="2">
        <v>7.1709E-3</v>
      </c>
      <c r="N1675" s="2">
        <v>6.8734999999999998E-4</v>
      </c>
      <c r="O1675" s="2">
        <v>5.5327000000000002E-4</v>
      </c>
      <c r="P1675" t="e">
        <f>NA()</f>
        <v>#N/A</v>
      </c>
      <c r="Q1675" t="e">
        <f>NA()</f>
        <v>#N/A</v>
      </c>
      <c r="R1675" t="e">
        <f>NA()</f>
        <v>#N/A</v>
      </c>
      <c r="S1675" t="e">
        <f>NA()</f>
        <v>#N/A</v>
      </c>
      <c r="T1675" t="e">
        <f>NA()</f>
        <v>#N/A</v>
      </c>
      <c r="U1675" t="e">
        <f>NA()</f>
        <v>#N/A</v>
      </c>
      <c r="V1675" t="e">
        <f>NA()</f>
        <v>#N/A</v>
      </c>
      <c r="W1675" t="e">
        <f>NA()</f>
        <v>#N/A</v>
      </c>
      <c r="X1675" s="2">
        <v>-2.6023000000000001E-6</v>
      </c>
      <c r="Y1675" s="2">
        <v>-1.8176E-6</v>
      </c>
      <c r="Z1675" s="2">
        <v>7.2103999999999998E-9</v>
      </c>
      <c r="AA1675" s="2">
        <v>2.7201E-8</v>
      </c>
      <c r="AB1675">
        <v>1.2423999999999999</v>
      </c>
      <c r="AC1675">
        <v>3.5022000000000002</v>
      </c>
      <c r="AD1675">
        <v>297.49</v>
      </c>
      <c r="AE1675">
        <v>-0.99326000000000003</v>
      </c>
      <c r="AF1675">
        <v>41.442</v>
      </c>
      <c r="AG1675">
        <v>0.36696000000000001</v>
      </c>
      <c r="AH1675" s="2">
        <v>-1.6051E-7</v>
      </c>
    </row>
    <row r="1676" spans="1:34" x14ac:dyDescent="0.25">
      <c r="A1676">
        <v>135</v>
      </c>
      <c r="B1676">
        <v>17</v>
      </c>
      <c r="C1676">
        <v>30</v>
      </c>
      <c r="D1676">
        <v>135</v>
      </c>
      <c r="E1676">
        <v>18</v>
      </c>
      <c r="F1676">
        <v>0</v>
      </c>
      <c r="G1676">
        <v>36000</v>
      </c>
      <c r="H1676">
        <v>3.0482999999999998</v>
      </c>
      <c r="I1676" s="2">
        <v>9.2256999999999992E-16</v>
      </c>
      <c r="J1676" s="2">
        <v>-4.8758000000000003E-2</v>
      </c>
      <c r="K1676">
        <v>285.14</v>
      </c>
      <c r="L1676" s="2">
        <v>9.1660999999999999E-3</v>
      </c>
      <c r="M1676" s="2">
        <v>7.3759000000000003E-3</v>
      </c>
      <c r="N1676" s="2">
        <v>6.9114000000000003E-4</v>
      </c>
      <c r="O1676" s="2">
        <v>5.5615000000000005E-4</v>
      </c>
      <c r="P1676" t="e">
        <f>NA()</f>
        <v>#N/A</v>
      </c>
      <c r="Q1676" t="e">
        <f>NA()</f>
        <v>#N/A</v>
      </c>
      <c r="R1676" t="e">
        <f>NA()</f>
        <v>#N/A</v>
      </c>
      <c r="S1676" t="e">
        <f>NA()</f>
        <v>#N/A</v>
      </c>
      <c r="T1676" t="e">
        <f>NA()</f>
        <v>#N/A</v>
      </c>
      <c r="U1676" t="e">
        <f>NA()</f>
        <v>#N/A</v>
      </c>
      <c r="V1676" t="e">
        <f>NA()</f>
        <v>#N/A</v>
      </c>
      <c r="W1676" t="e">
        <f>NA()</f>
        <v>#N/A</v>
      </c>
      <c r="X1676" s="2">
        <v>-1.1185E-5</v>
      </c>
      <c r="Y1676" s="2">
        <v>-8.6995000000000003E-6</v>
      </c>
      <c r="Z1676" s="2">
        <v>-3.9688999999999999E-8</v>
      </c>
      <c r="AA1676" s="2">
        <v>-9.3879000000000006E-9</v>
      </c>
      <c r="AB1676">
        <v>1.2426999999999999</v>
      </c>
      <c r="AC1676">
        <v>3.0482999999999998</v>
      </c>
      <c r="AD1676">
        <v>295</v>
      </c>
      <c r="AE1676">
        <v>-10.811999999999999</v>
      </c>
      <c r="AF1676">
        <v>31.581</v>
      </c>
      <c r="AG1676">
        <v>0.31267</v>
      </c>
      <c r="AH1676" s="2">
        <v>6.0693E-8</v>
      </c>
    </row>
    <row r="1677" spans="1:34" x14ac:dyDescent="0.25">
      <c r="A1677">
        <v>135</v>
      </c>
      <c r="B1677">
        <v>18</v>
      </c>
      <c r="C1677">
        <v>0</v>
      </c>
      <c r="D1677">
        <v>135</v>
      </c>
      <c r="E1677">
        <v>18</v>
      </c>
      <c r="F1677">
        <v>30</v>
      </c>
      <c r="G1677">
        <v>36000</v>
      </c>
      <c r="H1677">
        <v>3.5901999999999998</v>
      </c>
      <c r="I1677" s="2">
        <v>3.9348E-18</v>
      </c>
      <c r="J1677" s="2">
        <v>-5.3275000000000003E-2</v>
      </c>
      <c r="K1677">
        <v>284.97000000000003</v>
      </c>
      <c r="L1677" s="2">
        <v>8.3944999999999992E-3</v>
      </c>
      <c r="M1677" s="2">
        <v>6.7472000000000001E-3</v>
      </c>
      <c r="N1677" s="2">
        <v>6.9273999999999996E-4</v>
      </c>
      <c r="O1677" s="2">
        <v>5.5679000000000004E-4</v>
      </c>
      <c r="P1677" t="e">
        <f>NA()</f>
        <v>#N/A</v>
      </c>
      <c r="Q1677" t="e">
        <f>NA()</f>
        <v>#N/A</v>
      </c>
      <c r="R1677" t="e">
        <f>NA()</f>
        <v>#N/A</v>
      </c>
      <c r="S1677" t="e">
        <f>NA()</f>
        <v>#N/A</v>
      </c>
      <c r="T1677" t="e">
        <f>NA()</f>
        <v>#N/A</v>
      </c>
      <c r="U1677" t="e">
        <f>NA()</f>
        <v>#N/A</v>
      </c>
      <c r="V1677" t="e">
        <f>NA()</f>
        <v>#N/A</v>
      </c>
      <c r="W1677" t="e">
        <f>NA()</f>
        <v>#N/A</v>
      </c>
      <c r="X1677" s="2">
        <v>-6.9013999999999997E-6</v>
      </c>
      <c r="Y1677" s="2">
        <v>-5.0965000000000002E-6</v>
      </c>
      <c r="Z1677" s="2">
        <v>-5.4768999999999999E-8</v>
      </c>
      <c r="AA1677" s="2">
        <v>-6.9172999999999997E-9</v>
      </c>
      <c r="AB1677">
        <v>1.2442</v>
      </c>
      <c r="AC1677">
        <v>3.5901999999999998</v>
      </c>
      <c r="AD1677">
        <v>289.2</v>
      </c>
      <c r="AE1677">
        <v>-18.297999999999998</v>
      </c>
      <c r="AF1677">
        <v>29.131</v>
      </c>
      <c r="AG1677">
        <v>0.39923999999999998</v>
      </c>
      <c r="AH1677" s="2">
        <v>5.0004999999999997E-8</v>
      </c>
    </row>
    <row r="1678" spans="1:34" x14ac:dyDescent="0.25">
      <c r="A1678">
        <v>135</v>
      </c>
      <c r="B1678">
        <v>18</v>
      </c>
      <c r="C1678">
        <v>30</v>
      </c>
      <c r="D1678">
        <v>135</v>
      </c>
      <c r="E1678">
        <v>19</v>
      </c>
      <c r="F1678">
        <v>0</v>
      </c>
      <c r="G1678">
        <v>36000</v>
      </c>
      <c r="H1678">
        <v>3.1091000000000002</v>
      </c>
      <c r="I1678" s="2">
        <v>1.7978000000000001E-16</v>
      </c>
      <c r="J1678" s="2">
        <v>-8.6140999999999995E-3</v>
      </c>
      <c r="K1678">
        <v>284.39999999999998</v>
      </c>
      <c r="L1678" s="2">
        <v>8.2310000000000005E-3</v>
      </c>
      <c r="M1678" s="2">
        <v>6.6007000000000001E-3</v>
      </c>
      <c r="N1678" s="2">
        <v>6.9864000000000005E-4</v>
      </c>
      <c r="O1678" s="2">
        <v>5.6026000000000003E-4</v>
      </c>
      <c r="P1678" t="e">
        <f>NA()</f>
        <v>#N/A</v>
      </c>
      <c r="Q1678" t="e">
        <f>NA()</f>
        <v>#N/A</v>
      </c>
      <c r="R1678" t="e">
        <f>NA()</f>
        <v>#N/A</v>
      </c>
      <c r="S1678" t="e">
        <f>NA()</f>
        <v>#N/A</v>
      </c>
      <c r="T1678" t="e">
        <f>NA()</f>
        <v>#N/A</v>
      </c>
      <c r="U1678" t="e">
        <f>NA()</f>
        <v>#N/A</v>
      </c>
      <c r="V1678" t="e">
        <f>NA()</f>
        <v>#N/A</v>
      </c>
      <c r="W1678" t="e">
        <f>NA()</f>
        <v>#N/A</v>
      </c>
      <c r="X1678" s="2">
        <v>-1.5356999999999999E-5</v>
      </c>
      <c r="Y1678" s="2">
        <v>-1.1423999999999999E-5</v>
      </c>
      <c r="Z1678" s="2">
        <v>-2.8770000000000002E-7</v>
      </c>
      <c r="AA1678" s="2">
        <v>-1.5494999999999999E-7</v>
      </c>
      <c r="AB1678">
        <v>1.2470000000000001</v>
      </c>
      <c r="AC1678">
        <v>3.1091000000000002</v>
      </c>
      <c r="AD1678">
        <v>286.48</v>
      </c>
      <c r="AE1678">
        <v>-25.274000000000001</v>
      </c>
      <c r="AF1678">
        <v>23.591000000000001</v>
      </c>
      <c r="AG1678">
        <v>0.36527999999999999</v>
      </c>
      <c r="AH1678" s="2">
        <v>1.1389E-7</v>
      </c>
    </row>
    <row r="1679" spans="1:34" x14ac:dyDescent="0.25">
      <c r="A1679">
        <v>135</v>
      </c>
      <c r="B1679">
        <v>19</v>
      </c>
      <c r="C1679">
        <v>0</v>
      </c>
      <c r="D1679">
        <v>135</v>
      </c>
      <c r="E1679">
        <v>19</v>
      </c>
      <c r="F1679">
        <v>30</v>
      </c>
      <c r="G1679">
        <v>36000</v>
      </c>
      <c r="H1679">
        <v>2.4851999999999999</v>
      </c>
      <c r="I1679" s="2">
        <v>-2.1389000000000001E-16</v>
      </c>
      <c r="J1679" s="2">
        <v>-3.5784999999999997E-2</v>
      </c>
      <c r="K1679">
        <v>284.07</v>
      </c>
      <c r="L1679" s="2">
        <v>8.4387000000000004E-3</v>
      </c>
      <c r="M1679" s="2">
        <v>6.7587000000000003E-3</v>
      </c>
      <c r="N1679" s="2">
        <v>7.0428999999999999E-4</v>
      </c>
      <c r="O1679" s="2">
        <v>5.6408000000000001E-4</v>
      </c>
      <c r="P1679" t="e">
        <f>NA()</f>
        <v>#N/A</v>
      </c>
      <c r="Q1679" t="e">
        <f>NA()</f>
        <v>#N/A</v>
      </c>
      <c r="R1679" t="e">
        <f>NA()</f>
        <v>#N/A</v>
      </c>
      <c r="S1679" t="e">
        <f>NA()</f>
        <v>#N/A</v>
      </c>
      <c r="T1679" t="e">
        <f>NA()</f>
        <v>#N/A</v>
      </c>
      <c r="U1679" t="e">
        <f>NA()</f>
        <v>#N/A</v>
      </c>
      <c r="V1679" t="e">
        <f>NA()</f>
        <v>#N/A</v>
      </c>
      <c r="W1679" t="e">
        <f>NA()</f>
        <v>#N/A</v>
      </c>
      <c r="X1679" s="2">
        <v>-7.6660999999999993E-6</v>
      </c>
      <c r="Y1679" s="2">
        <v>-5.5563999999999999E-6</v>
      </c>
      <c r="Z1679" s="2">
        <v>-1.9917999999999999E-7</v>
      </c>
      <c r="AA1679" s="2">
        <v>-1.1096999999999999E-7</v>
      </c>
      <c r="AB1679">
        <v>1.2485999999999999</v>
      </c>
      <c r="AC1679">
        <v>2.4851999999999999</v>
      </c>
      <c r="AD1679">
        <v>284.77999999999997</v>
      </c>
      <c r="AE1679">
        <v>-24.876999999999999</v>
      </c>
      <c r="AF1679">
        <v>17.727</v>
      </c>
      <c r="AG1679">
        <v>0.29249999999999998</v>
      </c>
      <c r="AH1679" s="2">
        <v>1.5568E-7</v>
      </c>
    </row>
    <row r="1680" spans="1:34" x14ac:dyDescent="0.25">
      <c r="A1680">
        <v>135</v>
      </c>
      <c r="B1680">
        <v>19</v>
      </c>
      <c r="C1680">
        <v>30</v>
      </c>
      <c r="D1680">
        <v>135</v>
      </c>
      <c r="E1680">
        <v>20</v>
      </c>
      <c r="F1680">
        <v>0</v>
      </c>
      <c r="G1680">
        <v>36000</v>
      </c>
      <c r="H1680">
        <v>2.7284999999999999</v>
      </c>
      <c r="I1680" s="2">
        <v>1.9961E-16</v>
      </c>
      <c r="J1680" s="2">
        <v>-4.6672999999999999E-2</v>
      </c>
      <c r="K1680">
        <v>283.74</v>
      </c>
      <c r="L1680" s="2">
        <v>8.3528999999999999E-3</v>
      </c>
      <c r="M1680" s="2">
        <v>6.679E-3</v>
      </c>
      <c r="N1680" s="2">
        <v>7.0439000000000005E-4</v>
      </c>
      <c r="O1680" s="2">
        <v>5.6324000000000001E-4</v>
      </c>
      <c r="P1680" t="e">
        <f>NA()</f>
        <v>#N/A</v>
      </c>
      <c r="Q1680" t="e">
        <f>NA()</f>
        <v>#N/A</v>
      </c>
      <c r="R1680" t="e">
        <f>NA()</f>
        <v>#N/A</v>
      </c>
      <c r="S1680" t="e">
        <f>NA()</f>
        <v>#N/A</v>
      </c>
      <c r="T1680" t="e">
        <f>NA()</f>
        <v>#N/A</v>
      </c>
      <c r="U1680" t="e">
        <f>NA()</f>
        <v>#N/A</v>
      </c>
      <c r="V1680" t="e">
        <f>NA()</f>
        <v>#N/A</v>
      </c>
      <c r="W1680" t="e">
        <f>NA()</f>
        <v>#N/A</v>
      </c>
      <c r="X1680" s="2">
        <v>-3.2905000000000001E-6</v>
      </c>
      <c r="Y1680" s="2">
        <v>-1.5013999999999999E-6</v>
      </c>
      <c r="Z1680" s="2">
        <v>-2.1212E-7</v>
      </c>
      <c r="AA1680" s="2">
        <v>-7.4438999999999996E-8</v>
      </c>
      <c r="AB1680">
        <v>1.2505999999999999</v>
      </c>
      <c r="AC1680">
        <v>2.7284999999999999</v>
      </c>
      <c r="AD1680">
        <v>285.33</v>
      </c>
      <c r="AE1680">
        <v>-26.948</v>
      </c>
      <c r="AF1680">
        <v>14.632999999999999</v>
      </c>
      <c r="AG1680">
        <v>0.29236000000000001</v>
      </c>
      <c r="AH1680" s="2">
        <v>1.5130000000000001E-7</v>
      </c>
    </row>
    <row r="1681" spans="1:34" x14ac:dyDescent="0.25">
      <c r="A1681">
        <v>135</v>
      </c>
      <c r="B1681">
        <v>20</v>
      </c>
      <c r="C1681">
        <v>0</v>
      </c>
      <c r="D1681">
        <v>135</v>
      </c>
      <c r="E1681">
        <v>20</v>
      </c>
      <c r="F1681">
        <v>30</v>
      </c>
      <c r="G1681">
        <v>36000</v>
      </c>
      <c r="H1681">
        <v>2.1240999999999999</v>
      </c>
      <c r="I1681" s="2">
        <v>1.4044999999999999E-16</v>
      </c>
      <c r="J1681" s="2">
        <v>-3.2724000000000003E-2</v>
      </c>
      <c r="K1681">
        <v>283.29000000000002</v>
      </c>
      <c r="L1681" s="2">
        <v>8.3992000000000008E-3</v>
      </c>
      <c r="M1681" s="2">
        <v>6.7048999999999997E-3</v>
      </c>
      <c r="N1681" s="2">
        <v>7.0735999999999998E-4</v>
      </c>
      <c r="O1681" s="2">
        <v>5.6468000000000002E-4</v>
      </c>
      <c r="P1681" t="e">
        <f>NA()</f>
        <v>#N/A</v>
      </c>
      <c r="Q1681" t="e">
        <f>NA()</f>
        <v>#N/A</v>
      </c>
      <c r="R1681" t="e">
        <f>NA()</f>
        <v>#N/A</v>
      </c>
      <c r="S1681" t="e">
        <f>NA()</f>
        <v>#N/A</v>
      </c>
      <c r="T1681" t="e">
        <f>NA()</f>
        <v>#N/A</v>
      </c>
      <c r="U1681" t="e">
        <f>NA()</f>
        <v>#N/A</v>
      </c>
      <c r="V1681" t="e">
        <f>NA()</f>
        <v>#N/A</v>
      </c>
      <c r="W1681" t="e">
        <f>NA()</f>
        <v>#N/A</v>
      </c>
      <c r="X1681" s="2">
        <v>-6.3937000000000003E-6</v>
      </c>
      <c r="Y1681" s="2">
        <v>-4.3320000000000002E-6</v>
      </c>
      <c r="Z1681" s="2">
        <v>-2.6800000000000002E-7</v>
      </c>
      <c r="AA1681" s="2">
        <v>-1.4891E-7</v>
      </c>
      <c r="AB1681">
        <v>1.2526999999999999</v>
      </c>
      <c r="AC1681">
        <v>2.1240999999999999</v>
      </c>
      <c r="AD1681">
        <v>281.14</v>
      </c>
      <c r="AE1681">
        <v>-25.372</v>
      </c>
      <c r="AF1681">
        <v>10.411</v>
      </c>
      <c r="AG1681">
        <v>0.26544000000000001</v>
      </c>
      <c r="AH1681" s="2">
        <v>1.5083999999999999E-7</v>
      </c>
    </row>
    <row r="1682" spans="1:34" x14ac:dyDescent="0.25">
      <c r="A1682">
        <v>135</v>
      </c>
      <c r="B1682">
        <v>20</v>
      </c>
      <c r="C1682">
        <v>30</v>
      </c>
      <c r="D1682">
        <v>135</v>
      </c>
      <c r="E1682">
        <v>21</v>
      </c>
      <c r="F1682">
        <v>0</v>
      </c>
      <c r="G1682">
        <v>36000</v>
      </c>
      <c r="H1682">
        <v>1.8393999999999999</v>
      </c>
      <c r="I1682" s="2">
        <v>-7.3358999999999996E-16</v>
      </c>
      <c r="J1682" s="2">
        <v>6.0296999999999998E-3</v>
      </c>
      <c r="K1682">
        <v>282.87</v>
      </c>
      <c r="L1682" s="2">
        <v>8.6526999999999993E-3</v>
      </c>
      <c r="M1682" s="2">
        <v>6.8986000000000004E-3</v>
      </c>
      <c r="N1682" s="2">
        <v>7.1604999999999998E-4</v>
      </c>
      <c r="O1682" s="2">
        <v>5.7089E-4</v>
      </c>
      <c r="P1682" t="e">
        <f>NA()</f>
        <v>#N/A</v>
      </c>
      <c r="Q1682" t="e">
        <f>NA()</f>
        <v>#N/A</v>
      </c>
      <c r="R1682" t="e">
        <f>NA()</f>
        <v>#N/A</v>
      </c>
      <c r="S1682" t="e">
        <f>NA()</f>
        <v>#N/A</v>
      </c>
      <c r="T1682" t="e">
        <f>NA()</f>
        <v>#N/A</v>
      </c>
      <c r="U1682" t="e">
        <f>NA()</f>
        <v>#N/A</v>
      </c>
      <c r="V1682" t="e">
        <f>NA()</f>
        <v>#N/A</v>
      </c>
      <c r="W1682" t="e">
        <f>NA()</f>
        <v>#N/A</v>
      </c>
      <c r="X1682" s="2">
        <v>-2.6531999999999999E-5</v>
      </c>
      <c r="Y1682" s="2">
        <v>-1.9511999999999999E-5</v>
      </c>
      <c r="Z1682" s="2">
        <v>-1.2988E-6</v>
      </c>
      <c r="AA1682" s="2">
        <v>-9.0004999999999996E-7</v>
      </c>
      <c r="AB1682">
        <v>1.2543</v>
      </c>
      <c r="AC1682">
        <v>1.8393999999999999</v>
      </c>
      <c r="AD1682">
        <v>262.02</v>
      </c>
      <c r="AE1682">
        <v>-16.033000000000001</v>
      </c>
      <c r="AF1682">
        <v>8.1489999999999991</v>
      </c>
      <c r="AG1682">
        <v>0.16002</v>
      </c>
      <c r="AH1682" s="2">
        <v>1.5244999999999999E-7</v>
      </c>
    </row>
    <row r="1683" spans="1:34" x14ac:dyDescent="0.25">
      <c r="A1683">
        <v>135</v>
      </c>
      <c r="B1683">
        <v>21</v>
      </c>
      <c r="C1683">
        <v>0</v>
      </c>
      <c r="D1683">
        <v>135</v>
      </c>
      <c r="E1683">
        <v>21</v>
      </c>
      <c r="F1683">
        <v>30</v>
      </c>
      <c r="G1683">
        <v>36000</v>
      </c>
      <c r="H1683">
        <v>2.2201</v>
      </c>
      <c r="I1683" s="2">
        <v>-3.9442999999999998E-16</v>
      </c>
      <c r="J1683" s="2">
        <v>1.5509E-2</v>
      </c>
      <c r="K1683">
        <v>282.66000000000003</v>
      </c>
      <c r="L1683" s="2">
        <v>8.8112999999999993E-3</v>
      </c>
      <c r="M1683" s="2">
        <v>7.0196E-3</v>
      </c>
      <c r="N1683" s="2">
        <v>7.2157000000000005E-4</v>
      </c>
      <c r="O1683" s="2">
        <v>5.7485000000000001E-4</v>
      </c>
      <c r="P1683" t="e">
        <f>NA()</f>
        <v>#N/A</v>
      </c>
      <c r="Q1683" t="e">
        <f>NA()</f>
        <v>#N/A</v>
      </c>
      <c r="R1683" t="e">
        <f>NA()</f>
        <v>#N/A</v>
      </c>
      <c r="S1683" t="e">
        <f>NA()</f>
        <v>#N/A</v>
      </c>
      <c r="T1683" t="e">
        <f>NA()</f>
        <v>#N/A</v>
      </c>
      <c r="U1683" t="e">
        <f>NA()</f>
        <v>#N/A</v>
      </c>
      <c r="V1683" t="e">
        <f>NA()</f>
        <v>#N/A</v>
      </c>
      <c r="W1683" t="e">
        <f>NA()</f>
        <v>#N/A</v>
      </c>
      <c r="X1683" s="2">
        <v>-1.3213E-5</v>
      </c>
      <c r="Y1683" s="2">
        <v>-9.7227999999999995E-6</v>
      </c>
      <c r="Z1683" s="2">
        <v>-6.0325999999999996E-7</v>
      </c>
      <c r="AA1683" s="2">
        <v>-4.1478000000000001E-7</v>
      </c>
      <c r="AB1683">
        <v>1.2553000000000001</v>
      </c>
      <c r="AC1683">
        <v>2.2201</v>
      </c>
      <c r="AD1683">
        <v>254.31</v>
      </c>
      <c r="AE1683">
        <v>-17.367999999999999</v>
      </c>
      <c r="AF1683">
        <v>11.894</v>
      </c>
      <c r="AG1683">
        <v>0.156</v>
      </c>
      <c r="AH1683" s="2">
        <v>1.9917E-7</v>
      </c>
    </row>
    <row r="1684" spans="1:34" x14ac:dyDescent="0.25">
      <c r="A1684">
        <v>135</v>
      </c>
      <c r="B1684">
        <v>21</v>
      </c>
      <c r="C1684">
        <v>30</v>
      </c>
      <c r="D1684">
        <v>135</v>
      </c>
      <c r="E1684">
        <v>22</v>
      </c>
      <c r="F1684">
        <v>0</v>
      </c>
      <c r="G1684">
        <v>36000</v>
      </c>
      <c r="H1684">
        <v>3.1181999999999999</v>
      </c>
      <c r="I1684" s="2">
        <v>6.1684999999999996E-16</v>
      </c>
      <c r="J1684" s="2">
        <v>3.3279000000000003E-2</v>
      </c>
      <c r="K1684">
        <v>282.64999999999998</v>
      </c>
      <c r="L1684" s="2">
        <v>8.9943999999999996E-3</v>
      </c>
      <c r="M1684" s="2">
        <v>7.1665000000000001E-3</v>
      </c>
      <c r="N1684" s="2">
        <v>7.1717999999999999E-4</v>
      </c>
      <c r="O1684" s="2">
        <v>5.7143000000000005E-4</v>
      </c>
      <c r="P1684" t="e">
        <f>NA()</f>
        <v>#N/A</v>
      </c>
      <c r="Q1684" t="e">
        <f>NA()</f>
        <v>#N/A</v>
      </c>
      <c r="R1684" t="e">
        <f>NA()</f>
        <v>#N/A</v>
      </c>
      <c r="S1684" t="e">
        <f>NA()</f>
        <v>#N/A</v>
      </c>
      <c r="T1684" t="e">
        <f>NA()</f>
        <v>#N/A</v>
      </c>
      <c r="U1684" t="e">
        <f>NA()</f>
        <v>#N/A</v>
      </c>
      <c r="V1684" t="e">
        <f>NA()</f>
        <v>#N/A</v>
      </c>
      <c r="W1684" t="e">
        <f>NA()</f>
        <v>#N/A</v>
      </c>
      <c r="X1684" s="2">
        <v>-9.3901000000000001E-6</v>
      </c>
      <c r="Y1684" s="2">
        <v>-7.0925000000000003E-6</v>
      </c>
      <c r="Z1684" s="2">
        <v>-1.6726E-7</v>
      </c>
      <c r="AA1684" s="2">
        <v>-1.0222E-7</v>
      </c>
      <c r="AB1684">
        <v>1.2551000000000001</v>
      </c>
      <c r="AC1684">
        <v>3.1181999999999999</v>
      </c>
      <c r="AD1684">
        <v>254.32</v>
      </c>
      <c r="AE1684">
        <v>-16.835999999999999</v>
      </c>
      <c r="AF1684">
        <v>17.271000000000001</v>
      </c>
      <c r="AG1684">
        <v>0.23243</v>
      </c>
      <c r="AH1684" s="2">
        <v>1.8967999999999999E-7</v>
      </c>
    </row>
    <row r="1685" spans="1:34" x14ac:dyDescent="0.25">
      <c r="A1685">
        <v>135</v>
      </c>
      <c r="B1685">
        <v>22</v>
      </c>
      <c r="C1685">
        <v>0</v>
      </c>
      <c r="D1685">
        <v>135</v>
      </c>
      <c r="E1685">
        <v>22</v>
      </c>
      <c r="F1685">
        <v>30</v>
      </c>
      <c r="G1685">
        <v>36000</v>
      </c>
      <c r="H1685">
        <v>2.9641999999999999</v>
      </c>
      <c r="I1685" s="2">
        <v>-3.1054000000000001E-16</v>
      </c>
      <c r="J1685" s="2">
        <v>3.4483E-2</v>
      </c>
      <c r="K1685">
        <v>282.55</v>
      </c>
      <c r="L1685" s="2">
        <v>9.2467000000000001E-3</v>
      </c>
      <c r="M1685" s="2">
        <v>7.3666000000000001E-3</v>
      </c>
      <c r="N1685" s="2">
        <v>7.1491000000000002E-4</v>
      </c>
      <c r="O1685" s="2">
        <v>5.6955000000000005E-4</v>
      </c>
      <c r="P1685" t="e">
        <f>NA()</f>
        <v>#N/A</v>
      </c>
      <c r="Q1685" t="e">
        <f>NA()</f>
        <v>#N/A</v>
      </c>
      <c r="R1685" t="e">
        <f>NA()</f>
        <v>#N/A</v>
      </c>
      <c r="S1685" t="e">
        <f>NA()</f>
        <v>#N/A</v>
      </c>
      <c r="T1685" t="e">
        <f>NA()</f>
        <v>#N/A</v>
      </c>
      <c r="U1685" t="e">
        <f>NA()</f>
        <v>#N/A</v>
      </c>
      <c r="V1685" t="e">
        <f>NA()</f>
        <v>#N/A</v>
      </c>
      <c r="W1685" t="e">
        <f>NA()</f>
        <v>#N/A</v>
      </c>
      <c r="X1685" s="2">
        <v>-5.5269999999999998E-6</v>
      </c>
      <c r="Y1685" s="2">
        <v>-4.1111000000000003E-6</v>
      </c>
      <c r="Z1685" s="2">
        <v>-1.8094E-7</v>
      </c>
      <c r="AA1685" s="2">
        <v>-1.2158999999999999E-7</v>
      </c>
      <c r="AB1685">
        <v>1.2553000000000001</v>
      </c>
      <c r="AC1685">
        <v>2.9641999999999999</v>
      </c>
      <c r="AD1685">
        <v>251.17</v>
      </c>
      <c r="AE1685">
        <v>-11.693</v>
      </c>
      <c r="AF1685">
        <v>10.669</v>
      </c>
      <c r="AG1685">
        <v>0.20337</v>
      </c>
      <c r="AH1685" s="2">
        <v>1.3437E-7</v>
      </c>
    </row>
    <row r="1686" spans="1:34" x14ac:dyDescent="0.25">
      <c r="A1686">
        <v>135</v>
      </c>
      <c r="B1686">
        <v>22</v>
      </c>
      <c r="C1686">
        <v>30</v>
      </c>
      <c r="D1686">
        <v>135</v>
      </c>
      <c r="E1686">
        <v>23</v>
      </c>
      <c r="F1686">
        <v>0</v>
      </c>
      <c r="G1686">
        <v>36000</v>
      </c>
      <c r="H1686">
        <v>2.1955</v>
      </c>
      <c r="I1686" s="2">
        <v>-4.4666000000000004E-16</v>
      </c>
      <c r="J1686" s="2">
        <v>5.0196999999999999E-2</v>
      </c>
      <c r="K1686">
        <v>282.54000000000002</v>
      </c>
      <c r="L1686" s="2">
        <v>9.2166000000000001E-3</v>
      </c>
      <c r="M1686" s="2">
        <v>7.3429999999999997E-3</v>
      </c>
      <c r="N1686" s="2">
        <v>7.1843000000000005E-4</v>
      </c>
      <c r="O1686" s="2">
        <v>5.7238999999999999E-4</v>
      </c>
      <c r="P1686" t="e">
        <f>NA()</f>
        <v>#N/A</v>
      </c>
      <c r="Q1686" t="e">
        <f>NA()</f>
        <v>#N/A</v>
      </c>
      <c r="R1686" t="e">
        <f>NA()</f>
        <v>#N/A</v>
      </c>
      <c r="S1686" t="e">
        <f>NA()</f>
        <v>#N/A</v>
      </c>
      <c r="T1686" t="e">
        <f>NA()</f>
        <v>#N/A</v>
      </c>
      <c r="U1686" t="e">
        <f>NA()</f>
        <v>#N/A</v>
      </c>
      <c r="V1686" t="e">
        <f>NA()</f>
        <v>#N/A</v>
      </c>
      <c r="W1686" t="e">
        <f>NA()</f>
        <v>#N/A</v>
      </c>
      <c r="X1686" s="2">
        <v>-6.7633000000000001E-6</v>
      </c>
      <c r="Y1686" s="2">
        <v>-5.0155999999999999E-6</v>
      </c>
      <c r="Z1686" s="2">
        <v>-3.0583999999999999E-7</v>
      </c>
      <c r="AA1686" s="2">
        <v>-2.146E-7</v>
      </c>
      <c r="AB1686">
        <v>1.2552000000000001</v>
      </c>
      <c r="AC1686">
        <v>2.1955</v>
      </c>
      <c r="AD1686">
        <v>245.66</v>
      </c>
      <c r="AE1686">
        <v>-15.037000000000001</v>
      </c>
      <c r="AF1686">
        <v>12.182</v>
      </c>
      <c r="AG1686">
        <v>0.18223</v>
      </c>
      <c r="AH1686" s="2">
        <v>1.7723000000000001E-7</v>
      </c>
    </row>
    <row r="1687" spans="1:34" x14ac:dyDescent="0.25">
      <c r="A1687">
        <v>135</v>
      </c>
      <c r="B1687">
        <v>23</v>
      </c>
      <c r="C1687">
        <v>0</v>
      </c>
      <c r="D1687">
        <v>135</v>
      </c>
      <c r="E1687">
        <v>23</v>
      </c>
      <c r="F1687">
        <v>30</v>
      </c>
      <c r="G1687">
        <v>36000</v>
      </c>
      <c r="H1687">
        <v>2.0720000000000001</v>
      </c>
      <c r="I1687" s="2">
        <v>-1.9116000000000001E-16</v>
      </c>
      <c r="J1687" s="2">
        <v>2.8930999999999998E-2</v>
      </c>
      <c r="K1687">
        <v>282.45999999999998</v>
      </c>
      <c r="L1687" s="2">
        <v>9.1818000000000004E-3</v>
      </c>
      <c r="M1687" s="2">
        <v>7.3138999999999999E-3</v>
      </c>
      <c r="N1687" s="2">
        <v>7.2000999999999999E-4</v>
      </c>
      <c r="O1687" s="2">
        <v>5.7353999999999999E-4</v>
      </c>
      <c r="P1687" t="e">
        <f>NA()</f>
        <v>#N/A</v>
      </c>
      <c r="Q1687" t="e">
        <f>NA()</f>
        <v>#N/A</v>
      </c>
      <c r="R1687" t="e">
        <f>NA()</f>
        <v>#N/A</v>
      </c>
      <c r="S1687" t="e">
        <f>NA()</f>
        <v>#N/A</v>
      </c>
      <c r="T1687" t="e">
        <f>NA()</f>
        <v>#N/A</v>
      </c>
      <c r="U1687" t="e">
        <f>NA()</f>
        <v>#N/A</v>
      </c>
      <c r="V1687" t="e">
        <f>NA()</f>
        <v>#N/A</v>
      </c>
      <c r="W1687" t="e">
        <f>NA()</f>
        <v>#N/A</v>
      </c>
      <c r="X1687" s="2">
        <v>-8.0389000000000002E-6</v>
      </c>
      <c r="Y1687" s="2">
        <v>-5.9838999999999996E-6</v>
      </c>
      <c r="Z1687" s="2">
        <v>-3.0972E-7</v>
      </c>
      <c r="AA1687" s="2">
        <v>-2.1386000000000001E-7</v>
      </c>
      <c r="AB1687">
        <v>1.2554000000000001</v>
      </c>
      <c r="AC1687">
        <v>2.0720000000000001</v>
      </c>
      <c r="AD1687">
        <v>243.12</v>
      </c>
      <c r="AE1687">
        <v>-18.312000000000001</v>
      </c>
      <c r="AF1687">
        <v>12.079000000000001</v>
      </c>
      <c r="AG1687">
        <v>0.22711999999999999</v>
      </c>
      <c r="AH1687" s="2">
        <v>2.9758E-7</v>
      </c>
    </row>
    <row r="1688" spans="1:34" x14ac:dyDescent="0.25">
      <c r="A1688">
        <v>135</v>
      </c>
      <c r="B1688">
        <v>23</v>
      </c>
      <c r="C1688">
        <v>30</v>
      </c>
      <c r="D1688">
        <v>136</v>
      </c>
      <c r="E1688">
        <v>0</v>
      </c>
      <c r="F1688">
        <v>0</v>
      </c>
      <c r="G1688">
        <v>34800</v>
      </c>
      <c r="H1688">
        <v>1.5911</v>
      </c>
      <c r="I1688" s="2">
        <v>1.5019E-15</v>
      </c>
      <c r="J1688" s="2">
        <v>3.9791E-2</v>
      </c>
      <c r="K1688">
        <v>282.41000000000003</v>
      </c>
      <c r="L1688" s="2">
        <v>9.2904000000000007E-3</v>
      </c>
      <c r="M1688" s="2">
        <v>7.4006999999999996E-3</v>
      </c>
      <c r="N1688" s="2">
        <v>7.2364E-4</v>
      </c>
      <c r="O1688" s="2">
        <v>5.7645000000000005E-4</v>
      </c>
      <c r="P1688" t="e">
        <f>NA()</f>
        <v>#N/A</v>
      </c>
      <c r="Q1688" t="e">
        <f>NA()</f>
        <v>#N/A</v>
      </c>
      <c r="R1688" t="e">
        <f>NA()</f>
        <v>#N/A</v>
      </c>
      <c r="S1688" t="e">
        <f>NA()</f>
        <v>#N/A</v>
      </c>
      <c r="T1688" t="e">
        <f>NA()</f>
        <v>#N/A</v>
      </c>
      <c r="U1688" t="e">
        <f>NA()</f>
        <v>#N/A</v>
      </c>
      <c r="V1688" t="e">
        <f>NA()</f>
        <v>#N/A</v>
      </c>
      <c r="W1688" t="e">
        <f>NA()</f>
        <v>#N/A</v>
      </c>
      <c r="X1688" s="2">
        <v>-9.3271999999999994E-6</v>
      </c>
      <c r="Y1688" s="2">
        <v>-6.7622000000000002E-6</v>
      </c>
      <c r="Z1688" s="2">
        <v>-6.2282000000000001E-7</v>
      </c>
      <c r="AA1688" s="2">
        <v>-4.4409E-7</v>
      </c>
      <c r="AB1688">
        <v>1.2554000000000001</v>
      </c>
      <c r="AC1688">
        <v>1.5911</v>
      </c>
      <c r="AD1688">
        <v>232.69</v>
      </c>
      <c r="AE1688">
        <v>-18.402999999999999</v>
      </c>
      <c r="AF1688">
        <v>10.773999999999999</v>
      </c>
      <c r="AG1688">
        <v>0.15633</v>
      </c>
      <c r="AH1688" s="2">
        <v>2.1586999999999999E-7</v>
      </c>
    </row>
    <row r="1689" spans="1:34" x14ac:dyDescent="0.25">
      <c r="A1689">
        <v>136</v>
      </c>
      <c r="B1689">
        <v>0</v>
      </c>
      <c r="C1689">
        <v>0</v>
      </c>
      <c r="D1689">
        <v>136</v>
      </c>
      <c r="E1689">
        <v>0</v>
      </c>
      <c r="F1689">
        <v>30</v>
      </c>
      <c r="G1689">
        <v>36000</v>
      </c>
      <c r="H1689">
        <v>1.6202000000000001</v>
      </c>
      <c r="I1689" s="2">
        <v>-4.0171999999999999E-17</v>
      </c>
      <c r="J1689" s="2">
        <v>4.7791E-2</v>
      </c>
      <c r="K1689">
        <v>282.44</v>
      </c>
      <c r="L1689" s="2">
        <v>9.3799999999999994E-3</v>
      </c>
      <c r="M1689" s="2">
        <v>7.4739999999999997E-3</v>
      </c>
      <c r="N1689" s="2">
        <v>7.2187E-4</v>
      </c>
      <c r="O1689" s="2">
        <v>5.7518000000000001E-4</v>
      </c>
      <c r="P1689" t="e">
        <f>NA()</f>
        <v>#N/A</v>
      </c>
      <c r="Q1689" t="e">
        <f>NA()</f>
        <v>#N/A</v>
      </c>
      <c r="R1689" t="e">
        <f>NA()</f>
        <v>#N/A</v>
      </c>
      <c r="S1689" t="e">
        <f>NA()</f>
        <v>#N/A</v>
      </c>
      <c r="T1689" t="e">
        <f>NA()</f>
        <v>#N/A</v>
      </c>
      <c r="U1689" t="e">
        <f>NA()</f>
        <v>#N/A</v>
      </c>
      <c r="V1689" t="e">
        <f>NA()</f>
        <v>#N/A</v>
      </c>
      <c r="W1689" t="e">
        <f>NA()</f>
        <v>#N/A</v>
      </c>
      <c r="X1689" s="2">
        <v>-5.3368999999999997E-6</v>
      </c>
      <c r="Y1689" s="2">
        <v>-3.8550999999999997E-6</v>
      </c>
      <c r="Z1689" s="2">
        <v>-2.9166000000000001E-7</v>
      </c>
      <c r="AA1689" s="2">
        <v>-2.0181999999999999E-7</v>
      </c>
      <c r="AB1689">
        <v>1.2551000000000001</v>
      </c>
      <c r="AC1689">
        <v>1.6202000000000001</v>
      </c>
      <c r="AD1689">
        <v>215.96</v>
      </c>
      <c r="AE1689">
        <v>-17.186</v>
      </c>
      <c r="AF1689">
        <v>9.3165999999999993</v>
      </c>
      <c r="AG1689">
        <v>0.18484999999999999</v>
      </c>
      <c r="AH1689" s="2">
        <v>1.8860000000000001E-7</v>
      </c>
    </row>
    <row r="1690" spans="1:34" x14ac:dyDescent="0.25">
      <c r="A1690">
        <v>136</v>
      </c>
      <c r="B1690">
        <v>0</v>
      </c>
      <c r="C1690">
        <v>30</v>
      </c>
      <c r="D1690">
        <v>136</v>
      </c>
      <c r="E1690">
        <v>1</v>
      </c>
      <c r="F1690">
        <v>0</v>
      </c>
      <c r="G1690">
        <v>36000</v>
      </c>
      <c r="H1690">
        <v>2.0737999999999999</v>
      </c>
      <c r="I1690" s="2">
        <v>-1.1053000000000001E-16</v>
      </c>
      <c r="J1690" s="2">
        <v>-2.0281E-2</v>
      </c>
      <c r="K1690">
        <v>282.52</v>
      </c>
      <c r="L1690" s="2">
        <v>9.3772999999999999E-3</v>
      </c>
      <c r="M1690" s="2">
        <v>7.4739999999999997E-3</v>
      </c>
      <c r="N1690" s="2">
        <v>7.2039000000000001E-4</v>
      </c>
      <c r="O1690" s="2">
        <v>5.7417000000000004E-4</v>
      </c>
      <c r="P1690" t="e">
        <f>NA()</f>
        <v>#N/A</v>
      </c>
      <c r="Q1690" t="e">
        <f>NA()</f>
        <v>#N/A</v>
      </c>
      <c r="R1690" t="e">
        <f>NA()</f>
        <v>#N/A</v>
      </c>
      <c r="S1690" t="e">
        <f>NA()</f>
        <v>#N/A</v>
      </c>
      <c r="T1690" t="e">
        <f>NA()</f>
        <v>#N/A</v>
      </c>
      <c r="U1690" t="e">
        <f>NA()</f>
        <v>#N/A</v>
      </c>
      <c r="V1690" t="e">
        <f>NA()</f>
        <v>#N/A</v>
      </c>
      <c r="W1690" t="e">
        <f>NA()</f>
        <v>#N/A</v>
      </c>
      <c r="X1690" s="2">
        <v>-2.6831000000000002E-6</v>
      </c>
      <c r="Y1690" s="2">
        <v>-1.9067000000000001E-6</v>
      </c>
      <c r="Z1690" s="2">
        <v>-1.3946999999999999E-7</v>
      </c>
      <c r="AA1690" s="2">
        <v>-9.3368000000000006E-8</v>
      </c>
      <c r="AB1690">
        <v>1.2546999999999999</v>
      </c>
      <c r="AC1690">
        <v>2.0737999999999999</v>
      </c>
      <c r="AD1690">
        <v>210.41</v>
      </c>
      <c r="AE1690">
        <v>-14.787000000000001</v>
      </c>
      <c r="AF1690">
        <v>8.8927999999999994</v>
      </c>
      <c r="AG1690">
        <v>0.17193</v>
      </c>
      <c r="AH1690" s="2">
        <v>1.7329000000000001E-7</v>
      </c>
    </row>
    <row r="1691" spans="1:34" x14ac:dyDescent="0.25">
      <c r="A1691">
        <v>136</v>
      </c>
      <c r="B1691">
        <v>1</v>
      </c>
      <c r="C1691">
        <v>0</v>
      </c>
      <c r="D1691">
        <v>136</v>
      </c>
      <c r="E1691">
        <v>1</v>
      </c>
      <c r="F1691">
        <v>30</v>
      </c>
      <c r="G1691">
        <v>36000</v>
      </c>
      <c r="H1691">
        <v>2.2122999999999999</v>
      </c>
      <c r="I1691" s="2">
        <v>-1.3153999999999999E-16</v>
      </c>
      <c r="J1691" s="2">
        <v>-2.785E-2</v>
      </c>
      <c r="K1691">
        <v>282.60000000000002</v>
      </c>
      <c r="L1691" s="2">
        <v>9.5218999999999998E-3</v>
      </c>
      <c r="M1691" s="2">
        <v>7.5935000000000004E-3</v>
      </c>
      <c r="N1691" s="2">
        <v>7.1997000000000001E-4</v>
      </c>
      <c r="O1691" s="2">
        <v>5.7415999999999999E-4</v>
      </c>
      <c r="P1691" t="e">
        <f>NA()</f>
        <v>#N/A</v>
      </c>
      <c r="Q1691" t="e">
        <f>NA()</f>
        <v>#N/A</v>
      </c>
      <c r="R1691" t="e">
        <f>NA()</f>
        <v>#N/A</v>
      </c>
      <c r="S1691" t="e">
        <f>NA()</f>
        <v>#N/A</v>
      </c>
      <c r="T1691" t="e">
        <f>NA()</f>
        <v>#N/A</v>
      </c>
      <c r="U1691" t="e">
        <f>NA()</f>
        <v>#N/A</v>
      </c>
      <c r="V1691" t="e">
        <f>NA()</f>
        <v>#N/A</v>
      </c>
      <c r="W1691" t="e">
        <f>NA()</f>
        <v>#N/A</v>
      </c>
      <c r="X1691" s="2">
        <v>-2.08E-6</v>
      </c>
      <c r="Y1691" s="2">
        <v>-1.4657E-6</v>
      </c>
      <c r="Z1691" s="2">
        <v>-1.3124E-7</v>
      </c>
      <c r="AA1691" s="2">
        <v>-9.0065000000000006E-8</v>
      </c>
      <c r="AB1691">
        <v>1.254</v>
      </c>
      <c r="AC1691">
        <v>2.2122999999999999</v>
      </c>
      <c r="AD1691">
        <v>209.46</v>
      </c>
      <c r="AE1691">
        <v>-13.952</v>
      </c>
      <c r="AF1691">
        <v>8.6501000000000001</v>
      </c>
      <c r="AG1691">
        <v>0.17759</v>
      </c>
      <c r="AH1691" s="2">
        <v>1.7522999999999999E-7</v>
      </c>
    </row>
    <row r="1692" spans="1:34" x14ac:dyDescent="0.25">
      <c r="A1692">
        <v>136</v>
      </c>
      <c r="B1692">
        <v>1</v>
      </c>
      <c r="C1692">
        <v>30</v>
      </c>
      <c r="D1692">
        <v>136</v>
      </c>
      <c r="E1692">
        <v>2</v>
      </c>
      <c r="F1692">
        <v>0</v>
      </c>
      <c r="G1692">
        <v>36000</v>
      </c>
      <c r="H1692">
        <v>2.0709</v>
      </c>
      <c r="I1692" s="2">
        <v>2.3369999999999998E-16</v>
      </c>
      <c r="J1692" s="2">
        <v>-4.3528999999999998E-2</v>
      </c>
      <c r="K1692">
        <v>282.62</v>
      </c>
      <c r="L1692" s="2">
        <v>9.7005000000000008E-3</v>
      </c>
      <c r="M1692" s="2">
        <v>7.7400999999999998E-3</v>
      </c>
      <c r="N1692" s="2">
        <v>7.2123E-4</v>
      </c>
      <c r="O1692" s="2">
        <v>5.7547000000000002E-4</v>
      </c>
      <c r="P1692" t="e">
        <f>NA()</f>
        <v>#N/A</v>
      </c>
      <c r="Q1692" t="e">
        <f>NA()</f>
        <v>#N/A</v>
      </c>
      <c r="R1692" t="e">
        <f>NA()</f>
        <v>#N/A</v>
      </c>
      <c r="S1692" t="e">
        <f>NA()</f>
        <v>#N/A</v>
      </c>
      <c r="T1692" t="e">
        <f>NA()</f>
        <v>#N/A</v>
      </c>
      <c r="U1692" t="e">
        <f>NA()</f>
        <v>#N/A</v>
      </c>
      <c r="V1692" t="e">
        <f>NA()</f>
        <v>#N/A</v>
      </c>
      <c r="W1692" t="e">
        <f>NA()</f>
        <v>#N/A</v>
      </c>
      <c r="X1692" s="2">
        <v>-8.6234000000000003E-7</v>
      </c>
      <c r="Y1692" s="2">
        <v>-4.9511999999999995E-7</v>
      </c>
      <c r="Z1692" s="2">
        <v>-1.2283E-7</v>
      </c>
      <c r="AA1692" s="2">
        <v>-8.3652E-8</v>
      </c>
      <c r="AB1692">
        <v>1.2533000000000001</v>
      </c>
      <c r="AC1692">
        <v>2.0709</v>
      </c>
      <c r="AD1692">
        <v>208.71</v>
      </c>
      <c r="AE1692">
        <v>-13.57</v>
      </c>
      <c r="AF1692">
        <v>3.9634</v>
      </c>
      <c r="AG1692">
        <v>0.22939000000000001</v>
      </c>
      <c r="AH1692" s="2">
        <v>1.91E-7</v>
      </c>
    </row>
    <row r="1693" spans="1:34" x14ac:dyDescent="0.25">
      <c r="A1693">
        <v>136</v>
      </c>
      <c r="B1693">
        <v>2</v>
      </c>
      <c r="C1693">
        <v>0</v>
      </c>
      <c r="D1693">
        <v>136</v>
      </c>
      <c r="E1693">
        <v>2</v>
      </c>
      <c r="F1693">
        <v>30</v>
      </c>
      <c r="G1693">
        <v>36000</v>
      </c>
      <c r="H1693">
        <v>2.3104</v>
      </c>
      <c r="I1693" s="2">
        <v>-3.1422999999999998E-16</v>
      </c>
      <c r="J1693" s="2">
        <v>-2.3869999999999999E-2</v>
      </c>
      <c r="K1693">
        <v>282.69</v>
      </c>
      <c r="L1693" s="2">
        <v>9.8554000000000003E-3</v>
      </c>
      <c r="M1693" s="2">
        <v>7.8671999999999995E-3</v>
      </c>
      <c r="N1693" s="2">
        <v>7.2126000000000004E-4</v>
      </c>
      <c r="O1693" s="2">
        <v>5.7574999999999998E-4</v>
      </c>
      <c r="P1693" t="e">
        <f>NA()</f>
        <v>#N/A</v>
      </c>
      <c r="Q1693" t="e">
        <f>NA()</f>
        <v>#N/A</v>
      </c>
      <c r="R1693" t="e">
        <f>NA()</f>
        <v>#N/A</v>
      </c>
      <c r="S1693" t="e">
        <f>NA()</f>
        <v>#N/A</v>
      </c>
      <c r="T1693" t="e">
        <f>NA()</f>
        <v>#N/A</v>
      </c>
      <c r="U1693" t="e">
        <f>NA()</f>
        <v>#N/A</v>
      </c>
      <c r="V1693" t="e">
        <f>NA()</f>
        <v>#N/A</v>
      </c>
      <c r="W1693" t="e">
        <f>NA()</f>
        <v>#N/A</v>
      </c>
      <c r="X1693" s="2">
        <v>-1.7489999999999999E-6</v>
      </c>
      <c r="Y1693" s="2">
        <v>-1.235E-6</v>
      </c>
      <c r="Z1693" s="2">
        <v>-1.024E-7</v>
      </c>
      <c r="AA1693" s="2">
        <v>-6.9950000000000001E-8</v>
      </c>
      <c r="AB1693">
        <v>1.2527999999999999</v>
      </c>
      <c r="AC1693">
        <v>2.3104</v>
      </c>
      <c r="AD1693">
        <v>209.94</v>
      </c>
      <c r="AE1693">
        <v>-12.831</v>
      </c>
      <c r="AF1693">
        <v>9.9946000000000002</v>
      </c>
      <c r="AG1693">
        <v>0.21678</v>
      </c>
      <c r="AH1693" s="2">
        <v>2.1911000000000001E-7</v>
      </c>
    </row>
    <row r="1694" spans="1:34" x14ac:dyDescent="0.25">
      <c r="A1694">
        <v>136</v>
      </c>
      <c r="B1694">
        <v>2</v>
      </c>
      <c r="C1694">
        <v>30</v>
      </c>
      <c r="D1694">
        <v>136</v>
      </c>
      <c r="E1694">
        <v>3</v>
      </c>
      <c r="F1694">
        <v>0</v>
      </c>
      <c r="G1694">
        <v>36000</v>
      </c>
      <c r="H1694">
        <v>2.6983000000000001</v>
      </c>
      <c r="I1694" s="2">
        <v>-1.4351999999999999E-16</v>
      </c>
      <c r="J1694" s="2">
        <v>-2.3896000000000001E-2</v>
      </c>
      <c r="K1694">
        <v>282.86</v>
      </c>
      <c r="L1694" s="2">
        <v>9.8209000000000005E-3</v>
      </c>
      <c r="M1694" s="2">
        <v>7.8464999999999993E-3</v>
      </c>
      <c r="N1694" s="2">
        <v>7.2296000000000003E-4</v>
      </c>
      <c r="O1694" s="2">
        <v>5.7762000000000004E-4</v>
      </c>
      <c r="P1694" t="e">
        <f>NA()</f>
        <v>#N/A</v>
      </c>
      <c r="Q1694" t="e">
        <f>NA()</f>
        <v>#N/A</v>
      </c>
      <c r="R1694" t="e">
        <f>NA()</f>
        <v>#N/A</v>
      </c>
      <c r="S1694" t="e">
        <f>NA()</f>
        <v>#N/A</v>
      </c>
      <c r="T1694" t="e">
        <f>NA()</f>
        <v>#N/A</v>
      </c>
      <c r="U1694" t="e">
        <f>NA()</f>
        <v>#N/A</v>
      </c>
      <c r="V1694" t="e">
        <f>NA()</f>
        <v>#N/A</v>
      </c>
      <c r="W1694" t="e">
        <f>NA()</f>
        <v>#N/A</v>
      </c>
      <c r="X1694" s="2">
        <v>-6.5463999999999997E-6</v>
      </c>
      <c r="Y1694" s="2">
        <v>-4.9964000000000001E-6</v>
      </c>
      <c r="Z1694" s="2">
        <v>-3.6773000000000001E-8</v>
      </c>
      <c r="AA1694" s="2">
        <v>-1.2187E-8</v>
      </c>
      <c r="AB1694">
        <v>1.2517</v>
      </c>
      <c r="AC1694">
        <v>2.6983000000000001</v>
      </c>
      <c r="AD1694">
        <v>209.55</v>
      </c>
      <c r="AE1694">
        <v>-11.231</v>
      </c>
      <c r="AF1694">
        <v>11</v>
      </c>
      <c r="AG1694">
        <v>0.20555000000000001</v>
      </c>
      <c r="AH1694" s="2">
        <v>1.6245999999999999E-7</v>
      </c>
    </row>
    <row r="1695" spans="1:34" x14ac:dyDescent="0.25">
      <c r="A1695">
        <v>136</v>
      </c>
      <c r="B1695">
        <v>3</v>
      </c>
      <c r="C1695">
        <v>0</v>
      </c>
      <c r="D1695">
        <v>136</v>
      </c>
      <c r="E1695">
        <v>3</v>
      </c>
      <c r="F1695">
        <v>30</v>
      </c>
      <c r="G1695">
        <v>36000</v>
      </c>
      <c r="H1695">
        <v>2.4468999999999999</v>
      </c>
      <c r="I1695" s="2">
        <v>-1.727E-16</v>
      </c>
      <c r="J1695" s="2">
        <v>-1.0706E-2</v>
      </c>
      <c r="K1695">
        <v>282.94</v>
      </c>
      <c r="L1695" s="2">
        <v>9.3171999999999994E-3</v>
      </c>
      <c r="M1695" s="2">
        <v>7.4457999999999998E-3</v>
      </c>
      <c r="N1695" s="2">
        <v>7.2920999999999999E-4</v>
      </c>
      <c r="O1695" s="2">
        <v>5.8273999999999999E-4</v>
      </c>
      <c r="P1695" t="e">
        <f>NA()</f>
        <v>#N/A</v>
      </c>
      <c r="Q1695" t="e">
        <f>NA()</f>
        <v>#N/A</v>
      </c>
      <c r="R1695" t="e">
        <f>NA()</f>
        <v>#N/A</v>
      </c>
      <c r="S1695" t="e">
        <f>NA()</f>
        <v>#N/A</v>
      </c>
      <c r="T1695" t="e">
        <f>NA()</f>
        <v>#N/A</v>
      </c>
      <c r="U1695" t="e">
        <f>NA()</f>
        <v>#N/A</v>
      </c>
      <c r="V1695" t="e">
        <f>NA()</f>
        <v>#N/A</v>
      </c>
      <c r="W1695" t="e">
        <f>NA()</f>
        <v>#N/A</v>
      </c>
      <c r="X1695" s="2">
        <v>-1.9885E-5</v>
      </c>
      <c r="Y1695" s="2">
        <v>-1.5614E-5</v>
      </c>
      <c r="Z1695" s="2">
        <v>-1.6954000000000001E-8</v>
      </c>
      <c r="AA1695" s="2">
        <v>7.8085000000000001E-9</v>
      </c>
      <c r="AB1695">
        <v>1.2514000000000001</v>
      </c>
      <c r="AC1695">
        <v>2.4468999999999999</v>
      </c>
      <c r="AD1695">
        <v>209.45</v>
      </c>
      <c r="AE1695">
        <v>-20.332999999999998</v>
      </c>
      <c r="AF1695">
        <v>3.3946000000000001</v>
      </c>
      <c r="AG1695">
        <v>0.25115999999999999</v>
      </c>
      <c r="AH1695" s="2">
        <v>3.1030999999999998E-7</v>
      </c>
    </row>
    <row r="1696" spans="1:34" x14ac:dyDescent="0.25">
      <c r="A1696">
        <v>136</v>
      </c>
      <c r="B1696">
        <v>3</v>
      </c>
      <c r="C1696">
        <v>30</v>
      </c>
      <c r="D1696">
        <v>136</v>
      </c>
      <c r="E1696">
        <v>4</v>
      </c>
      <c r="F1696">
        <v>0</v>
      </c>
      <c r="G1696">
        <v>36000</v>
      </c>
      <c r="H1696">
        <v>2.4163000000000001</v>
      </c>
      <c r="I1696" s="2">
        <v>1.2198000000000001E-16</v>
      </c>
      <c r="J1696" s="2">
        <v>-2.1257000000000002E-2</v>
      </c>
      <c r="K1696">
        <v>282.98</v>
      </c>
      <c r="L1696" s="2">
        <v>8.3111000000000001E-3</v>
      </c>
      <c r="M1696" s="2">
        <v>6.6414999999999998E-3</v>
      </c>
      <c r="N1696" s="2">
        <v>7.3826000000000002E-4</v>
      </c>
      <c r="O1696" s="2">
        <v>5.8993999999999995E-4</v>
      </c>
      <c r="P1696" t="e">
        <f>NA()</f>
        <v>#N/A</v>
      </c>
      <c r="Q1696" t="e">
        <f>NA()</f>
        <v>#N/A</v>
      </c>
      <c r="R1696" t="e">
        <f>NA()</f>
        <v>#N/A</v>
      </c>
      <c r="S1696" t="e">
        <f>NA()</f>
        <v>#N/A</v>
      </c>
      <c r="T1696" t="e">
        <f>NA()</f>
        <v>#N/A</v>
      </c>
      <c r="U1696" t="e">
        <f>NA()</f>
        <v>#N/A</v>
      </c>
      <c r="V1696" t="e">
        <f>NA()</f>
        <v>#N/A</v>
      </c>
      <c r="W1696" t="e">
        <f>NA()</f>
        <v>#N/A</v>
      </c>
      <c r="X1696" s="2">
        <v>-1.3217999999999999E-5</v>
      </c>
      <c r="Y1696" s="2">
        <v>-1.0334E-5</v>
      </c>
      <c r="Z1696" s="2">
        <v>-6.4547000000000002E-8</v>
      </c>
      <c r="AA1696" s="2">
        <v>-3.1349999999999999E-8</v>
      </c>
      <c r="AB1696">
        <v>1.2514000000000001</v>
      </c>
      <c r="AC1696">
        <v>2.4163000000000001</v>
      </c>
      <c r="AD1696">
        <v>207.91</v>
      </c>
      <c r="AE1696">
        <v>-17.608000000000001</v>
      </c>
      <c r="AF1696">
        <v>34.082000000000001</v>
      </c>
      <c r="AG1696">
        <v>0.22339000000000001</v>
      </c>
      <c r="AH1696" s="2">
        <v>1.5118999999999999E-7</v>
      </c>
    </row>
    <row r="1697" spans="1:34" x14ac:dyDescent="0.25">
      <c r="A1697">
        <v>136</v>
      </c>
      <c r="B1697">
        <v>4</v>
      </c>
      <c r="C1697">
        <v>0</v>
      </c>
      <c r="D1697">
        <v>136</v>
      </c>
      <c r="E1697">
        <v>4</v>
      </c>
      <c r="F1697">
        <v>30</v>
      </c>
      <c r="G1697">
        <v>36000</v>
      </c>
      <c r="H1697">
        <v>2.6692</v>
      </c>
      <c r="I1697" s="2">
        <v>1.3944E-16</v>
      </c>
      <c r="J1697" s="2">
        <v>1.8714000000000001E-3</v>
      </c>
      <c r="K1697">
        <v>282.99</v>
      </c>
      <c r="L1697" s="2">
        <v>9.6605000000000007E-3</v>
      </c>
      <c r="M1697" s="2">
        <v>7.7273000000000003E-3</v>
      </c>
      <c r="N1697" s="2">
        <v>7.2174999999999995E-4</v>
      </c>
      <c r="O1697" s="2">
        <v>5.7731999999999998E-4</v>
      </c>
      <c r="P1697" t="e">
        <f>NA()</f>
        <v>#N/A</v>
      </c>
      <c r="Q1697" t="e">
        <f>NA()</f>
        <v>#N/A</v>
      </c>
      <c r="R1697" t="e">
        <f>NA()</f>
        <v>#N/A</v>
      </c>
      <c r="S1697" t="e">
        <f>NA()</f>
        <v>#N/A</v>
      </c>
      <c r="T1697" t="e">
        <f>NA()</f>
        <v>#N/A</v>
      </c>
      <c r="U1697" t="e">
        <f>NA()</f>
        <v>#N/A</v>
      </c>
      <c r="V1697" t="e">
        <f>NA()</f>
        <v>#N/A</v>
      </c>
      <c r="W1697" t="e">
        <f>NA()</f>
        <v>#N/A</v>
      </c>
      <c r="X1697" s="2">
        <v>-2.8748E-5</v>
      </c>
      <c r="Y1697" s="2">
        <v>-2.2755000000000002E-5</v>
      </c>
      <c r="Z1697" s="2">
        <v>1.3290000000000001E-7</v>
      </c>
      <c r="AA1697" s="2">
        <v>1.2445999999999999E-7</v>
      </c>
      <c r="AB1697">
        <v>1.2502</v>
      </c>
      <c r="AC1697">
        <v>2.6692</v>
      </c>
      <c r="AD1697">
        <v>208.69</v>
      </c>
      <c r="AE1697">
        <v>-16.344000000000001</v>
      </c>
      <c r="AF1697">
        <v>1.575</v>
      </c>
      <c r="AG1697">
        <v>0.25458999999999998</v>
      </c>
      <c r="AH1697" s="2">
        <v>2.5064999999999998E-7</v>
      </c>
    </row>
    <row r="1698" spans="1:34" x14ac:dyDescent="0.25">
      <c r="A1698">
        <v>136</v>
      </c>
      <c r="B1698">
        <v>4</v>
      </c>
      <c r="C1698">
        <v>30</v>
      </c>
      <c r="D1698">
        <v>136</v>
      </c>
      <c r="E1698">
        <v>5</v>
      </c>
      <c r="F1698">
        <v>0</v>
      </c>
      <c r="G1698">
        <v>36000</v>
      </c>
      <c r="H1698">
        <v>2.9228999999999998</v>
      </c>
      <c r="I1698" s="2">
        <v>-7.5913E-17</v>
      </c>
      <c r="J1698" s="2">
        <v>-4.0261999999999999E-2</v>
      </c>
      <c r="K1698">
        <v>283.24</v>
      </c>
      <c r="L1698" s="2">
        <v>7.9284999999999998E-3</v>
      </c>
      <c r="M1698" s="2">
        <v>6.3429000000000003E-3</v>
      </c>
      <c r="N1698" s="2">
        <v>7.4173000000000002E-4</v>
      </c>
      <c r="O1698" s="2">
        <v>5.9338999999999995E-4</v>
      </c>
      <c r="P1698" t="e">
        <f>NA()</f>
        <v>#N/A</v>
      </c>
      <c r="Q1698" t="e">
        <f>NA()</f>
        <v>#N/A</v>
      </c>
      <c r="R1698" t="e">
        <f>NA()</f>
        <v>#N/A</v>
      </c>
      <c r="S1698" t="e">
        <f>NA()</f>
        <v>#N/A</v>
      </c>
      <c r="T1698" t="e">
        <f>NA()</f>
        <v>#N/A</v>
      </c>
      <c r="U1698" t="e">
        <f>NA()</f>
        <v>#N/A</v>
      </c>
      <c r="V1698" t="e">
        <f>NA()</f>
        <v>#N/A</v>
      </c>
      <c r="W1698" t="e">
        <f>NA()</f>
        <v>#N/A</v>
      </c>
      <c r="X1698" s="2">
        <v>-1.6874000000000001E-5</v>
      </c>
      <c r="Y1698" s="2">
        <v>-1.3281999999999999E-5</v>
      </c>
      <c r="Z1698" s="2">
        <v>9.0573E-8</v>
      </c>
      <c r="AA1698" s="2">
        <v>9.2804000000000002E-8</v>
      </c>
      <c r="AB1698">
        <v>1.25</v>
      </c>
      <c r="AC1698">
        <v>2.9228999999999998</v>
      </c>
      <c r="AD1698">
        <v>210.33</v>
      </c>
      <c r="AE1698">
        <v>-16.135999999999999</v>
      </c>
      <c r="AF1698">
        <v>45.207999999999998</v>
      </c>
      <c r="AG1698">
        <v>0.25913999999999998</v>
      </c>
      <c r="AH1698" s="2">
        <v>8.8080000000000005E-8</v>
      </c>
    </row>
    <row r="1699" spans="1:34" x14ac:dyDescent="0.25">
      <c r="A1699">
        <v>136</v>
      </c>
      <c r="B1699">
        <v>5</v>
      </c>
      <c r="C1699">
        <v>0</v>
      </c>
      <c r="D1699">
        <v>136</v>
      </c>
      <c r="E1699">
        <v>5</v>
      </c>
      <c r="F1699">
        <v>30</v>
      </c>
      <c r="G1699">
        <v>36000</v>
      </c>
      <c r="H1699">
        <v>2.9207000000000001</v>
      </c>
      <c r="I1699" s="2">
        <v>2.5832000000000002E-16</v>
      </c>
      <c r="J1699" s="2">
        <v>-2.5857999999999999E-2</v>
      </c>
      <c r="K1699">
        <v>283.48</v>
      </c>
      <c r="L1699" s="2">
        <v>8.4530000000000004E-3</v>
      </c>
      <c r="M1699" s="2">
        <v>6.7716E-3</v>
      </c>
      <c r="N1699" s="2">
        <v>7.4200999999999998E-4</v>
      </c>
      <c r="O1699" s="2">
        <v>5.9438999999999998E-4</v>
      </c>
      <c r="P1699" t="e">
        <f>NA()</f>
        <v>#N/A</v>
      </c>
      <c r="Q1699" t="e">
        <f>NA()</f>
        <v>#N/A</v>
      </c>
      <c r="R1699" t="e">
        <f>NA()</f>
        <v>#N/A</v>
      </c>
      <c r="S1699" t="e">
        <f>NA()</f>
        <v>#N/A</v>
      </c>
      <c r="T1699" t="e">
        <f>NA()</f>
        <v>#N/A</v>
      </c>
      <c r="U1699" t="e">
        <f>NA()</f>
        <v>#N/A</v>
      </c>
      <c r="V1699" t="e">
        <f>NA()</f>
        <v>#N/A</v>
      </c>
      <c r="W1699" t="e">
        <f>NA()</f>
        <v>#N/A</v>
      </c>
      <c r="X1699" s="2">
        <v>-6.3864999999999998E-6</v>
      </c>
      <c r="Y1699" s="2">
        <v>-4.9998E-6</v>
      </c>
      <c r="Z1699" s="2">
        <v>-1.3306E-8</v>
      </c>
      <c r="AA1699" s="2">
        <v>-3.3384999999999999E-10</v>
      </c>
      <c r="AB1699">
        <v>1.2484</v>
      </c>
      <c r="AC1699">
        <v>2.9207000000000001</v>
      </c>
      <c r="AD1699">
        <v>210.22</v>
      </c>
      <c r="AE1699">
        <v>-12.090999999999999</v>
      </c>
      <c r="AF1699">
        <v>25.073</v>
      </c>
      <c r="AG1699">
        <v>0.27171000000000001</v>
      </c>
      <c r="AH1699" s="2">
        <v>7.2323000000000005E-8</v>
      </c>
    </row>
    <row r="1700" spans="1:34" x14ac:dyDescent="0.25">
      <c r="A1700">
        <v>136</v>
      </c>
      <c r="B1700">
        <v>5</v>
      </c>
      <c r="C1700">
        <v>30</v>
      </c>
      <c r="D1700">
        <v>136</v>
      </c>
      <c r="E1700">
        <v>6</v>
      </c>
      <c r="F1700">
        <v>0</v>
      </c>
      <c r="G1700">
        <v>36000</v>
      </c>
      <c r="H1700">
        <v>2.7812000000000001</v>
      </c>
      <c r="I1700" s="2">
        <v>-1.9505000000000001E-16</v>
      </c>
      <c r="J1700" s="2">
        <v>4.861E-2</v>
      </c>
      <c r="K1700">
        <v>283.74</v>
      </c>
      <c r="L1700" s="2">
        <v>9.5153000000000008E-3</v>
      </c>
      <c r="M1700" s="2">
        <v>7.6340999999999996E-3</v>
      </c>
      <c r="N1700" s="2">
        <v>7.224E-4</v>
      </c>
      <c r="O1700" s="2">
        <v>5.7956999999999996E-4</v>
      </c>
      <c r="P1700" t="e">
        <f>NA()</f>
        <v>#N/A</v>
      </c>
      <c r="Q1700" t="e">
        <f>NA()</f>
        <v>#N/A</v>
      </c>
      <c r="R1700" t="e">
        <f>NA()</f>
        <v>#N/A</v>
      </c>
      <c r="S1700" t="e">
        <f>NA()</f>
        <v>#N/A</v>
      </c>
      <c r="T1700" t="e">
        <f>NA()</f>
        <v>#N/A</v>
      </c>
      <c r="U1700" t="e">
        <f>NA()</f>
        <v>#N/A</v>
      </c>
      <c r="V1700" t="e">
        <f>NA()</f>
        <v>#N/A</v>
      </c>
      <c r="W1700" t="e">
        <f>NA()</f>
        <v>#N/A</v>
      </c>
      <c r="X1700" s="2">
        <v>7.4393000000000001E-6</v>
      </c>
      <c r="Y1700" s="2">
        <v>6.2894999999999997E-6</v>
      </c>
      <c r="Z1700" s="2">
        <v>-2.6421000000000001E-7</v>
      </c>
      <c r="AA1700" s="2">
        <v>-1.8746000000000001E-7</v>
      </c>
      <c r="AB1700">
        <v>1.2464999999999999</v>
      </c>
      <c r="AC1700">
        <v>2.7812000000000001</v>
      </c>
      <c r="AD1700">
        <v>218.68</v>
      </c>
      <c r="AE1700">
        <v>-10.46</v>
      </c>
      <c r="AF1700">
        <v>63.034999999999997</v>
      </c>
      <c r="AG1700">
        <v>0.28825000000000001</v>
      </c>
      <c r="AH1700" s="2">
        <v>-9.5329000000000006E-8</v>
      </c>
    </row>
    <row r="1701" spans="1:34" x14ac:dyDescent="0.25">
      <c r="A1701">
        <v>136</v>
      </c>
      <c r="B1701">
        <v>6</v>
      </c>
      <c r="C1701">
        <v>0</v>
      </c>
      <c r="D1701">
        <v>136</v>
      </c>
      <c r="E1701">
        <v>6</v>
      </c>
      <c r="F1701">
        <v>30</v>
      </c>
      <c r="G1701">
        <v>36000</v>
      </c>
      <c r="H1701">
        <v>2.7313000000000001</v>
      </c>
      <c r="I1701" s="2">
        <v>-1.197E-16</v>
      </c>
      <c r="J1701" s="2">
        <v>8.7334999999999996E-2</v>
      </c>
      <c r="K1701">
        <v>284.05</v>
      </c>
      <c r="L1701" s="2">
        <v>9.8034000000000003E-3</v>
      </c>
      <c r="M1701" s="2">
        <v>7.8762999999999993E-3</v>
      </c>
      <c r="N1701" s="2">
        <v>7.1407000000000003E-4</v>
      </c>
      <c r="O1701" s="2">
        <v>5.7370000000000001E-4</v>
      </c>
      <c r="P1701" t="e">
        <f>NA()</f>
        <v>#N/A</v>
      </c>
      <c r="Q1701" t="e">
        <f>NA()</f>
        <v>#N/A</v>
      </c>
      <c r="R1701" t="e">
        <f>NA()</f>
        <v>#N/A</v>
      </c>
      <c r="S1701" t="e">
        <f>NA()</f>
        <v>#N/A</v>
      </c>
      <c r="T1701" t="e">
        <f>NA()</f>
        <v>#N/A</v>
      </c>
      <c r="U1701" t="e">
        <f>NA()</f>
        <v>#N/A</v>
      </c>
      <c r="V1701" t="e">
        <f>NA()</f>
        <v>#N/A</v>
      </c>
      <c r="W1701" t="e">
        <f>NA()</f>
        <v>#N/A</v>
      </c>
      <c r="X1701" s="2">
        <v>-1.8950999999999999E-5</v>
      </c>
      <c r="Y1701" s="2">
        <v>-1.5102999999999999E-5</v>
      </c>
      <c r="Z1701" s="2">
        <v>1.1465E-7</v>
      </c>
      <c r="AA1701" s="2">
        <v>1.0104999999999999E-7</v>
      </c>
      <c r="AB1701">
        <v>1.2446999999999999</v>
      </c>
      <c r="AC1701">
        <v>2.7313000000000001</v>
      </c>
      <c r="AD1701">
        <v>222.08</v>
      </c>
      <c r="AE1701">
        <v>-14.763</v>
      </c>
      <c r="AF1701">
        <v>31.459</v>
      </c>
      <c r="AG1701">
        <v>0.33678000000000002</v>
      </c>
      <c r="AH1701" s="2">
        <v>7.9667999999999996E-8</v>
      </c>
    </row>
    <row r="1702" spans="1:34" x14ac:dyDescent="0.25">
      <c r="A1702">
        <v>136</v>
      </c>
      <c r="B1702">
        <v>6</v>
      </c>
      <c r="C1702">
        <v>30</v>
      </c>
      <c r="D1702">
        <v>136</v>
      </c>
      <c r="E1702">
        <v>7</v>
      </c>
      <c r="F1702">
        <v>0</v>
      </c>
      <c r="G1702">
        <v>36000</v>
      </c>
      <c r="H1702">
        <v>3.0966999999999998</v>
      </c>
      <c r="I1702" s="2">
        <v>-6.8406999999999999E-16</v>
      </c>
      <c r="J1702" s="2">
        <v>4.6057000000000001E-2</v>
      </c>
      <c r="K1702">
        <v>284.41000000000003</v>
      </c>
      <c r="L1702" s="2">
        <v>1.0269E-2</v>
      </c>
      <c r="M1702" s="2">
        <v>8.2640999999999999E-3</v>
      </c>
      <c r="N1702" s="2">
        <v>7.0876000000000001E-4</v>
      </c>
      <c r="O1702" s="2">
        <v>5.7036000000000001E-4</v>
      </c>
      <c r="P1702" t="e">
        <f>NA()</f>
        <v>#N/A</v>
      </c>
      <c r="Q1702" t="e">
        <f>NA()</f>
        <v>#N/A</v>
      </c>
      <c r="R1702" t="e">
        <f>NA()</f>
        <v>#N/A</v>
      </c>
      <c r="S1702" t="e">
        <f>NA()</f>
        <v>#N/A</v>
      </c>
      <c r="T1702" t="e">
        <f>NA()</f>
        <v>#N/A</v>
      </c>
      <c r="U1702" t="e">
        <f>NA()</f>
        <v>#N/A</v>
      </c>
      <c r="V1702" t="e">
        <f>NA()</f>
        <v>#N/A</v>
      </c>
      <c r="W1702" t="e">
        <f>NA()</f>
        <v>#N/A</v>
      </c>
      <c r="X1702" s="2">
        <v>-1.6317999999999999E-5</v>
      </c>
      <c r="Y1702" s="2">
        <v>-1.2619000000000001E-5</v>
      </c>
      <c r="Z1702" s="2">
        <v>2.3433000000000001E-7</v>
      </c>
      <c r="AA1702" s="2">
        <v>2.237E-7</v>
      </c>
      <c r="AB1702">
        <v>1.2426999999999999</v>
      </c>
      <c r="AC1702">
        <v>3.0966999999999998</v>
      </c>
      <c r="AD1702">
        <v>216.98</v>
      </c>
      <c r="AE1702">
        <v>-4.8821000000000003</v>
      </c>
      <c r="AF1702">
        <v>59.694000000000003</v>
      </c>
      <c r="AG1702">
        <v>0.30897999999999998</v>
      </c>
      <c r="AH1702" s="2">
        <v>-2.2910999999999999E-7</v>
      </c>
    </row>
    <row r="1703" spans="1:34" x14ac:dyDescent="0.25">
      <c r="A1703">
        <v>136</v>
      </c>
      <c r="B1703">
        <v>7</v>
      </c>
      <c r="C1703">
        <v>0</v>
      </c>
      <c r="D1703">
        <v>136</v>
      </c>
      <c r="E1703">
        <v>7</v>
      </c>
      <c r="F1703">
        <v>30</v>
      </c>
      <c r="G1703">
        <v>36000</v>
      </c>
      <c r="H1703">
        <v>3.1392000000000002</v>
      </c>
      <c r="I1703" s="2">
        <v>1.8182999999999999E-16</v>
      </c>
      <c r="J1703">
        <v>0.10291</v>
      </c>
      <c r="K1703">
        <v>284.8</v>
      </c>
      <c r="L1703" s="2">
        <v>1.0706E-2</v>
      </c>
      <c r="M1703" s="2">
        <v>8.6300999999999999E-3</v>
      </c>
      <c r="N1703" s="2">
        <v>7.0208E-4</v>
      </c>
      <c r="O1703" s="2">
        <v>5.6592999999999997E-4</v>
      </c>
      <c r="P1703" t="e">
        <f>NA()</f>
        <v>#N/A</v>
      </c>
      <c r="Q1703" t="e">
        <f>NA()</f>
        <v>#N/A</v>
      </c>
      <c r="R1703" t="e">
        <f>NA()</f>
        <v>#N/A</v>
      </c>
      <c r="S1703" t="e">
        <f>NA()</f>
        <v>#N/A</v>
      </c>
      <c r="T1703" t="e">
        <f>NA()</f>
        <v>#N/A</v>
      </c>
      <c r="U1703" t="e">
        <f>NA()</f>
        <v>#N/A</v>
      </c>
      <c r="V1703" t="e">
        <f>NA()</f>
        <v>#N/A</v>
      </c>
      <c r="W1703" t="e">
        <f>NA()</f>
        <v>#N/A</v>
      </c>
      <c r="X1703" s="2">
        <v>-1.8084999999999999E-6</v>
      </c>
      <c r="Y1703" s="2">
        <v>-1.3593000000000001E-6</v>
      </c>
      <c r="Z1703" s="2">
        <v>8.2048000000000005E-9</v>
      </c>
      <c r="AA1703" s="2">
        <v>1.287E-8</v>
      </c>
      <c r="AB1703">
        <v>1.2405999999999999</v>
      </c>
      <c r="AC1703">
        <v>3.1392000000000002</v>
      </c>
      <c r="AD1703">
        <v>219.44</v>
      </c>
      <c r="AE1703">
        <v>-4.5476999999999999</v>
      </c>
      <c r="AF1703">
        <v>63.48</v>
      </c>
      <c r="AG1703">
        <v>0.36186000000000001</v>
      </c>
      <c r="AH1703" s="2">
        <v>-2.3512E-7</v>
      </c>
    </row>
    <row r="1704" spans="1:34" x14ac:dyDescent="0.25">
      <c r="A1704">
        <v>136</v>
      </c>
      <c r="B1704">
        <v>7</v>
      </c>
      <c r="C1704">
        <v>30</v>
      </c>
      <c r="D1704">
        <v>136</v>
      </c>
      <c r="E1704">
        <v>8</v>
      </c>
      <c r="F1704">
        <v>0</v>
      </c>
      <c r="G1704">
        <v>36000</v>
      </c>
      <c r="H1704">
        <v>3.6368</v>
      </c>
      <c r="I1704" s="2">
        <v>4.0235000000000002E-16</v>
      </c>
      <c r="J1704" s="2">
        <v>2.81E-2</v>
      </c>
      <c r="K1704">
        <v>285.33</v>
      </c>
      <c r="L1704" s="2">
        <v>1.0824E-2</v>
      </c>
      <c r="M1704" s="2">
        <v>8.7405999999999994E-3</v>
      </c>
      <c r="N1704" s="2">
        <v>6.9707000000000005E-4</v>
      </c>
      <c r="O1704" s="2">
        <v>5.6291999999999996E-4</v>
      </c>
      <c r="P1704" t="e">
        <f>NA()</f>
        <v>#N/A</v>
      </c>
      <c r="Q1704" t="e">
        <f>NA()</f>
        <v>#N/A</v>
      </c>
      <c r="R1704" t="e">
        <f>NA()</f>
        <v>#N/A</v>
      </c>
      <c r="S1704" t="e">
        <f>NA()</f>
        <v>#N/A</v>
      </c>
      <c r="T1704" t="e">
        <f>NA()</f>
        <v>#N/A</v>
      </c>
      <c r="U1704" t="e">
        <f>NA()</f>
        <v>#N/A</v>
      </c>
      <c r="V1704" t="e">
        <f>NA()</f>
        <v>#N/A</v>
      </c>
      <c r="W1704" t="e">
        <f>NA()</f>
        <v>#N/A</v>
      </c>
      <c r="X1704" s="2">
        <v>1.0282000000000001E-5</v>
      </c>
      <c r="Y1704" s="2">
        <v>8.9216999999999996E-6</v>
      </c>
      <c r="Z1704" s="2">
        <v>-2.0408000000000001E-7</v>
      </c>
      <c r="AA1704" s="2">
        <v>-1.2505E-7</v>
      </c>
      <c r="AB1704">
        <v>1.2383</v>
      </c>
      <c r="AC1704">
        <v>3.6368</v>
      </c>
      <c r="AD1704">
        <v>221.95</v>
      </c>
      <c r="AE1704">
        <v>12.968999999999999</v>
      </c>
      <c r="AF1704">
        <v>70.748999999999995</v>
      </c>
      <c r="AG1704">
        <v>0.42116999999999999</v>
      </c>
      <c r="AH1704" s="2">
        <v>-3.2393999999999997E-7</v>
      </c>
    </row>
    <row r="1705" spans="1:34" x14ac:dyDescent="0.25">
      <c r="A1705">
        <v>136</v>
      </c>
      <c r="B1705">
        <v>8</v>
      </c>
      <c r="C1705">
        <v>0</v>
      </c>
      <c r="D1705">
        <v>136</v>
      </c>
      <c r="E1705">
        <v>8</v>
      </c>
      <c r="F1705">
        <v>30</v>
      </c>
      <c r="G1705">
        <v>36000</v>
      </c>
      <c r="H1705">
        <v>4.0449999999999999</v>
      </c>
      <c r="I1705" s="2">
        <v>-4.7356000000000005E-16</v>
      </c>
      <c r="J1705" s="2">
        <v>-2.0295000000000001E-2</v>
      </c>
      <c r="K1705">
        <v>285.41000000000003</v>
      </c>
      <c r="L1705" s="2">
        <v>1.0413E-2</v>
      </c>
      <c r="M1705" s="2">
        <v>8.4103000000000008E-3</v>
      </c>
      <c r="N1705" s="2">
        <v>7.0301000000000001E-4</v>
      </c>
      <c r="O1705" s="2">
        <v>5.6776999999999999E-4</v>
      </c>
      <c r="P1705" t="e">
        <f>NA()</f>
        <v>#N/A</v>
      </c>
      <c r="Q1705" t="e">
        <f>NA()</f>
        <v>#N/A</v>
      </c>
      <c r="R1705" t="e">
        <f>NA()</f>
        <v>#N/A</v>
      </c>
      <c r="S1705" t="e">
        <f>NA()</f>
        <v>#N/A</v>
      </c>
      <c r="T1705" t="e">
        <f>NA()</f>
        <v>#N/A</v>
      </c>
      <c r="U1705" t="e">
        <f>NA()</f>
        <v>#N/A</v>
      </c>
      <c r="V1705" t="e">
        <f>NA()</f>
        <v>#N/A</v>
      </c>
      <c r="W1705" t="e">
        <f>NA()</f>
        <v>#N/A</v>
      </c>
      <c r="X1705" s="2">
        <v>-5.2321000000000003E-6</v>
      </c>
      <c r="Y1705" s="2">
        <v>-4.0412999999999997E-6</v>
      </c>
      <c r="Z1705" s="2">
        <v>3.5422999999999999E-8</v>
      </c>
      <c r="AA1705" s="2">
        <v>4.1099000000000003E-8</v>
      </c>
      <c r="AB1705">
        <v>1.2382</v>
      </c>
      <c r="AC1705">
        <v>4.0449999999999999</v>
      </c>
      <c r="AD1705">
        <v>239.35</v>
      </c>
      <c r="AE1705">
        <v>-9.4589999999999996</v>
      </c>
      <c r="AF1705">
        <v>86.117000000000004</v>
      </c>
      <c r="AG1705">
        <v>0.44511000000000001</v>
      </c>
      <c r="AH1705" s="2">
        <v>-5.3327999999999999E-8</v>
      </c>
    </row>
    <row r="1706" spans="1:34" x14ac:dyDescent="0.25">
      <c r="A1706">
        <v>136</v>
      </c>
      <c r="B1706">
        <v>8</v>
      </c>
      <c r="C1706">
        <v>30</v>
      </c>
      <c r="D1706">
        <v>136</v>
      </c>
      <c r="E1706">
        <v>9</v>
      </c>
      <c r="F1706">
        <v>0</v>
      </c>
      <c r="G1706">
        <v>36000</v>
      </c>
      <c r="H1706">
        <v>4.5633999999999997</v>
      </c>
      <c r="I1706" s="2">
        <v>-5.4352999999999998E-16</v>
      </c>
      <c r="J1706" s="2">
        <v>1.3440000000000001E-2</v>
      </c>
      <c r="K1706">
        <v>285.33999999999997</v>
      </c>
      <c r="L1706" s="2">
        <v>8.3292999999999996E-3</v>
      </c>
      <c r="M1706" s="2">
        <v>6.7196000000000001E-3</v>
      </c>
      <c r="N1706" s="2">
        <v>7.3269999999999997E-4</v>
      </c>
      <c r="O1706" s="2">
        <v>5.9091000000000005E-4</v>
      </c>
      <c r="P1706" t="e">
        <f>NA()</f>
        <v>#N/A</v>
      </c>
      <c r="Q1706" t="e">
        <f>NA()</f>
        <v>#N/A</v>
      </c>
      <c r="R1706" t="e">
        <f>NA()</f>
        <v>#N/A</v>
      </c>
      <c r="S1706" t="e">
        <f>NA()</f>
        <v>#N/A</v>
      </c>
      <c r="T1706" t="e">
        <f>NA()</f>
        <v>#N/A</v>
      </c>
      <c r="U1706" t="e">
        <f>NA()</f>
        <v>#N/A</v>
      </c>
      <c r="V1706" t="e">
        <f>NA()</f>
        <v>#N/A</v>
      </c>
      <c r="W1706" t="e">
        <f>NA()</f>
        <v>#N/A</v>
      </c>
      <c r="X1706" s="2">
        <v>-5.4523000000000003E-6</v>
      </c>
      <c r="Y1706" s="2">
        <v>-4.1477000000000001E-6</v>
      </c>
      <c r="Z1706" s="2">
        <v>-9.8888000000000005E-8</v>
      </c>
      <c r="AA1706" s="2">
        <v>-6.0570000000000006E-8</v>
      </c>
      <c r="AB1706">
        <v>1.2399</v>
      </c>
      <c r="AC1706">
        <v>4.5633999999999997</v>
      </c>
      <c r="AD1706">
        <v>241.64</v>
      </c>
      <c r="AE1706">
        <v>5.5099</v>
      </c>
      <c r="AF1706">
        <v>128.1</v>
      </c>
      <c r="AG1706">
        <v>0.42978</v>
      </c>
      <c r="AH1706" s="2">
        <v>-5.2707000000000002E-7</v>
      </c>
    </row>
    <row r="1707" spans="1:34" x14ac:dyDescent="0.25">
      <c r="A1707">
        <v>136</v>
      </c>
      <c r="B1707">
        <v>9</v>
      </c>
      <c r="C1707">
        <v>0</v>
      </c>
      <c r="D1707">
        <v>136</v>
      </c>
      <c r="E1707">
        <v>9</v>
      </c>
      <c r="F1707">
        <v>30</v>
      </c>
      <c r="G1707">
        <v>36000</v>
      </c>
      <c r="H1707">
        <v>4.2782</v>
      </c>
      <c r="I1707" s="2">
        <v>8.8069000000000002E-17</v>
      </c>
      <c r="J1707" s="2">
        <v>8.3625000000000001E-3</v>
      </c>
      <c r="K1707">
        <v>285.5</v>
      </c>
      <c r="L1707" s="2">
        <v>5.7142E-3</v>
      </c>
      <c r="M1707" s="2">
        <v>4.6056999999999999E-3</v>
      </c>
      <c r="N1707" s="2">
        <v>7.7523000000000002E-4</v>
      </c>
      <c r="O1707" s="2">
        <v>6.2478999999999996E-4</v>
      </c>
      <c r="P1707" t="e">
        <f>NA()</f>
        <v>#N/A</v>
      </c>
      <c r="Q1707" t="e">
        <f>NA()</f>
        <v>#N/A</v>
      </c>
      <c r="R1707" t="e">
        <f>NA()</f>
        <v>#N/A</v>
      </c>
      <c r="S1707" t="e">
        <f>NA()</f>
        <v>#N/A</v>
      </c>
      <c r="T1707" t="e">
        <f>NA()</f>
        <v>#N/A</v>
      </c>
      <c r="U1707" t="e">
        <f>NA()</f>
        <v>#N/A</v>
      </c>
      <c r="V1707" t="e">
        <f>NA()</f>
        <v>#N/A</v>
      </c>
      <c r="W1707" t="e">
        <f>NA()</f>
        <v>#N/A</v>
      </c>
      <c r="X1707" s="2">
        <v>-4.7920000000000002E-5</v>
      </c>
      <c r="Y1707" s="2">
        <v>-3.8544000000000002E-5</v>
      </c>
      <c r="Z1707" s="2">
        <v>7.5942000000000001E-7</v>
      </c>
      <c r="AA1707" s="2">
        <v>6.2251000000000003E-7</v>
      </c>
      <c r="AB1707">
        <v>1.2407999999999999</v>
      </c>
      <c r="AC1707">
        <v>4.2782</v>
      </c>
      <c r="AD1707">
        <v>241.77</v>
      </c>
      <c r="AE1707">
        <v>3.6069</v>
      </c>
      <c r="AF1707">
        <v>90.212999999999994</v>
      </c>
      <c r="AG1707">
        <v>0.43297000000000002</v>
      </c>
      <c r="AH1707" s="2">
        <v>-4.0526000000000002E-7</v>
      </c>
    </row>
    <row r="1708" spans="1:34" x14ac:dyDescent="0.25">
      <c r="A1708">
        <v>136</v>
      </c>
      <c r="B1708">
        <v>9</v>
      </c>
      <c r="C1708">
        <v>30</v>
      </c>
      <c r="D1708">
        <v>136</v>
      </c>
      <c r="E1708">
        <v>10</v>
      </c>
      <c r="F1708">
        <v>0</v>
      </c>
      <c r="G1708">
        <v>36000</v>
      </c>
      <c r="H1708">
        <v>4.4146000000000001</v>
      </c>
      <c r="I1708" s="2">
        <v>8.9235999999999997E-16</v>
      </c>
      <c r="J1708" s="2">
        <v>1.8178E-2</v>
      </c>
      <c r="K1708">
        <v>285.88</v>
      </c>
      <c r="L1708" s="2">
        <v>6.2525000000000002E-3</v>
      </c>
      <c r="M1708" s="2">
        <v>5.0473000000000002E-3</v>
      </c>
      <c r="N1708" s="2">
        <v>7.6104000000000005E-4</v>
      </c>
      <c r="O1708" s="2">
        <v>6.1432999999999995E-4</v>
      </c>
      <c r="P1708" t="e">
        <f>NA()</f>
        <v>#N/A</v>
      </c>
      <c r="Q1708" t="e">
        <f>NA()</f>
        <v>#N/A</v>
      </c>
      <c r="R1708" t="e">
        <f>NA()</f>
        <v>#N/A</v>
      </c>
      <c r="S1708" t="e">
        <f>NA()</f>
        <v>#N/A</v>
      </c>
      <c r="T1708" t="e">
        <f>NA()</f>
        <v>#N/A</v>
      </c>
      <c r="U1708" t="e">
        <f>NA()</f>
        <v>#N/A</v>
      </c>
      <c r="V1708" t="e">
        <f>NA()</f>
        <v>#N/A</v>
      </c>
      <c r="W1708" t="e">
        <f>NA()</f>
        <v>#N/A</v>
      </c>
      <c r="X1708" s="2">
        <v>-1.1477E-4</v>
      </c>
      <c r="Y1708" s="2">
        <v>-9.2423000000000006E-5</v>
      </c>
      <c r="Z1708" s="2">
        <v>7.695E-7</v>
      </c>
      <c r="AA1708" s="2">
        <v>6.4815999999999995E-7</v>
      </c>
      <c r="AB1708">
        <v>1.2388999999999999</v>
      </c>
      <c r="AC1708">
        <v>4.4146000000000001</v>
      </c>
      <c r="AD1708">
        <v>245.61</v>
      </c>
      <c r="AE1708">
        <v>4.0316999999999998</v>
      </c>
      <c r="AF1708">
        <v>130.63999999999999</v>
      </c>
      <c r="AG1708">
        <v>0.37046000000000001</v>
      </c>
      <c r="AH1708" s="2">
        <v>-7.8774000000000004E-7</v>
      </c>
    </row>
    <row r="1709" spans="1:34" x14ac:dyDescent="0.25">
      <c r="A1709">
        <v>136</v>
      </c>
      <c r="B1709">
        <v>10</v>
      </c>
      <c r="C1709">
        <v>0</v>
      </c>
      <c r="D1709">
        <v>136</v>
      </c>
      <c r="E1709">
        <v>10</v>
      </c>
      <c r="F1709">
        <v>30</v>
      </c>
      <c r="G1709">
        <v>34503</v>
      </c>
      <c r="H1709">
        <v>4.1173999999999999</v>
      </c>
      <c r="I1709" s="2">
        <v>4.6671000000000004E-16</v>
      </c>
      <c r="J1709" s="2">
        <v>-1.0895E-2</v>
      </c>
      <c r="K1709">
        <v>286.26</v>
      </c>
      <c r="L1709" s="2">
        <v>5.0121999999999996E-3</v>
      </c>
      <c r="M1709" s="2">
        <v>4.0502999999999997E-3</v>
      </c>
      <c r="N1709" s="2">
        <v>7.8372999999999995E-4</v>
      </c>
      <c r="O1709" s="2">
        <v>6.3351E-4</v>
      </c>
      <c r="P1709" t="e">
        <f>NA()</f>
        <v>#N/A</v>
      </c>
      <c r="Q1709" t="e">
        <f>NA()</f>
        <v>#N/A</v>
      </c>
      <c r="R1709" t="e">
        <f>NA()</f>
        <v>#N/A</v>
      </c>
      <c r="S1709" t="e">
        <f>NA()</f>
        <v>#N/A</v>
      </c>
      <c r="T1709" t="e">
        <f>NA()</f>
        <v>#N/A</v>
      </c>
      <c r="U1709" t="e">
        <f>NA()</f>
        <v>#N/A</v>
      </c>
      <c r="V1709" t="e">
        <f>NA()</f>
        <v>#N/A</v>
      </c>
      <c r="W1709" t="e">
        <f>NA()</f>
        <v>#N/A</v>
      </c>
      <c r="X1709" s="2">
        <v>-3.1207000000000001E-4</v>
      </c>
      <c r="Y1709" s="2">
        <v>-2.5114000000000001E-4</v>
      </c>
      <c r="Z1709" s="2">
        <v>2.4775999999999998E-6</v>
      </c>
      <c r="AA1709" s="2">
        <v>2.1828999999999999E-6</v>
      </c>
      <c r="AB1709">
        <v>1.2378</v>
      </c>
      <c r="AC1709">
        <v>4.1173999999999999</v>
      </c>
      <c r="AD1709">
        <v>243.36</v>
      </c>
      <c r="AE1709">
        <v>23.428000000000001</v>
      </c>
      <c r="AF1709">
        <v>50.293999999999997</v>
      </c>
      <c r="AG1709">
        <v>0.37386999999999998</v>
      </c>
      <c r="AH1709" s="2">
        <v>-6.9424000000000003E-9</v>
      </c>
    </row>
    <row r="1710" spans="1:34" x14ac:dyDescent="0.25">
      <c r="A1710">
        <v>136</v>
      </c>
      <c r="B1710">
        <v>10</v>
      </c>
      <c r="C1710">
        <v>30</v>
      </c>
      <c r="D1710">
        <v>136</v>
      </c>
      <c r="E1710">
        <v>11</v>
      </c>
      <c r="F1710">
        <v>0</v>
      </c>
      <c r="G1710">
        <v>35106</v>
      </c>
      <c r="H1710">
        <v>3.7843</v>
      </c>
      <c r="I1710" s="2">
        <v>-2.2676000000000001E-16</v>
      </c>
      <c r="J1710" s="2">
        <v>-1.9453999999999999E-2</v>
      </c>
      <c r="K1710">
        <v>286.93</v>
      </c>
      <c r="L1710" s="2">
        <v>5.5459000000000003E-3</v>
      </c>
      <c r="M1710" s="2">
        <v>4.4726000000000002E-3</v>
      </c>
      <c r="N1710" s="2">
        <v>7.8622000000000002E-4</v>
      </c>
      <c r="O1710" s="2">
        <v>6.3736999999999995E-4</v>
      </c>
      <c r="P1710" t="e">
        <f>NA()</f>
        <v>#N/A</v>
      </c>
      <c r="Q1710" t="e">
        <f>NA()</f>
        <v>#N/A</v>
      </c>
      <c r="R1710" t="e">
        <f>NA()</f>
        <v>#N/A</v>
      </c>
      <c r="S1710" t="e">
        <f>NA()</f>
        <v>#N/A</v>
      </c>
      <c r="T1710" t="e">
        <f>NA()</f>
        <v>#N/A</v>
      </c>
      <c r="U1710" t="e">
        <f>NA()</f>
        <v>#N/A</v>
      </c>
      <c r="V1710" t="e">
        <f>NA()</f>
        <v>#N/A</v>
      </c>
      <c r="W1710" t="e">
        <f>NA()</f>
        <v>#N/A</v>
      </c>
      <c r="X1710" s="2">
        <v>-8.3748000000000004E-4</v>
      </c>
      <c r="Y1710" s="2">
        <v>-6.7261999999999997E-4</v>
      </c>
      <c r="Z1710" s="2">
        <v>1.332E-5</v>
      </c>
      <c r="AA1710" s="2">
        <v>1.1508000000000001E-5</v>
      </c>
      <c r="AB1710">
        <v>1.2344999999999999</v>
      </c>
      <c r="AC1710">
        <v>3.7843</v>
      </c>
      <c r="AD1710">
        <v>239.03</v>
      </c>
      <c r="AE1710">
        <v>46.798000000000002</v>
      </c>
      <c r="AF1710">
        <v>-0.82159000000000004</v>
      </c>
      <c r="AG1710">
        <v>0.42231999999999997</v>
      </c>
      <c r="AH1710" s="2">
        <v>4.6092E-8</v>
      </c>
    </row>
    <row r="1711" spans="1:34" x14ac:dyDescent="0.25">
      <c r="A1711">
        <v>136</v>
      </c>
      <c r="B1711">
        <v>11</v>
      </c>
      <c r="C1711">
        <v>0</v>
      </c>
      <c r="D1711">
        <v>136</v>
      </c>
      <c r="E1711">
        <v>11</v>
      </c>
      <c r="F1711">
        <v>30</v>
      </c>
      <c r="G1711">
        <v>33090</v>
      </c>
      <c r="H1711">
        <v>4.7317999999999998</v>
      </c>
      <c r="I1711" s="2">
        <v>-1.1486999999999999E-15</v>
      </c>
      <c r="J1711" s="2">
        <v>-8.3826000000000005E-3</v>
      </c>
      <c r="K1711">
        <v>286.38</v>
      </c>
      <c r="L1711" s="2">
        <v>6.3052999999999998E-3</v>
      </c>
      <c r="M1711" s="2">
        <v>5.1231999999999996E-3</v>
      </c>
      <c r="N1711" s="2">
        <v>7.7154000000000003E-4</v>
      </c>
      <c r="O1711" s="2">
        <v>6.2394000000000002E-4</v>
      </c>
      <c r="P1711" t="e">
        <f>NA()</f>
        <v>#N/A</v>
      </c>
      <c r="Q1711" t="e">
        <f>NA()</f>
        <v>#N/A</v>
      </c>
      <c r="R1711" t="e">
        <f>NA()</f>
        <v>#N/A</v>
      </c>
      <c r="S1711" t="e">
        <f>NA()</f>
        <v>#N/A</v>
      </c>
      <c r="T1711" t="e">
        <f>NA()</f>
        <v>#N/A</v>
      </c>
      <c r="U1711" t="e">
        <f>NA()</f>
        <v>#N/A</v>
      </c>
      <c r="V1711" t="e">
        <f>NA()</f>
        <v>#N/A</v>
      </c>
      <c r="W1711" t="e">
        <f>NA()</f>
        <v>#N/A</v>
      </c>
      <c r="X1711" s="2">
        <v>-5.7224999999999995E-4</v>
      </c>
      <c r="Y1711" s="2">
        <v>-4.5502999999999999E-4</v>
      </c>
      <c r="Z1711" s="2">
        <v>8.6023000000000006E-6</v>
      </c>
      <c r="AA1711" s="2">
        <v>8.0167000000000007E-6</v>
      </c>
      <c r="AB1711">
        <v>1.2363999999999999</v>
      </c>
      <c r="AC1711">
        <v>4.7317999999999998</v>
      </c>
      <c r="AD1711">
        <v>245.05</v>
      </c>
      <c r="AE1711">
        <v>55.247</v>
      </c>
      <c r="AF1711">
        <v>-68.787999999999997</v>
      </c>
      <c r="AG1711">
        <v>0.51741999999999999</v>
      </c>
      <c r="AH1711" s="2">
        <v>5.2374999999999996E-7</v>
      </c>
    </row>
    <row r="1712" spans="1:34" x14ac:dyDescent="0.25">
      <c r="A1712">
        <v>136</v>
      </c>
      <c r="B1712">
        <v>11</v>
      </c>
      <c r="C1712">
        <v>30</v>
      </c>
      <c r="D1712">
        <v>136</v>
      </c>
      <c r="E1712">
        <v>12</v>
      </c>
      <c r="F1712">
        <v>0</v>
      </c>
      <c r="G1712">
        <v>36000</v>
      </c>
      <c r="H1712">
        <v>4.9424999999999999</v>
      </c>
      <c r="I1712" s="2">
        <v>7.4491000000000001E-16</v>
      </c>
      <c r="J1712" s="2">
        <v>1.0512000000000001E-2</v>
      </c>
      <c r="K1712">
        <v>286.55</v>
      </c>
      <c r="L1712" s="2">
        <v>7.0146999999999996E-3</v>
      </c>
      <c r="M1712" s="2">
        <v>5.679E-3</v>
      </c>
      <c r="N1712" s="2">
        <v>7.5814999999999997E-4</v>
      </c>
      <c r="O1712" s="2">
        <v>6.1377999999999997E-4</v>
      </c>
      <c r="P1712" t="e">
        <f>NA()</f>
        <v>#N/A</v>
      </c>
      <c r="Q1712" t="e">
        <f>NA()</f>
        <v>#N/A</v>
      </c>
      <c r="R1712" t="e">
        <f>NA()</f>
        <v>#N/A</v>
      </c>
      <c r="S1712" t="e">
        <f>NA()</f>
        <v>#N/A</v>
      </c>
      <c r="T1712" t="e">
        <f>NA()</f>
        <v>#N/A</v>
      </c>
      <c r="U1712" t="e">
        <f>NA()</f>
        <v>#N/A</v>
      </c>
      <c r="V1712" t="e">
        <f>NA()</f>
        <v>#N/A</v>
      </c>
      <c r="W1712" t="e">
        <f>NA()</f>
        <v>#N/A</v>
      </c>
      <c r="X1712" s="2">
        <v>-1.0126E-4</v>
      </c>
      <c r="Y1712" s="2">
        <v>-8.0888000000000002E-5</v>
      </c>
      <c r="Z1712" s="2">
        <v>1.5105E-6</v>
      </c>
      <c r="AA1712" s="2">
        <v>1.3348999999999999E-6</v>
      </c>
      <c r="AB1712">
        <v>1.2352000000000001</v>
      </c>
      <c r="AC1712">
        <v>4.9424999999999999</v>
      </c>
      <c r="AD1712">
        <v>247.92</v>
      </c>
      <c r="AE1712">
        <v>35.590000000000003</v>
      </c>
      <c r="AF1712">
        <v>46.91</v>
      </c>
      <c r="AG1712">
        <v>0.39140000000000003</v>
      </c>
      <c r="AH1712" s="2">
        <v>-2.4153000000000002E-7</v>
      </c>
    </row>
    <row r="1713" spans="1:34" x14ac:dyDescent="0.25">
      <c r="A1713">
        <v>136</v>
      </c>
      <c r="B1713">
        <v>12</v>
      </c>
      <c r="C1713">
        <v>0</v>
      </c>
      <c r="D1713">
        <v>136</v>
      </c>
      <c r="E1713">
        <v>12</v>
      </c>
      <c r="F1713">
        <v>30</v>
      </c>
      <c r="G1713">
        <v>34295</v>
      </c>
      <c r="H1713">
        <v>4.5810000000000004</v>
      </c>
      <c r="I1713" s="2">
        <v>9.3159000000000002E-17</v>
      </c>
      <c r="J1713" s="2">
        <v>-8.3826999999999999E-2</v>
      </c>
      <c r="K1713">
        <v>287</v>
      </c>
      <c r="L1713" s="2">
        <v>7.7752000000000003E-3</v>
      </c>
      <c r="M1713" s="2">
        <v>6.3322999999999999E-3</v>
      </c>
      <c r="N1713" s="2">
        <v>7.4651999999999997E-4</v>
      </c>
      <c r="O1713" s="2">
        <v>6.0530999999999996E-4</v>
      </c>
      <c r="P1713" t="e">
        <f>NA()</f>
        <v>#N/A</v>
      </c>
      <c r="Q1713" t="e">
        <f>NA()</f>
        <v>#N/A</v>
      </c>
      <c r="R1713" t="e">
        <f>NA()</f>
        <v>#N/A</v>
      </c>
      <c r="S1713" t="e">
        <f>NA()</f>
        <v>#N/A</v>
      </c>
      <c r="T1713" t="e">
        <f>NA()</f>
        <v>#N/A</v>
      </c>
      <c r="U1713" t="e">
        <f>NA()</f>
        <v>#N/A</v>
      </c>
      <c r="V1713" t="e">
        <f>NA()</f>
        <v>#N/A</v>
      </c>
      <c r="W1713" t="e">
        <f>NA()</f>
        <v>#N/A</v>
      </c>
      <c r="X1713" s="2">
        <v>-1.7679000000000001E-5</v>
      </c>
      <c r="Y1713" s="2">
        <v>-1.1372999999999999E-5</v>
      </c>
      <c r="Z1713" s="2">
        <v>5.8688999999999998E-7</v>
      </c>
      <c r="AA1713" s="2">
        <v>7.7850000000000004E-7</v>
      </c>
      <c r="AB1713">
        <v>1.2327999999999999</v>
      </c>
      <c r="AC1713">
        <v>4.5810000000000004</v>
      </c>
      <c r="AD1713">
        <v>252.51</v>
      </c>
      <c r="AE1713">
        <v>14.215</v>
      </c>
      <c r="AF1713">
        <v>15.772</v>
      </c>
      <c r="AG1713">
        <v>0.40679999999999999</v>
      </c>
      <c r="AH1713" s="2">
        <v>4.0380000000000002E-8</v>
      </c>
    </row>
    <row r="1714" spans="1:34" x14ac:dyDescent="0.25">
      <c r="A1714">
        <v>136</v>
      </c>
      <c r="B1714">
        <v>12</v>
      </c>
      <c r="C1714">
        <v>30</v>
      </c>
      <c r="D1714">
        <v>136</v>
      </c>
      <c r="E1714">
        <v>13</v>
      </c>
      <c r="F1714">
        <v>0</v>
      </c>
      <c r="G1714">
        <v>34450</v>
      </c>
      <c r="H1714">
        <v>3.7075999999999998</v>
      </c>
      <c r="I1714" s="2">
        <v>4.2786999999999999E-17</v>
      </c>
      <c r="J1714" s="2">
        <v>-4.1730999999999997E-2</v>
      </c>
      <c r="K1714">
        <v>287.18</v>
      </c>
      <c r="L1714" s="2">
        <v>7.561E-3</v>
      </c>
      <c r="M1714" s="2">
        <v>6.1320000000000003E-3</v>
      </c>
      <c r="N1714" s="2">
        <v>7.3857000000000003E-4</v>
      </c>
      <c r="O1714" s="2">
        <v>5.9940000000000004E-4</v>
      </c>
      <c r="P1714" t="e">
        <f>NA()</f>
        <v>#N/A</v>
      </c>
      <c r="Q1714" t="e">
        <f>NA()</f>
        <v>#N/A</v>
      </c>
      <c r="R1714" t="e">
        <f>NA()</f>
        <v>#N/A</v>
      </c>
      <c r="S1714" t="e">
        <f>NA()</f>
        <v>#N/A</v>
      </c>
      <c r="T1714" t="e">
        <f>NA()</f>
        <v>#N/A</v>
      </c>
      <c r="U1714" t="e">
        <f>NA()</f>
        <v>#N/A</v>
      </c>
      <c r="V1714" t="e">
        <f>NA()</f>
        <v>#N/A</v>
      </c>
      <c r="W1714" t="e">
        <f>NA()</f>
        <v>#N/A</v>
      </c>
      <c r="X1714" s="2">
        <v>-7.0298999999999999E-5</v>
      </c>
      <c r="Y1714" s="2">
        <v>-4.9691999999999998E-5</v>
      </c>
      <c r="Z1714" s="2">
        <v>-1.7140000000000001E-7</v>
      </c>
      <c r="AA1714" s="2">
        <v>5.3003999999999995E-7</v>
      </c>
      <c r="AB1714">
        <v>1.2323999999999999</v>
      </c>
      <c r="AC1714">
        <v>3.7075999999999998</v>
      </c>
      <c r="AD1714">
        <v>261.83999999999997</v>
      </c>
      <c r="AE1714">
        <v>19.024000000000001</v>
      </c>
      <c r="AF1714">
        <v>20.058</v>
      </c>
      <c r="AG1714">
        <v>0.51195000000000002</v>
      </c>
      <c r="AH1714" s="2">
        <v>2.3229E-7</v>
      </c>
    </row>
    <row r="1715" spans="1:34" x14ac:dyDescent="0.25">
      <c r="A1715">
        <v>136</v>
      </c>
      <c r="B1715">
        <v>13</v>
      </c>
      <c r="C1715">
        <v>0</v>
      </c>
      <c r="D1715">
        <v>136</v>
      </c>
      <c r="E1715">
        <v>13</v>
      </c>
      <c r="F1715">
        <v>30</v>
      </c>
      <c r="G1715">
        <v>35577</v>
      </c>
      <c r="H1715">
        <v>3.0558999999999998</v>
      </c>
      <c r="I1715" s="2">
        <v>-1.5541E-16</v>
      </c>
      <c r="J1715" s="2">
        <v>-2.6818000000000002E-2</v>
      </c>
      <c r="K1715">
        <v>287.17</v>
      </c>
      <c r="L1715" s="2">
        <v>8.6750000000000004E-3</v>
      </c>
      <c r="M1715" s="2">
        <v>7.0420999999999999E-3</v>
      </c>
      <c r="N1715" s="2">
        <v>7.2409999999999998E-4</v>
      </c>
      <c r="O1715" s="2">
        <v>5.8777999999999999E-4</v>
      </c>
      <c r="P1715" t="e">
        <f>NA()</f>
        <v>#N/A</v>
      </c>
      <c r="Q1715" t="e">
        <f>NA()</f>
        <v>#N/A</v>
      </c>
      <c r="R1715" t="e">
        <f>NA()</f>
        <v>#N/A</v>
      </c>
      <c r="S1715" t="e">
        <f>NA()</f>
        <v>#N/A</v>
      </c>
      <c r="T1715" t="e">
        <f>NA()</f>
        <v>#N/A</v>
      </c>
      <c r="U1715" t="e">
        <f>NA()</f>
        <v>#N/A</v>
      </c>
      <c r="V1715" t="e">
        <f>NA()</f>
        <v>#N/A</v>
      </c>
      <c r="W1715" t="e">
        <f>NA()</f>
        <v>#N/A</v>
      </c>
      <c r="X1715" s="2">
        <v>-8.7986999999999996E-5</v>
      </c>
      <c r="Y1715" s="2">
        <v>-6.4669E-5</v>
      </c>
      <c r="Z1715" s="2">
        <v>4.1890999999999998E-7</v>
      </c>
      <c r="AA1715" s="2">
        <v>9.0950000000000004E-7</v>
      </c>
      <c r="AB1715">
        <v>1.2319</v>
      </c>
      <c r="AC1715">
        <v>3.0558999999999998</v>
      </c>
      <c r="AD1715">
        <v>269.02</v>
      </c>
      <c r="AE1715">
        <v>44.84</v>
      </c>
      <c r="AF1715">
        <v>-7.383</v>
      </c>
      <c r="AG1715">
        <v>0.42592000000000002</v>
      </c>
      <c r="AH1715" s="2">
        <v>9.2463000000000002E-9</v>
      </c>
    </row>
    <row r="1716" spans="1:34" x14ac:dyDescent="0.25">
      <c r="A1716">
        <v>136</v>
      </c>
      <c r="B1716">
        <v>13</v>
      </c>
      <c r="C1716">
        <v>30</v>
      </c>
      <c r="D1716">
        <v>136</v>
      </c>
      <c r="E1716">
        <v>14</v>
      </c>
      <c r="F1716">
        <v>0</v>
      </c>
      <c r="G1716">
        <v>35929</v>
      </c>
      <c r="H1716">
        <v>2.9125000000000001</v>
      </c>
      <c r="I1716" s="2">
        <v>-2.2792000000000001E-16</v>
      </c>
      <c r="J1716" s="2">
        <v>3.4020999999999999E-3</v>
      </c>
      <c r="K1716">
        <v>286.56</v>
      </c>
      <c r="L1716" s="2">
        <v>9.7833999999999994E-3</v>
      </c>
      <c r="M1716" s="2">
        <v>7.9311999999999994E-3</v>
      </c>
      <c r="N1716" s="2">
        <v>7.1126000000000002E-4</v>
      </c>
      <c r="O1716" s="2">
        <v>5.7644E-4</v>
      </c>
      <c r="P1716" t="e">
        <f>NA()</f>
        <v>#N/A</v>
      </c>
      <c r="Q1716" t="e">
        <f>NA()</f>
        <v>#N/A</v>
      </c>
      <c r="R1716" t="e">
        <f>NA()</f>
        <v>#N/A</v>
      </c>
      <c r="S1716" t="e">
        <f>NA()</f>
        <v>#N/A</v>
      </c>
      <c r="T1716" t="e">
        <f>NA()</f>
        <v>#N/A</v>
      </c>
      <c r="U1716" t="e">
        <f>NA()</f>
        <v>#N/A</v>
      </c>
      <c r="V1716" t="e">
        <f>NA()</f>
        <v>#N/A</v>
      </c>
      <c r="W1716" t="e">
        <f>NA()</f>
        <v>#N/A</v>
      </c>
      <c r="X1716" s="2">
        <v>-2.1743000000000001E-4</v>
      </c>
      <c r="Y1716" s="2">
        <v>-1.7265999999999999E-4</v>
      </c>
      <c r="Z1716" s="2">
        <v>2.2626000000000002E-6</v>
      </c>
      <c r="AA1716" s="2">
        <v>2.1129000000000001E-6</v>
      </c>
      <c r="AB1716">
        <v>1.2339</v>
      </c>
      <c r="AC1716">
        <v>2.9125000000000001</v>
      </c>
      <c r="AD1716">
        <v>258.14999999999998</v>
      </c>
      <c r="AE1716">
        <v>7.8173000000000004</v>
      </c>
      <c r="AF1716">
        <v>49.350999999999999</v>
      </c>
      <c r="AG1716">
        <v>0.32429000000000002</v>
      </c>
      <c r="AH1716" s="2">
        <v>-3.1007000000000002E-7</v>
      </c>
    </row>
    <row r="1717" spans="1:34" x14ac:dyDescent="0.25">
      <c r="A1717">
        <v>136</v>
      </c>
      <c r="B1717">
        <v>14</v>
      </c>
      <c r="C1717">
        <v>0</v>
      </c>
      <c r="D1717">
        <v>136</v>
      </c>
      <c r="E1717">
        <v>14</v>
      </c>
      <c r="F1717">
        <v>30</v>
      </c>
      <c r="G1717">
        <v>36000</v>
      </c>
      <c r="H1717">
        <v>3.7410999999999999</v>
      </c>
      <c r="I1717" s="2">
        <v>1.1719000000000001E-16</v>
      </c>
      <c r="J1717" s="2">
        <v>-1.2494E-2</v>
      </c>
      <c r="K1717">
        <v>286.07</v>
      </c>
      <c r="L1717" s="2">
        <v>9.8574999999999999E-3</v>
      </c>
      <c r="M1717" s="2">
        <v>7.9752E-3</v>
      </c>
      <c r="N1717" s="2">
        <v>7.1146999999999996E-4</v>
      </c>
      <c r="O1717" s="2">
        <v>5.7561000000000005E-4</v>
      </c>
      <c r="P1717" t="e">
        <f>NA()</f>
        <v>#N/A</v>
      </c>
      <c r="Q1717" t="e">
        <f>NA()</f>
        <v>#N/A</v>
      </c>
      <c r="R1717" t="e">
        <f>NA()</f>
        <v>#N/A</v>
      </c>
      <c r="S1717" t="e">
        <f>NA()</f>
        <v>#N/A</v>
      </c>
      <c r="T1717" t="e">
        <f>NA()</f>
        <v>#N/A</v>
      </c>
      <c r="U1717" t="e">
        <f>NA()</f>
        <v>#N/A</v>
      </c>
      <c r="V1717" t="e">
        <f>NA()</f>
        <v>#N/A</v>
      </c>
      <c r="W1717" t="e">
        <f>NA()</f>
        <v>#N/A</v>
      </c>
      <c r="X1717" s="2">
        <v>-3.0249000000000001E-5</v>
      </c>
      <c r="Y1717" s="2">
        <v>-2.4057999999999999E-5</v>
      </c>
      <c r="Z1717" s="2">
        <v>1.7906000000000002E-8</v>
      </c>
      <c r="AA1717" s="2">
        <v>4.5101000000000001E-8</v>
      </c>
      <c r="AB1717">
        <v>1.2361</v>
      </c>
      <c r="AC1717">
        <v>3.7410999999999999</v>
      </c>
      <c r="AD1717">
        <v>254.82</v>
      </c>
      <c r="AE1717">
        <v>-3.7581000000000002</v>
      </c>
      <c r="AF1717">
        <v>40.716999999999999</v>
      </c>
      <c r="AG1717">
        <v>0.29137000000000002</v>
      </c>
      <c r="AH1717" s="2">
        <v>-1.2737E-8</v>
      </c>
    </row>
    <row r="1718" spans="1:34" x14ac:dyDescent="0.25">
      <c r="A1718">
        <v>136</v>
      </c>
      <c r="B1718">
        <v>14</v>
      </c>
      <c r="C1718">
        <v>30</v>
      </c>
      <c r="D1718">
        <v>136</v>
      </c>
      <c r="E1718">
        <v>15</v>
      </c>
      <c r="F1718">
        <v>0</v>
      </c>
      <c r="G1718">
        <v>36000</v>
      </c>
      <c r="H1718">
        <v>3.9020000000000001</v>
      </c>
      <c r="I1718" s="2">
        <v>-5.6199999999999996E-16</v>
      </c>
      <c r="J1718" s="2">
        <v>4.4548000000000001E-3</v>
      </c>
      <c r="K1718">
        <v>286.04000000000002</v>
      </c>
      <c r="L1718" s="2">
        <v>1.116E-2</v>
      </c>
      <c r="M1718" s="2">
        <v>9.0326E-3</v>
      </c>
      <c r="N1718" s="2">
        <v>6.9873999999999999E-4</v>
      </c>
      <c r="O1718" s="2">
        <v>5.6554999999999995E-4</v>
      </c>
      <c r="P1718" t="e">
        <f>NA()</f>
        <v>#N/A</v>
      </c>
      <c r="Q1718" t="e">
        <f>NA()</f>
        <v>#N/A</v>
      </c>
      <c r="R1718" t="e">
        <f>NA()</f>
        <v>#N/A</v>
      </c>
      <c r="S1718" t="e">
        <f>NA()</f>
        <v>#N/A</v>
      </c>
      <c r="T1718" t="e">
        <f>NA()</f>
        <v>#N/A</v>
      </c>
      <c r="U1718" t="e">
        <f>NA()</f>
        <v>#N/A</v>
      </c>
      <c r="V1718" t="e">
        <f>NA()</f>
        <v>#N/A</v>
      </c>
      <c r="W1718" t="e">
        <f>NA()</f>
        <v>#N/A</v>
      </c>
      <c r="X1718" s="2">
        <v>-1.2480000000000001E-5</v>
      </c>
      <c r="Y1718" s="2">
        <v>-9.9166999999999994E-6</v>
      </c>
      <c r="Z1718" s="2">
        <v>6.7620000000000006E-8</v>
      </c>
      <c r="AA1718" s="2">
        <v>6.6444999999999997E-8</v>
      </c>
      <c r="AB1718">
        <v>1.2355</v>
      </c>
      <c r="AC1718">
        <v>3.9020000000000001</v>
      </c>
      <c r="AD1718">
        <v>256.79000000000002</v>
      </c>
      <c r="AE1718">
        <v>-10.32</v>
      </c>
      <c r="AF1718">
        <v>15.265000000000001</v>
      </c>
      <c r="AG1718">
        <v>0.33033000000000001</v>
      </c>
      <c r="AH1718" s="2">
        <v>9.2826E-8</v>
      </c>
    </row>
    <row r="1719" spans="1:34" x14ac:dyDescent="0.25">
      <c r="A1719">
        <v>136</v>
      </c>
      <c r="B1719">
        <v>15</v>
      </c>
      <c r="C1719">
        <v>0</v>
      </c>
      <c r="D1719">
        <v>136</v>
      </c>
      <c r="E1719">
        <v>15</v>
      </c>
      <c r="F1719">
        <v>30</v>
      </c>
      <c r="G1719">
        <v>36000</v>
      </c>
      <c r="H1719">
        <v>3.5228999999999999</v>
      </c>
      <c r="I1719" s="2">
        <v>-1.0475999999999999E-15</v>
      </c>
      <c r="J1719" s="2">
        <v>2.5409000000000001E-2</v>
      </c>
      <c r="K1719">
        <v>285.93</v>
      </c>
      <c r="L1719" s="2">
        <v>1.1786E-2</v>
      </c>
      <c r="M1719" s="2">
        <v>9.5385000000000001E-3</v>
      </c>
      <c r="N1719" s="2">
        <v>6.9567999999999995E-4</v>
      </c>
      <c r="O1719" s="2">
        <v>5.6302000000000001E-4</v>
      </c>
      <c r="P1719" t="e">
        <f>NA()</f>
        <v>#N/A</v>
      </c>
      <c r="Q1719" t="e">
        <f>NA()</f>
        <v>#N/A</v>
      </c>
      <c r="R1719" t="e">
        <f>NA()</f>
        <v>#N/A</v>
      </c>
      <c r="S1719" t="e">
        <f>NA()</f>
        <v>#N/A</v>
      </c>
      <c r="T1719" t="e">
        <f>NA()</f>
        <v>#N/A</v>
      </c>
      <c r="U1719" t="e">
        <f>NA()</f>
        <v>#N/A</v>
      </c>
      <c r="V1719" t="e">
        <f>NA()</f>
        <v>#N/A</v>
      </c>
      <c r="W1719" t="e">
        <f>NA()</f>
        <v>#N/A</v>
      </c>
      <c r="X1719" s="2">
        <v>-6.9108E-6</v>
      </c>
      <c r="Y1719" s="2">
        <v>-5.2823999999999996E-6</v>
      </c>
      <c r="Z1719" s="2">
        <v>-1.4761999999999999E-7</v>
      </c>
      <c r="AA1719" s="2">
        <v>-1.0107E-7</v>
      </c>
      <c r="AB1719">
        <v>1.2356</v>
      </c>
      <c r="AC1719">
        <v>3.5228999999999999</v>
      </c>
      <c r="AD1719">
        <v>255.51</v>
      </c>
      <c r="AE1719">
        <v>-14.987</v>
      </c>
      <c r="AF1719">
        <v>49.555999999999997</v>
      </c>
      <c r="AG1719">
        <v>0.35052</v>
      </c>
      <c r="AH1719" s="2">
        <v>6.4980000000000003E-8</v>
      </c>
    </row>
    <row r="1720" spans="1:34" x14ac:dyDescent="0.25">
      <c r="A1720">
        <v>136</v>
      </c>
      <c r="B1720">
        <v>15</v>
      </c>
      <c r="C1720">
        <v>30</v>
      </c>
      <c r="D1720">
        <v>136</v>
      </c>
      <c r="E1720">
        <v>16</v>
      </c>
      <c r="F1720">
        <v>0</v>
      </c>
      <c r="G1720">
        <v>36000</v>
      </c>
      <c r="H1720">
        <v>3.5649000000000002</v>
      </c>
      <c r="I1720" s="2">
        <v>6.5849999999999995E-16</v>
      </c>
      <c r="J1720" s="2">
        <v>3.3363999999999998E-2</v>
      </c>
      <c r="K1720">
        <v>286.02</v>
      </c>
      <c r="L1720" s="2">
        <v>1.2109999999999999E-2</v>
      </c>
      <c r="M1720" s="2">
        <v>9.8080000000000007E-3</v>
      </c>
      <c r="N1720" s="2">
        <v>6.8882000000000004E-4</v>
      </c>
      <c r="O1720" s="2">
        <v>5.5789999999999995E-4</v>
      </c>
      <c r="P1720" t="e">
        <f>NA()</f>
        <v>#N/A</v>
      </c>
      <c r="Q1720" t="e">
        <f>NA()</f>
        <v>#N/A</v>
      </c>
      <c r="R1720" t="e">
        <f>NA()</f>
        <v>#N/A</v>
      </c>
      <c r="S1720" t="e">
        <f>NA()</f>
        <v>#N/A</v>
      </c>
      <c r="T1720" t="e">
        <f>NA()</f>
        <v>#N/A</v>
      </c>
      <c r="U1720" t="e">
        <f>NA()</f>
        <v>#N/A</v>
      </c>
      <c r="V1720" t="e">
        <f>NA()</f>
        <v>#N/A</v>
      </c>
      <c r="W1720" t="e">
        <f>NA()</f>
        <v>#N/A</v>
      </c>
      <c r="X1720" s="2">
        <v>-3.6021000000000002E-6</v>
      </c>
      <c r="Y1720" s="2">
        <v>-2.7767E-6</v>
      </c>
      <c r="Z1720" s="2">
        <v>5.5923000000000002E-9</v>
      </c>
      <c r="AA1720" s="2">
        <v>1.2525E-8</v>
      </c>
      <c r="AB1720">
        <v>1.2346999999999999</v>
      </c>
      <c r="AC1720">
        <v>3.5649000000000002</v>
      </c>
      <c r="AD1720">
        <v>256.12</v>
      </c>
      <c r="AE1720">
        <v>-5.1745999999999999</v>
      </c>
      <c r="AF1720">
        <v>54.899000000000001</v>
      </c>
      <c r="AG1720">
        <v>0.36514999999999997</v>
      </c>
      <c r="AH1720" s="2">
        <v>-1.2861000000000001E-7</v>
      </c>
    </row>
    <row r="1721" spans="1:34" x14ac:dyDescent="0.25">
      <c r="A1721">
        <v>136</v>
      </c>
      <c r="B1721">
        <v>16</v>
      </c>
      <c r="C1721">
        <v>0</v>
      </c>
      <c r="D1721">
        <v>136</v>
      </c>
      <c r="E1721">
        <v>16</v>
      </c>
      <c r="F1721">
        <v>30</v>
      </c>
      <c r="G1721">
        <v>36000</v>
      </c>
      <c r="H1721">
        <v>4.1939000000000002</v>
      </c>
      <c r="I1721" s="2">
        <v>1.4746000000000001E-16</v>
      </c>
      <c r="J1721" s="2">
        <v>5.5907999999999999E-3</v>
      </c>
      <c r="K1721">
        <v>286.12</v>
      </c>
      <c r="L1721" s="2">
        <v>1.2222E-2</v>
      </c>
      <c r="M1721" s="2">
        <v>9.9042999999999996E-3</v>
      </c>
      <c r="N1721" s="2">
        <v>6.8860000000000004E-4</v>
      </c>
      <c r="O1721" s="2">
        <v>5.5800999999999995E-4</v>
      </c>
      <c r="P1721" t="e">
        <f>NA()</f>
        <v>#N/A</v>
      </c>
      <c r="Q1721" t="e">
        <f>NA()</f>
        <v>#N/A</v>
      </c>
      <c r="R1721" t="e">
        <f>NA()</f>
        <v>#N/A</v>
      </c>
      <c r="S1721" t="e">
        <f>NA()</f>
        <v>#N/A</v>
      </c>
      <c r="T1721" t="e">
        <f>NA()</f>
        <v>#N/A</v>
      </c>
      <c r="U1721" t="e">
        <f>NA()</f>
        <v>#N/A</v>
      </c>
      <c r="V1721" t="e">
        <f>NA()</f>
        <v>#N/A</v>
      </c>
      <c r="W1721" t="e">
        <f>NA()</f>
        <v>#N/A</v>
      </c>
      <c r="X1721" s="2">
        <v>4.7125000000000002E-6</v>
      </c>
      <c r="Y1721" s="2">
        <v>4.1581000000000001E-6</v>
      </c>
      <c r="Z1721" s="2">
        <v>-9.062E-8</v>
      </c>
      <c r="AA1721" s="2">
        <v>-5.4507E-8</v>
      </c>
      <c r="AB1721">
        <v>1.2341</v>
      </c>
      <c r="AC1721">
        <v>4.1939000000000002</v>
      </c>
      <c r="AD1721">
        <v>254.65</v>
      </c>
      <c r="AE1721">
        <v>7.8791000000000002</v>
      </c>
      <c r="AF1721">
        <v>59.41</v>
      </c>
      <c r="AG1721">
        <v>0.34852</v>
      </c>
      <c r="AH1721" s="2">
        <v>-2.0153999999999999E-7</v>
      </c>
    </row>
    <row r="1722" spans="1:34" x14ac:dyDescent="0.25">
      <c r="A1722">
        <v>136</v>
      </c>
      <c r="B1722">
        <v>16</v>
      </c>
      <c r="C1722">
        <v>30</v>
      </c>
      <c r="D1722">
        <v>136</v>
      </c>
      <c r="E1722">
        <v>17</v>
      </c>
      <c r="F1722">
        <v>0</v>
      </c>
      <c r="G1722">
        <v>36000</v>
      </c>
      <c r="H1722">
        <v>3.5562999999999998</v>
      </c>
      <c r="I1722" s="2">
        <v>4.5012000000000001E-16</v>
      </c>
      <c r="J1722" s="2">
        <v>1.5644999999999999E-2</v>
      </c>
      <c r="K1722">
        <v>286.38</v>
      </c>
      <c r="L1722" s="2">
        <v>1.2319999999999999E-2</v>
      </c>
      <c r="M1722" s="2">
        <v>9.9933999999999995E-3</v>
      </c>
      <c r="N1722" s="2">
        <v>6.9114999999999997E-4</v>
      </c>
      <c r="O1722" s="2">
        <v>5.6063E-4</v>
      </c>
      <c r="P1722" t="e">
        <f>NA()</f>
        <v>#N/A</v>
      </c>
      <c r="Q1722" t="e">
        <f>NA()</f>
        <v>#N/A</v>
      </c>
      <c r="R1722" t="e">
        <f>NA()</f>
        <v>#N/A</v>
      </c>
      <c r="S1722" t="e">
        <f>NA()</f>
        <v>#N/A</v>
      </c>
      <c r="T1722" t="e">
        <f>NA()</f>
        <v>#N/A</v>
      </c>
      <c r="U1722" t="e">
        <f>NA()</f>
        <v>#N/A</v>
      </c>
      <c r="V1722" t="e">
        <f>NA()</f>
        <v>#N/A</v>
      </c>
      <c r="W1722" t="e">
        <f>NA()</f>
        <v>#N/A</v>
      </c>
      <c r="X1722" s="2">
        <v>-2.9160999999999999E-6</v>
      </c>
      <c r="Y1722" s="2">
        <v>-2.0938000000000002E-6</v>
      </c>
      <c r="Z1722" s="2">
        <v>8.3147999999999998E-8</v>
      </c>
      <c r="AA1722" s="2">
        <v>8.2773999999999997E-8</v>
      </c>
      <c r="AB1722">
        <v>1.2329000000000001</v>
      </c>
      <c r="AC1722">
        <v>3.5562999999999998</v>
      </c>
      <c r="AD1722">
        <v>253.52</v>
      </c>
      <c r="AE1722">
        <v>-4.3571999999999997</v>
      </c>
      <c r="AF1722">
        <v>39.597999999999999</v>
      </c>
      <c r="AG1722">
        <v>0.29404000000000002</v>
      </c>
      <c r="AH1722" s="2">
        <v>6.8642E-8</v>
      </c>
    </row>
    <row r="1723" spans="1:34" x14ac:dyDescent="0.25">
      <c r="A1723">
        <v>136</v>
      </c>
      <c r="B1723">
        <v>17</v>
      </c>
      <c r="C1723">
        <v>0</v>
      </c>
      <c r="D1723">
        <v>136</v>
      </c>
      <c r="E1723">
        <v>17</v>
      </c>
      <c r="F1723">
        <v>30</v>
      </c>
      <c r="G1723">
        <v>36000</v>
      </c>
      <c r="H1723">
        <v>3.0670000000000002</v>
      </c>
      <c r="I1723" s="2">
        <v>-1.5239E-16</v>
      </c>
      <c r="J1723" s="2">
        <v>4.4251999999999998E-3</v>
      </c>
      <c r="K1723">
        <v>286.41000000000003</v>
      </c>
      <c r="L1723" s="2">
        <v>1.2187999999999999E-2</v>
      </c>
      <c r="M1723" s="2">
        <v>9.8854000000000008E-3</v>
      </c>
      <c r="N1723" s="2">
        <v>6.9906999999999999E-4</v>
      </c>
      <c r="O1723" s="2">
        <v>5.6702E-4</v>
      </c>
      <c r="P1723" t="e">
        <f>NA()</f>
        <v>#N/A</v>
      </c>
      <c r="Q1723" t="e">
        <f>NA()</f>
        <v>#N/A</v>
      </c>
      <c r="R1723" t="e">
        <f>NA()</f>
        <v>#N/A</v>
      </c>
      <c r="S1723" t="e">
        <f>NA()</f>
        <v>#N/A</v>
      </c>
      <c r="T1723" t="e">
        <f>NA()</f>
        <v>#N/A</v>
      </c>
      <c r="U1723" t="e">
        <f>NA()</f>
        <v>#N/A</v>
      </c>
      <c r="V1723" t="e">
        <f>NA()</f>
        <v>#N/A</v>
      </c>
      <c r="W1723" t="e">
        <f>NA()</f>
        <v>#N/A</v>
      </c>
      <c r="X1723" s="2">
        <v>-1.5028000000000001E-5</v>
      </c>
      <c r="Y1723" s="2">
        <v>-1.1725999999999999E-5</v>
      </c>
      <c r="Z1723" s="2">
        <v>-2.0496999999999999E-7</v>
      </c>
      <c r="AA1723" s="2">
        <v>-1.3972999999999999E-7</v>
      </c>
      <c r="AB1723">
        <v>1.2329000000000001</v>
      </c>
      <c r="AC1723">
        <v>3.0670000000000002</v>
      </c>
      <c r="AD1723">
        <v>252.52</v>
      </c>
      <c r="AE1723">
        <v>-14.938000000000001</v>
      </c>
      <c r="AF1723">
        <v>7.4812000000000003</v>
      </c>
      <c r="AG1723">
        <v>0.24313000000000001</v>
      </c>
      <c r="AH1723" s="2">
        <v>2.2522E-7</v>
      </c>
    </row>
    <row r="1724" spans="1:34" x14ac:dyDescent="0.25">
      <c r="A1724">
        <v>136</v>
      </c>
      <c r="B1724">
        <v>17</v>
      </c>
      <c r="C1724">
        <v>30</v>
      </c>
      <c r="D1724">
        <v>136</v>
      </c>
      <c r="E1724">
        <v>18</v>
      </c>
      <c r="F1724">
        <v>0</v>
      </c>
      <c r="G1724">
        <v>36000</v>
      </c>
      <c r="H1724">
        <v>2.9300999999999999</v>
      </c>
      <c r="I1724" s="2">
        <v>1.5197999999999999E-17</v>
      </c>
      <c r="J1724" s="2">
        <v>4.7385999999999999E-3</v>
      </c>
      <c r="K1724">
        <v>286.38</v>
      </c>
      <c r="L1724" s="2">
        <v>1.2357999999999999E-2</v>
      </c>
      <c r="M1724" s="2">
        <v>1.0024E-2</v>
      </c>
      <c r="N1724" s="2">
        <v>6.9853000000000005E-4</v>
      </c>
      <c r="O1724" s="2">
        <v>5.6656999999999996E-4</v>
      </c>
      <c r="P1724" t="e">
        <f>NA()</f>
        <v>#N/A</v>
      </c>
      <c r="Q1724" t="e">
        <f>NA()</f>
        <v>#N/A</v>
      </c>
      <c r="R1724" t="e">
        <f>NA()</f>
        <v>#N/A</v>
      </c>
      <c r="S1724" t="e">
        <f>NA()</f>
        <v>#N/A</v>
      </c>
      <c r="T1724" t="e">
        <f>NA()</f>
        <v>#N/A</v>
      </c>
      <c r="U1724" t="e">
        <f>NA()</f>
        <v>#N/A</v>
      </c>
      <c r="V1724" t="e">
        <f>NA()</f>
        <v>#N/A</v>
      </c>
      <c r="W1724" t="e">
        <f>NA()</f>
        <v>#N/A</v>
      </c>
      <c r="X1724" s="2">
        <v>-9.2249000000000004E-6</v>
      </c>
      <c r="Y1724" s="2">
        <v>-7.0512999999999997E-6</v>
      </c>
      <c r="Z1724" s="2">
        <v>-2.0625000000000001E-7</v>
      </c>
      <c r="AA1724" s="2">
        <v>-1.4296E-7</v>
      </c>
      <c r="AB1724">
        <v>1.2329000000000001</v>
      </c>
      <c r="AC1724">
        <v>2.9300999999999999</v>
      </c>
      <c r="AD1724">
        <v>246.34</v>
      </c>
      <c r="AE1724">
        <v>-15.864000000000001</v>
      </c>
      <c r="AF1724">
        <v>23.518999999999998</v>
      </c>
      <c r="AG1724">
        <v>0.24768999999999999</v>
      </c>
      <c r="AH1724" s="2">
        <v>2.1351000000000001E-7</v>
      </c>
    </row>
    <row r="1725" spans="1:34" x14ac:dyDescent="0.25">
      <c r="A1725">
        <v>136</v>
      </c>
      <c r="B1725">
        <v>18</v>
      </c>
      <c r="C1725">
        <v>0</v>
      </c>
      <c r="D1725">
        <v>136</v>
      </c>
      <c r="E1725">
        <v>18</v>
      </c>
      <c r="F1725">
        <v>30</v>
      </c>
      <c r="G1725">
        <v>36000</v>
      </c>
      <c r="H1725">
        <v>3.4779</v>
      </c>
      <c r="I1725" s="2">
        <v>1.3121E-15</v>
      </c>
      <c r="J1725" s="2">
        <v>-1.89E-3</v>
      </c>
      <c r="K1725">
        <v>286.27</v>
      </c>
      <c r="L1725" s="2">
        <v>1.2211E-2</v>
      </c>
      <c r="M1725" s="2">
        <v>9.9013999999999994E-3</v>
      </c>
      <c r="N1725" s="2">
        <v>6.9627000000000003E-4</v>
      </c>
      <c r="O1725" s="2">
        <v>5.6457999999999996E-4</v>
      </c>
      <c r="P1725" t="e">
        <f>NA()</f>
        <v>#N/A</v>
      </c>
      <c r="Q1725" t="e">
        <f>NA()</f>
        <v>#N/A</v>
      </c>
      <c r="R1725" t="e">
        <f>NA()</f>
        <v>#N/A</v>
      </c>
      <c r="S1725" t="e">
        <f>NA()</f>
        <v>#N/A</v>
      </c>
      <c r="T1725" t="e">
        <f>NA()</f>
        <v>#N/A</v>
      </c>
      <c r="U1725" t="e">
        <f>NA()</f>
        <v>#N/A</v>
      </c>
      <c r="V1725" t="e">
        <f>NA()</f>
        <v>#N/A</v>
      </c>
      <c r="W1725" t="e">
        <f>NA()</f>
        <v>#N/A</v>
      </c>
      <c r="X1725" s="2">
        <v>-7.7562000000000004E-6</v>
      </c>
      <c r="Y1725" s="2">
        <v>-5.9036999999999999E-6</v>
      </c>
      <c r="Z1725" s="2">
        <v>-1.6091E-7</v>
      </c>
      <c r="AA1725" s="2">
        <v>-1.0851E-7</v>
      </c>
      <c r="AB1725">
        <v>1.2333000000000001</v>
      </c>
      <c r="AC1725">
        <v>3.4779</v>
      </c>
      <c r="AD1725">
        <v>244.19</v>
      </c>
      <c r="AE1725">
        <v>-18.782</v>
      </c>
      <c r="AF1725">
        <v>29.998000000000001</v>
      </c>
      <c r="AG1725">
        <v>0.31501000000000001</v>
      </c>
      <c r="AH1725" s="2">
        <v>2.2406000000000001E-7</v>
      </c>
    </row>
    <row r="1726" spans="1:34" x14ac:dyDescent="0.25">
      <c r="A1726">
        <v>136</v>
      </c>
      <c r="B1726">
        <v>18</v>
      </c>
      <c r="C1726">
        <v>30</v>
      </c>
      <c r="D1726">
        <v>136</v>
      </c>
      <c r="E1726">
        <v>19</v>
      </c>
      <c r="F1726">
        <v>0</v>
      </c>
      <c r="G1726">
        <v>36000</v>
      </c>
      <c r="H1726">
        <v>3.6566999999999998</v>
      </c>
      <c r="I1726" s="2">
        <v>-1.1166E-15</v>
      </c>
      <c r="J1726" s="2">
        <v>1.5354E-2</v>
      </c>
      <c r="K1726">
        <v>286.06</v>
      </c>
      <c r="L1726" s="2">
        <v>1.2087000000000001E-2</v>
      </c>
      <c r="M1726" s="2">
        <v>9.7920000000000004E-3</v>
      </c>
      <c r="N1726" s="2">
        <v>6.9594000000000004E-4</v>
      </c>
      <c r="O1726" s="2">
        <v>5.6380000000000004E-4</v>
      </c>
      <c r="P1726" t="e">
        <f>NA()</f>
        <v>#N/A</v>
      </c>
      <c r="Q1726" t="e">
        <f>NA()</f>
        <v>#N/A</v>
      </c>
      <c r="R1726" t="e">
        <f>NA()</f>
        <v>#N/A</v>
      </c>
      <c r="S1726" t="e">
        <f>NA()</f>
        <v>#N/A</v>
      </c>
      <c r="T1726" t="e">
        <f>NA()</f>
        <v>#N/A</v>
      </c>
      <c r="U1726" t="e">
        <f>NA()</f>
        <v>#N/A</v>
      </c>
      <c r="V1726" t="e">
        <f>NA()</f>
        <v>#N/A</v>
      </c>
      <c r="W1726" t="e">
        <f>NA()</f>
        <v>#N/A</v>
      </c>
      <c r="X1726" s="2">
        <v>-9.3643999999999997E-6</v>
      </c>
      <c r="Y1726" s="2">
        <v>-7.0535999999999997E-6</v>
      </c>
      <c r="Z1726" s="2">
        <v>-2.5571E-7</v>
      </c>
      <c r="AA1726" s="2">
        <v>-1.765E-7</v>
      </c>
      <c r="AB1726">
        <v>1.2343999999999999</v>
      </c>
      <c r="AC1726">
        <v>3.6566999999999998</v>
      </c>
      <c r="AD1726">
        <v>255.04</v>
      </c>
      <c r="AE1726">
        <v>-16.062000000000001</v>
      </c>
      <c r="AF1726">
        <v>16.582999999999998</v>
      </c>
      <c r="AG1726">
        <v>0.29107</v>
      </c>
      <c r="AH1726" s="2">
        <v>1.6511E-7</v>
      </c>
    </row>
    <row r="1727" spans="1:34" x14ac:dyDescent="0.25">
      <c r="A1727">
        <v>136</v>
      </c>
      <c r="B1727">
        <v>19</v>
      </c>
      <c r="C1727">
        <v>0</v>
      </c>
      <c r="D1727">
        <v>136</v>
      </c>
      <c r="E1727">
        <v>19</v>
      </c>
      <c r="F1727">
        <v>30</v>
      </c>
      <c r="G1727">
        <v>36000</v>
      </c>
      <c r="H1727">
        <v>2.1743000000000001</v>
      </c>
      <c r="I1727" s="2">
        <v>3.3003000000000001E-16</v>
      </c>
      <c r="J1727" s="2">
        <v>9.5849000000000004E-3</v>
      </c>
      <c r="K1727">
        <v>285.92</v>
      </c>
      <c r="L1727" s="2">
        <v>1.2173E-2</v>
      </c>
      <c r="M1727" s="2">
        <v>9.8574999999999999E-3</v>
      </c>
      <c r="N1727" s="2">
        <v>7.0569000000000003E-4</v>
      </c>
      <c r="O1727" s="2">
        <v>5.7143999999999999E-4</v>
      </c>
      <c r="P1727" t="e">
        <f>NA()</f>
        <v>#N/A</v>
      </c>
      <c r="Q1727" t="e">
        <f>NA()</f>
        <v>#N/A</v>
      </c>
      <c r="R1727" t="e">
        <f>NA()</f>
        <v>#N/A</v>
      </c>
      <c r="S1727" t="e">
        <f>NA()</f>
        <v>#N/A</v>
      </c>
      <c r="T1727" t="e">
        <f>NA()</f>
        <v>#N/A</v>
      </c>
      <c r="U1727" t="e">
        <f>NA()</f>
        <v>#N/A</v>
      </c>
      <c r="V1727" t="e">
        <f>NA()</f>
        <v>#N/A</v>
      </c>
      <c r="W1727" t="e">
        <f>NA()</f>
        <v>#N/A</v>
      </c>
      <c r="X1727" s="2">
        <v>-1.0475000000000001E-5</v>
      </c>
      <c r="Y1727" s="2">
        <v>-7.9270000000000005E-6</v>
      </c>
      <c r="Z1727" s="2">
        <v>-2.9266999999999999E-7</v>
      </c>
      <c r="AA1727" s="2">
        <v>-2.0475E-7</v>
      </c>
      <c r="AB1727">
        <v>1.2350000000000001</v>
      </c>
      <c r="AC1727">
        <v>2.1743000000000001</v>
      </c>
      <c r="AD1727">
        <v>242.37</v>
      </c>
      <c r="AE1727">
        <v>-22.456</v>
      </c>
      <c r="AF1727">
        <v>19.728000000000002</v>
      </c>
      <c r="AG1727">
        <v>0.25053999999999998</v>
      </c>
      <c r="AH1727" s="2">
        <v>3.2604000000000003E-7</v>
      </c>
    </row>
    <row r="1728" spans="1:34" x14ac:dyDescent="0.25">
      <c r="A1728">
        <v>136</v>
      </c>
      <c r="B1728">
        <v>19</v>
      </c>
      <c r="C1728">
        <v>30</v>
      </c>
      <c r="D1728">
        <v>136</v>
      </c>
      <c r="E1728">
        <v>20</v>
      </c>
      <c r="F1728">
        <v>0</v>
      </c>
      <c r="G1728">
        <v>36000</v>
      </c>
      <c r="H1728">
        <v>1.9527000000000001</v>
      </c>
      <c r="I1728" s="2">
        <v>3.9221999999999999E-16</v>
      </c>
      <c r="J1728" s="2">
        <v>2.3775000000000001E-2</v>
      </c>
      <c r="K1728">
        <v>286.05</v>
      </c>
      <c r="L1728" s="2">
        <v>1.2097E-2</v>
      </c>
      <c r="M1728" s="2">
        <v>9.7996999999999997E-3</v>
      </c>
      <c r="N1728" s="2">
        <v>7.0396E-4</v>
      </c>
      <c r="O1728" s="2">
        <v>5.7028000000000005E-4</v>
      </c>
      <c r="P1728" t="e">
        <f>NA()</f>
        <v>#N/A</v>
      </c>
      <c r="Q1728" t="e">
        <f>NA()</f>
        <v>#N/A</v>
      </c>
      <c r="R1728" t="e">
        <f>NA()</f>
        <v>#N/A</v>
      </c>
      <c r="S1728" t="e">
        <f>NA()</f>
        <v>#N/A</v>
      </c>
      <c r="T1728" t="e">
        <f>NA()</f>
        <v>#N/A</v>
      </c>
      <c r="U1728" t="e">
        <f>NA()</f>
        <v>#N/A</v>
      </c>
      <c r="V1728" t="e">
        <f>NA()</f>
        <v>#N/A</v>
      </c>
      <c r="W1728" t="e">
        <f>NA()</f>
        <v>#N/A</v>
      </c>
      <c r="X1728" s="2">
        <v>-1.2808E-5</v>
      </c>
      <c r="Y1728" s="2">
        <v>-9.6422000000000006E-6</v>
      </c>
      <c r="Z1728" s="2">
        <v>-4.0437000000000001E-7</v>
      </c>
      <c r="AA1728" s="2">
        <v>-2.8481000000000002E-7</v>
      </c>
      <c r="AB1728">
        <v>1.2343999999999999</v>
      </c>
      <c r="AC1728">
        <v>1.9527000000000001</v>
      </c>
      <c r="AD1728">
        <v>223.66</v>
      </c>
      <c r="AE1728">
        <v>-27.210999999999999</v>
      </c>
      <c r="AF1728">
        <v>26.016999999999999</v>
      </c>
      <c r="AG1728">
        <v>0.25174999999999997</v>
      </c>
      <c r="AH1728" s="2">
        <v>4.2665999999999998E-7</v>
      </c>
    </row>
    <row r="1729" spans="1:34" x14ac:dyDescent="0.25">
      <c r="A1729">
        <v>136</v>
      </c>
      <c r="B1729">
        <v>20</v>
      </c>
      <c r="C1729">
        <v>0</v>
      </c>
      <c r="D1729">
        <v>136</v>
      </c>
      <c r="E1729">
        <v>20</v>
      </c>
      <c r="F1729">
        <v>30</v>
      </c>
      <c r="G1729">
        <v>36000</v>
      </c>
      <c r="H1729">
        <v>2.0832000000000002</v>
      </c>
      <c r="I1729" s="2">
        <v>2.2328E-16</v>
      </c>
      <c r="J1729" s="2">
        <v>3.2895000000000001E-2</v>
      </c>
      <c r="K1729">
        <v>286.08</v>
      </c>
      <c r="L1729" s="2">
        <v>1.2019E-2</v>
      </c>
      <c r="M1729" s="2">
        <v>9.7363999999999992E-3</v>
      </c>
      <c r="N1729" s="2">
        <v>7.0292E-4</v>
      </c>
      <c r="O1729" s="2">
        <v>5.6941999999999995E-4</v>
      </c>
      <c r="P1729" t="e">
        <f>NA()</f>
        <v>#N/A</v>
      </c>
      <c r="Q1729" t="e">
        <f>NA()</f>
        <v>#N/A</v>
      </c>
      <c r="R1729" t="e">
        <f>NA()</f>
        <v>#N/A</v>
      </c>
      <c r="S1729" t="e">
        <f>NA()</f>
        <v>#N/A</v>
      </c>
      <c r="T1729" t="e">
        <f>NA()</f>
        <v>#N/A</v>
      </c>
      <c r="U1729" t="e">
        <f>NA()</f>
        <v>#N/A</v>
      </c>
      <c r="V1729" t="e">
        <f>NA()</f>
        <v>#N/A</v>
      </c>
      <c r="W1729" t="e">
        <f>NA()</f>
        <v>#N/A</v>
      </c>
      <c r="X1729" s="2">
        <v>-5.7301000000000004E-6</v>
      </c>
      <c r="Y1729" s="2">
        <v>-4.0520000000000003E-6</v>
      </c>
      <c r="Z1729" s="2">
        <v>-3.2164000000000001E-7</v>
      </c>
      <c r="AA1729" s="2">
        <v>-2.2604E-7</v>
      </c>
      <c r="AB1729">
        <v>1.2344999999999999</v>
      </c>
      <c r="AC1729">
        <v>2.0832000000000002</v>
      </c>
      <c r="AD1729">
        <v>212.8</v>
      </c>
      <c r="AE1729">
        <v>-18.088000000000001</v>
      </c>
      <c r="AF1729">
        <v>9.5808999999999997</v>
      </c>
      <c r="AG1729">
        <v>0.18937999999999999</v>
      </c>
      <c r="AH1729" s="2">
        <v>1.9754000000000001E-7</v>
      </c>
    </row>
    <row r="1730" spans="1:34" x14ac:dyDescent="0.25">
      <c r="A1730">
        <v>136</v>
      </c>
      <c r="B1730">
        <v>20</v>
      </c>
      <c r="C1730">
        <v>30</v>
      </c>
      <c r="D1730">
        <v>136</v>
      </c>
      <c r="E1730">
        <v>21</v>
      </c>
      <c r="F1730">
        <v>0</v>
      </c>
      <c r="G1730">
        <v>36000</v>
      </c>
      <c r="H1730">
        <v>2.3136000000000001</v>
      </c>
      <c r="I1730" s="2">
        <v>2.3284E-16</v>
      </c>
      <c r="J1730" s="2">
        <v>-4.1599999999999998E-2</v>
      </c>
      <c r="K1730">
        <v>286.08999999999997</v>
      </c>
      <c r="L1730" s="2">
        <v>1.1988E-2</v>
      </c>
      <c r="M1730" s="2">
        <v>9.7111000000000003E-3</v>
      </c>
      <c r="N1730" s="2">
        <v>7.0686999999999996E-4</v>
      </c>
      <c r="O1730" s="2">
        <v>5.7264000000000002E-4</v>
      </c>
      <c r="P1730" t="e">
        <f>NA()</f>
        <v>#N/A</v>
      </c>
      <c r="Q1730" t="e">
        <f>NA()</f>
        <v>#N/A</v>
      </c>
      <c r="R1730" t="e">
        <f>NA()</f>
        <v>#N/A</v>
      </c>
      <c r="S1730" t="e">
        <f>NA()</f>
        <v>#N/A</v>
      </c>
      <c r="T1730" t="e">
        <f>NA()</f>
        <v>#N/A</v>
      </c>
      <c r="U1730" t="e">
        <f>NA()</f>
        <v>#N/A</v>
      </c>
      <c r="V1730" t="e">
        <f>NA()</f>
        <v>#N/A</v>
      </c>
      <c r="W1730" t="e">
        <f>NA()</f>
        <v>#N/A</v>
      </c>
      <c r="X1730" s="2">
        <v>-5.7919000000000004E-6</v>
      </c>
      <c r="Y1730" s="2">
        <v>-4.3011000000000002E-6</v>
      </c>
      <c r="Z1730" s="2">
        <v>-2.3057000000000001E-7</v>
      </c>
      <c r="AA1730" s="2">
        <v>-1.6372000000000001E-7</v>
      </c>
      <c r="AB1730">
        <v>1.2344999999999999</v>
      </c>
      <c r="AC1730">
        <v>2.3136000000000001</v>
      </c>
      <c r="AD1730">
        <v>210.23</v>
      </c>
      <c r="AE1730">
        <v>-19.364000000000001</v>
      </c>
      <c r="AF1730">
        <v>11.368</v>
      </c>
      <c r="AG1730">
        <v>0.18249000000000001</v>
      </c>
      <c r="AH1730" s="2">
        <v>2.2429000000000001E-7</v>
      </c>
    </row>
    <row r="1731" spans="1:34" x14ac:dyDescent="0.25">
      <c r="A1731">
        <v>136</v>
      </c>
      <c r="B1731">
        <v>21</v>
      </c>
      <c r="C1731">
        <v>0</v>
      </c>
      <c r="D1731">
        <v>136</v>
      </c>
      <c r="E1731">
        <v>21</v>
      </c>
      <c r="F1731">
        <v>30</v>
      </c>
      <c r="G1731">
        <v>36000</v>
      </c>
      <c r="H1731">
        <v>2.3205</v>
      </c>
      <c r="I1731" s="2">
        <v>-1.2409000000000001E-17</v>
      </c>
      <c r="J1731" s="2">
        <v>2.0746000000000001E-2</v>
      </c>
      <c r="K1731">
        <v>286.10000000000002</v>
      </c>
      <c r="L1731" s="2">
        <v>1.1958E-2</v>
      </c>
      <c r="M1731" s="2">
        <v>9.6875999999999993E-3</v>
      </c>
      <c r="N1731" s="2">
        <v>7.0852999999999997E-4</v>
      </c>
      <c r="O1731" s="2">
        <v>5.7399000000000003E-4</v>
      </c>
      <c r="P1731" t="e">
        <f>NA()</f>
        <v>#N/A</v>
      </c>
      <c r="Q1731" t="e">
        <f>NA()</f>
        <v>#N/A</v>
      </c>
      <c r="R1731" t="e">
        <f>NA()</f>
        <v>#N/A</v>
      </c>
      <c r="S1731" t="e">
        <f>NA()</f>
        <v>#N/A</v>
      </c>
      <c r="T1731" t="e">
        <f>NA()</f>
        <v>#N/A</v>
      </c>
      <c r="U1731" t="e">
        <f>NA()</f>
        <v>#N/A</v>
      </c>
      <c r="V1731" t="e">
        <f>NA()</f>
        <v>#N/A</v>
      </c>
      <c r="W1731" t="e">
        <f>NA()</f>
        <v>#N/A</v>
      </c>
      <c r="X1731" s="2">
        <v>-4.7203000000000004E-6</v>
      </c>
      <c r="Y1731" s="2">
        <v>-3.3938E-6</v>
      </c>
      <c r="Z1731" s="2">
        <v>-2.1603999999999999E-7</v>
      </c>
      <c r="AA1731" s="2">
        <v>-1.4952999999999999E-7</v>
      </c>
      <c r="AB1731">
        <v>1.2343999999999999</v>
      </c>
      <c r="AC1731">
        <v>2.3205</v>
      </c>
      <c r="AD1731">
        <v>211.94</v>
      </c>
      <c r="AE1731">
        <v>-19.065000000000001</v>
      </c>
      <c r="AF1731">
        <v>12.298999999999999</v>
      </c>
      <c r="AG1731">
        <v>0.18595</v>
      </c>
      <c r="AH1731" s="2">
        <v>2.2543E-7</v>
      </c>
    </row>
    <row r="1732" spans="1:34" x14ac:dyDescent="0.25">
      <c r="A1732">
        <v>136</v>
      </c>
      <c r="B1732">
        <v>21</v>
      </c>
      <c r="C1732">
        <v>30</v>
      </c>
      <c r="D1732">
        <v>136</v>
      </c>
      <c r="E1732">
        <v>22</v>
      </c>
      <c r="F1732">
        <v>0</v>
      </c>
      <c r="G1732">
        <v>36000</v>
      </c>
      <c r="H1732">
        <v>2.1471</v>
      </c>
      <c r="I1732" s="2">
        <v>3.3586E-16</v>
      </c>
      <c r="J1732" s="2">
        <v>-1.7298999999999998E-2</v>
      </c>
      <c r="K1732">
        <v>285.95</v>
      </c>
      <c r="L1732" s="2">
        <v>1.1964000000000001E-2</v>
      </c>
      <c r="M1732" s="2">
        <v>9.6880000000000004E-3</v>
      </c>
      <c r="N1732" s="2">
        <v>7.1082999999999997E-4</v>
      </c>
      <c r="O1732" s="2">
        <v>5.7561999999999999E-4</v>
      </c>
      <c r="P1732" t="e">
        <f>NA()</f>
        <v>#N/A</v>
      </c>
      <c r="Q1732" t="e">
        <f>NA()</f>
        <v>#N/A</v>
      </c>
      <c r="R1732" t="e">
        <f>NA()</f>
        <v>#N/A</v>
      </c>
      <c r="S1732" t="e">
        <f>NA()</f>
        <v>#N/A</v>
      </c>
      <c r="T1732" t="e">
        <f>NA()</f>
        <v>#N/A</v>
      </c>
      <c r="U1732" t="e">
        <f>NA()</f>
        <v>#N/A</v>
      </c>
      <c r="V1732" t="e">
        <f>NA()</f>
        <v>#N/A</v>
      </c>
      <c r="W1732" t="e">
        <f>NA()</f>
        <v>#N/A</v>
      </c>
      <c r="X1732" s="2">
        <v>-3.7295999999999998E-6</v>
      </c>
      <c r="Y1732" s="2">
        <v>-2.6587000000000001E-6</v>
      </c>
      <c r="Z1732" s="2">
        <v>-2.1409999999999999E-7</v>
      </c>
      <c r="AA1732" s="2">
        <v>-1.5188999999999999E-7</v>
      </c>
      <c r="AB1732">
        <v>1.2349000000000001</v>
      </c>
      <c r="AC1732">
        <v>2.1471</v>
      </c>
      <c r="AD1732">
        <v>209.04</v>
      </c>
      <c r="AE1732">
        <v>-14.689</v>
      </c>
      <c r="AF1732">
        <v>8.5124999999999993</v>
      </c>
      <c r="AG1732">
        <v>0.18701000000000001</v>
      </c>
      <c r="AH1732" s="2">
        <v>2.2165999999999999E-7</v>
      </c>
    </row>
    <row r="1733" spans="1:34" x14ac:dyDescent="0.25">
      <c r="A1733">
        <v>136</v>
      </c>
      <c r="B1733">
        <v>22</v>
      </c>
      <c r="C1733">
        <v>0</v>
      </c>
      <c r="D1733">
        <v>136</v>
      </c>
      <c r="E1733">
        <v>22</v>
      </c>
      <c r="F1733">
        <v>30</v>
      </c>
      <c r="G1733">
        <v>36000</v>
      </c>
      <c r="H1733">
        <v>2.2134999999999998</v>
      </c>
      <c r="I1733" s="2">
        <v>2.1279E-16</v>
      </c>
      <c r="J1733" s="2">
        <v>-2.7193999999999999E-2</v>
      </c>
      <c r="K1733">
        <v>285.94</v>
      </c>
      <c r="L1733" s="2">
        <v>1.2283000000000001E-2</v>
      </c>
      <c r="M1733" s="2">
        <v>9.9485000000000007E-3</v>
      </c>
      <c r="N1733" s="2">
        <v>7.1057E-4</v>
      </c>
      <c r="O1733" s="2">
        <v>5.7552999999999999E-4</v>
      </c>
      <c r="P1733" t="e">
        <f>NA()</f>
        <v>#N/A</v>
      </c>
      <c r="Q1733" t="e">
        <f>NA()</f>
        <v>#N/A</v>
      </c>
      <c r="R1733" t="e">
        <f>NA()</f>
        <v>#N/A</v>
      </c>
      <c r="S1733" t="e">
        <f>NA()</f>
        <v>#N/A</v>
      </c>
      <c r="T1733" t="e">
        <f>NA()</f>
        <v>#N/A</v>
      </c>
      <c r="U1733" t="e">
        <f>NA()</f>
        <v>#N/A</v>
      </c>
      <c r="V1733" t="e">
        <f>NA()</f>
        <v>#N/A</v>
      </c>
      <c r="W1733" t="e">
        <f>NA()</f>
        <v>#N/A</v>
      </c>
      <c r="X1733" s="2">
        <v>-3.0968999999999999E-6</v>
      </c>
      <c r="Y1733" s="2">
        <v>-2.0972999999999998E-6</v>
      </c>
      <c r="Z1733" s="2">
        <v>-2.8452000000000001E-7</v>
      </c>
      <c r="AA1733" s="2">
        <v>-2.0660000000000001E-7</v>
      </c>
      <c r="AB1733">
        <v>1.2346999999999999</v>
      </c>
      <c r="AC1733">
        <v>2.2134999999999998</v>
      </c>
      <c r="AD1733">
        <v>204.85</v>
      </c>
      <c r="AE1733">
        <v>-17.843</v>
      </c>
      <c r="AF1733">
        <v>8.3811999999999998</v>
      </c>
      <c r="AG1733">
        <v>0.21160000000000001</v>
      </c>
      <c r="AH1733" s="2">
        <v>2.9191000000000002E-7</v>
      </c>
    </row>
    <row r="1734" spans="1:34" x14ac:dyDescent="0.25">
      <c r="A1734">
        <v>136</v>
      </c>
      <c r="B1734">
        <v>22</v>
      </c>
      <c r="C1734">
        <v>30</v>
      </c>
      <c r="D1734">
        <v>136</v>
      </c>
      <c r="E1734">
        <v>23</v>
      </c>
      <c r="F1734">
        <v>0</v>
      </c>
      <c r="G1734">
        <v>36000</v>
      </c>
      <c r="H1734">
        <v>2.4468999999999999</v>
      </c>
      <c r="I1734" s="2">
        <v>6.6975999999999997E-18</v>
      </c>
      <c r="J1734" s="2">
        <v>-2.0112000000000001E-2</v>
      </c>
      <c r="K1734">
        <v>286.02</v>
      </c>
      <c r="L1734" s="2">
        <v>1.2494E-2</v>
      </c>
      <c r="M1734" s="2">
        <v>1.0127000000000001E-2</v>
      </c>
      <c r="N1734" s="2">
        <v>7.0522E-4</v>
      </c>
      <c r="O1734" s="2">
        <v>5.7158999999999997E-4</v>
      </c>
      <c r="P1734" t="e">
        <f>NA()</f>
        <v>#N/A</v>
      </c>
      <c r="Q1734" t="e">
        <f>NA()</f>
        <v>#N/A</v>
      </c>
      <c r="R1734" t="e">
        <f>NA()</f>
        <v>#N/A</v>
      </c>
      <c r="S1734" t="e">
        <f>NA()</f>
        <v>#N/A</v>
      </c>
      <c r="T1734" t="e">
        <f>NA()</f>
        <v>#N/A</v>
      </c>
      <c r="U1734" t="e">
        <f>NA()</f>
        <v>#N/A</v>
      </c>
      <c r="V1734" t="e">
        <f>NA()</f>
        <v>#N/A</v>
      </c>
      <c r="W1734" t="e">
        <f>NA()</f>
        <v>#N/A</v>
      </c>
      <c r="X1734" s="2">
        <v>-2.4810999999999998E-6</v>
      </c>
      <c r="Y1734" s="2">
        <v>-1.7012999999999999E-6</v>
      </c>
      <c r="Z1734" s="2">
        <v>-2.0207000000000001E-7</v>
      </c>
      <c r="AA1734" s="2">
        <v>-1.4629E-7</v>
      </c>
      <c r="AB1734">
        <v>1.2338</v>
      </c>
      <c r="AC1734">
        <v>2.4468999999999999</v>
      </c>
      <c r="AD1734">
        <v>208.86</v>
      </c>
      <c r="AE1734">
        <v>-20.437000000000001</v>
      </c>
      <c r="AF1734">
        <v>13.007999999999999</v>
      </c>
      <c r="AG1734">
        <v>0.24862999999999999</v>
      </c>
      <c r="AH1734" s="2">
        <v>4.2451999999999999E-7</v>
      </c>
    </row>
    <row r="1735" spans="1:34" x14ac:dyDescent="0.25">
      <c r="A1735">
        <v>136</v>
      </c>
      <c r="B1735">
        <v>23</v>
      </c>
      <c r="C1735">
        <v>0</v>
      </c>
      <c r="D1735">
        <v>136</v>
      </c>
      <c r="E1735">
        <v>23</v>
      </c>
      <c r="F1735">
        <v>30</v>
      </c>
      <c r="G1735">
        <v>36000</v>
      </c>
      <c r="H1735">
        <v>2.6600999999999999</v>
      </c>
      <c r="I1735" s="2">
        <v>-2.0975000000000001E-16</v>
      </c>
      <c r="J1735" s="2">
        <v>-1.8131000000000001E-2</v>
      </c>
      <c r="K1735">
        <v>286.01</v>
      </c>
      <c r="L1735" s="2">
        <v>1.2277E-2</v>
      </c>
      <c r="M1735" s="2">
        <v>9.9500000000000005E-3</v>
      </c>
      <c r="N1735" s="2">
        <v>7.0271000000000005E-4</v>
      </c>
      <c r="O1735" s="2">
        <v>5.6952999999999995E-4</v>
      </c>
      <c r="P1735" t="e">
        <f>NA()</f>
        <v>#N/A</v>
      </c>
      <c r="Q1735" t="e">
        <f>NA()</f>
        <v>#N/A</v>
      </c>
      <c r="R1735" t="e">
        <f>NA()</f>
        <v>#N/A</v>
      </c>
      <c r="S1735" t="e">
        <f>NA()</f>
        <v>#N/A</v>
      </c>
      <c r="T1735" t="e">
        <f>NA()</f>
        <v>#N/A</v>
      </c>
      <c r="U1735" t="e">
        <f>NA()</f>
        <v>#N/A</v>
      </c>
      <c r="V1735" t="e">
        <f>NA()</f>
        <v>#N/A</v>
      </c>
      <c r="W1735" t="e">
        <f>NA()</f>
        <v>#N/A</v>
      </c>
      <c r="X1735" s="2">
        <v>-3.1914999999999999E-6</v>
      </c>
      <c r="Y1735" s="2">
        <v>-2.2425999999999999E-6</v>
      </c>
      <c r="Z1735" s="2">
        <v>-1.7419E-7</v>
      </c>
      <c r="AA1735" s="2">
        <v>-1.2143E-7</v>
      </c>
      <c r="AB1735">
        <v>1.2339</v>
      </c>
      <c r="AC1735">
        <v>2.6600999999999999</v>
      </c>
      <c r="AD1735">
        <v>210.04</v>
      </c>
      <c r="AE1735">
        <v>-18.445</v>
      </c>
      <c r="AF1735">
        <v>12.586</v>
      </c>
      <c r="AG1735">
        <v>0.26645999999999997</v>
      </c>
      <c r="AH1735" s="2">
        <v>2.9742000000000003E-7</v>
      </c>
    </row>
    <row r="1736" spans="1:34" x14ac:dyDescent="0.25">
      <c r="A1736">
        <v>136</v>
      </c>
      <c r="B1736">
        <v>23</v>
      </c>
      <c r="C1736">
        <v>30</v>
      </c>
      <c r="D1736">
        <v>137</v>
      </c>
      <c r="E1736">
        <v>0</v>
      </c>
      <c r="F1736">
        <v>0</v>
      </c>
      <c r="G1736">
        <v>34800</v>
      </c>
      <c r="H1736">
        <v>3.1970999999999998</v>
      </c>
      <c r="I1736" s="2">
        <v>7.5225000000000005E-16</v>
      </c>
      <c r="J1736" s="2">
        <v>-1.2749999999999999E-2</v>
      </c>
      <c r="K1736">
        <v>286.02</v>
      </c>
      <c r="L1736" s="2">
        <v>1.1901999999999999E-2</v>
      </c>
      <c r="M1736" s="2">
        <v>9.6483000000000003E-3</v>
      </c>
      <c r="N1736" s="2">
        <v>6.9912999999999996E-4</v>
      </c>
      <c r="O1736" s="2">
        <v>5.6676000000000003E-4</v>
      </c>
      <c r="P1736" t="e">
        <f>NA()</f>
        <v>#N/A</v>
      </c>
      <c r="Q1736" t="e">
        <f>NA()</f>
        <v>#N/A</v>
      </c>
      <c r="R1736" t="e">
        <f>NA()</f>
        <v>#N/A</v>
      </c>
      <c r="S1736" t="e">
        <f>NA()</f>
        <v>#N/A</v>
      </c>
      <c r="T1736" t="e">
        <f>NA()</f>
        <v>#N/A</v>
      </c>
      <c r="U1736" t="e">
        <f>NA()</f>
        <v>#N/A</v>
      </c>
      <c r="V1736" t="e">
        <f>NA()</f>
        <v>#N/A</v>
      </c>
      <c r="W1736" t="e">
        <f>NA()</f>
        <v>#N/A</v>
      </c>
      <c r="X1736" s="2">
        <v>-2.7590000000000002E-6</v>
      </c>
      <c r="Y1736" s="2">
        <v>-1.8614000000000001E-6</v>
      </c>
      <c r="Z1736" s="2">
        <v>-1.4622E-7</v>
      </c>
      <c r="AA1736" s="2">
        <v>-9.6493000000000003E-8</v>
      </c>
      <c r="AB1736">
        <v>1.2336</v>
      </c>
      <c r="AC1736">
        <v>3.1970999999999998</v>
      </c>
      <c r="AD1736">
        <v>210.44</v>
      </c>
      <c r="AE1736">
        <v>-19.949000000000002</v>
      </c>
      <c r="AF1736">
        <v>21.134</v>
      </c>
      <c r="AG1736">
        <v>0.30096000000000001</v>
      </c>
      <c r="AH1736" s="2">
        <v>2.9777E-7</v>
      </c>
    </row>
    <row r="1737" spans="1:34" x14ac:dyDescent="0.25">
      <c r="A1737">
        <v>137</v>
      </c>
      <c r="B1737">
        <v>0</v>
      </c>
      <c r="C1737">
        <v>0</v>
      </c>
      <c r="D1737">
        <v>137</v>
      </c>
      <c r="E1737">
        <v>0</v>
      </c>
      <c r="F1737">
        <v>30</v>
      </c>
      <c r="G1737">
        <v>36000</v>
      </c>
      <c r="H1737">
        <v>2.8264999999999998</v>
      </c>
      <c r="I1737" s="2">
        <v>-2.1901000000000001E-16</v>
      </c>
      <c r="J1737" s="2">
        <v>-2.9139000000000002E-2</v>
      </c>
      <c r="K1737">
        <v>285.72000000000003</v>
      </c>
      <c r="L1737" s="2">
        <v>1.1681E-2</v>
      </c>
      <c r="M1737" s="2">
        <v>9.4601000000000008E-3</v>
      </c>
      <c r="N1737" s="2">
        <v>6.9912000000000001E-4</v>
      </c>
      <c r="O1737" s="2">
        <v>5.6621000000000004E-4</v>
      </c>
      <c r="P1737" t="e">
        <f>NA()</f>
        <v>#N/A</v>
      </c>
      <c r="Q1737" t="e">
        <f>NA()</f>
        <v>#N/A</v>
      </c>
      <c r="R1737" t="e">
        <f>NA()</f>
        <v>#N/A</v>
      </c>
      <c r="S1737" t="e">
        <f>NA()</f>
        <v>#N/A</v>
      </c>
      <c r="T1737" t="e">
        <f>NA()</f>
        <v>#N/A</v>
      </c>
      <c r="U1737" t="e">
        <f>NA()</f>
        <v>#N/A</v>
      </c>
      <c r="V1737" t="e">
        <f>NA()</f>
        <v>#N/A</v>
      </c>
      <c r="W1737" t="e">
        <f>NA()</f>
        <v>#N/A</v>
      </c>
      <c r="X1737" s="2">
        <v>-4.0945000000000004E-6</v>
      </c>
      <c r="Y1737" s="2">
        <v>-2.7284999999999998E-6</v>
      </c>
      <c r="Z1737" s="2">
        <v>-2.1173E-7</v>
      </c>
      <c r="AA1737" s="2">
        <v>-1.3624000000000001E-7</v>
      </c>
      <c r="AB1737">
        <v>1.2347999999999999</v>
      </c>
      <c r="AC1737">
        <v>2.8264999999999998</v>
      </c>
      <c r="AD1737">
        <v>209.22</v>
      </c>
      <c r="AE1737">
        <v>-28.195</v>
      </c>
      <c r="AF1737">
        <v>13.117000000000001</v>
      </c>
      <c r="AG1737">
        <v>0.31168000000000001</v>
      </c>
      <c r="AH1737" s="2">
        <v>2.8644999999999997E-7</v>
      </c>
    </row>
    <row r="1738" spans="1:34" x14ac:dyDescent="0.25">
      <c r="A1738">
        <v>137</v>
      </c>
      <c r="B1738">
        <v>0</v>
      </c>
      <c r="C1738">
        <v>30</v>
      </c>
      <c r="D1738">
        <v>137</v>
      </c>
      <c r="E1738">
        <v>1</v>
      </c>
      <c r="F1738">
        <v>0</v>
      </c>
      <c r="G1738">
        <v>36000</v>
      </c>
      <c r="H1738">
        <v>2.7473000000000001</v>
      </c>
      <c r="I1738" s="2">
        <v>2.1473999999999999E-16</v>
      </c>
      <c r="J1738" s="2">
        <v>-6.3668000000000002E-2</v>
      </c>
      <c r="K1738">
        <v>285.25</v>
      </c>
      <c r="L1738" s="2">
        <v>1.1546000000000001E-2</v>
      </c>
      <c r="M1738" s="2">
        <v>9.3375000000000003E-3</v>
      </c>
      <c r="N1738" s="2">
        <v>7.0047000000000002E-4</v>
      </c>
      <c r="O1738" s="2">
        <v>5.6649000000000001E-4</v>
      </c>
      <c r="P1738" t="e">
        <f>NA()</f>
        <v>#N/A</v>
      </c>
      <c r="Q1738" t="e">
        <f>NA()</f>
        <v>#N/A</v>
      </c>
      <c r="R1738" t="e">
        <f>NA()</f>
        <v>#N/A</v>
      </c>
      <c r="S1738" t="e">
        <f>NA()</f>
        <v>#N/A</v>
      </c>
      <c r="T1738" t="e">
        <f>NA()</f>
        <v>#N/A</v>
      </c>
      <c r="U1738" t="e">
        <f>NA()</f>
        <v>#N/A</v>
      </c>
      <c r="V1738" t="e">
        <f>NA()</f>
        <v>#N/A</v>
      </c>
      <c r="W1738" t="e">
        <f>NA()</f>
        <v>#N/A</v>
      </c>
      <c r="X1738" s="2">
        <v>-1.3262E-8</v>
      </c>
      <c r="Y1738" s="2">
        <v>1.1785E-6</v>
      </c>
      <c r="Z1738" s="2">
        <v>-2.7669000000000002E-7</v>
      </c>
      <c r="AA1738" s="2">
        <v>-1.5152E-7</v>
      </c>
      <c r="AB1738">
        <v>1.2364999999999999</v>
      </c>
      <c r="AC1738">
        <v>2.7473000000000001</v>
      </c>
      <c r="AD1738">
        <v>210.49</v>
      </c>
      <c r="AE1738">
        <v>-32.557000000000002</v>
      </c>
      <c r="AF1738">
        <v>5.5750000000000002</v>
      </c>
      <c r="AG1738">
        <v>0.25374999999999998</v>
      </c>
      <c r="AH1738" s="2">
        <v>2.2193999999999999E-7</v>
      </c>
    </row>
    <row r="1739" spans="1:34" x14ac:dyDescent="0.25">
      <c r="A1739">
        <v>137</v>
      </c>
      <c r="B1739">
        <v>1</v>
      </c>
      <c r="C1739">
        <v>0</v>
      </c>
      <c r="D1739">
        <v>137</v>
      </c>
      <c r="E1739">
        <v>1</v>
      </c>
      <c r="F1739">
        <v>30</v>
      </c>
      <c r="G1739">
        <v>36000</v>
      </c>
      <c r="H1739">
        <v>3.1116999999999999</v>
      </c>
      <c r="I1739" s="2">
        <v>5.4916000000000003E-16</v>
      </c>
      <c r="J1739" s="2">
        <v>-5.3211000000000001E-2</v>
      </c>
      <c r="K1739">
        <v>284.88</v>
      </c>
      <c r="L1739" s="2">
        <v>1.1439E-2</v>
      </c>
      <c r="M1739" s="2">
        <v>9.2394E-3</v>
      </c>
      <c r="N1739" s="2">
        <v>7.0109999999999997E-4</v>
      </c>
      <c r="O1739" s="2">
        <v>5.6630000000000005E-4</v>
      </c>
      <c r="P1739" t="e">
        <f>NA()</f>
        <v>#N/A</v>
      </c>
      <c r="Q1739" t="e">
        <f>NA()</f>
        <v>#N/A</v>
      </c>
      <c r="R1739" t="e">
        <f>NA()</f>
        <v>#N/A</v>
      </c>
      <c r="S1739" t="e">
        <f>NA()</f>
        <v>#N/A</v>
      </c>
      <c r="T1739" t="e">
        <f>NA()</f>
        <v>#N/A</v>
      </c>
      <c r="U1739" t="e">
        <f>NA()</f>
        <v>#N/A</v>
      </c>
      <c r="V1739" t="e">
        <f>NA()</f>
        <v>#N/A</v>
      </c>
      <c r="W1739" t="e">
        <f>NA()</f>
        <v>#N/A</v>
      </c>
      <c r="X1739" s="2">
        <v>-2.7584999999999999E-6</v>
      </c>
      <c r="Y1739" s="2">
        <v>-1.3145000000000001E-6</v>
      </c>
      <c r="Z1739" s="2">
        <v>-2.6504E-7</v>
      </c>
      <c r="AA1739" s="2">
        <v>-1.5807000000000001E-7</v>
      </c>
      <c r="AB1739">
        <v>1.2381</v>
      </c>
      <c r="AC1739">
        <v>3.1116999999999999</v>
      </c>
      <c r="AD1739">
        <v>210.68</v>
      </c>
      <c r="AE1739">
        <v>-43.417999999999999</v>
      </c>
      <c r="AF1739">
        <v>6.1962999999999999</v>
      </c>
      <c r="AG1739">
        <v>0.30238999999999999</v>
      </c>
      <c r="AH1739" s="2">
        <v>3.0051999999999999E-7</v>
      </c>
    </row>
    <row r="1740" spans="1:34" x14ac:dyDescent="0.25">
      <c r="A1740">
        <v>137</v>
      </c>
      <c r="B1740">
        <v>1</v>
      </c>
      <c r="C1740">
        <v>30</v>
      </c>
      <c r="D1740">
        <v>137</v>
      </c>
      <c r="E1740">
        <v>2</v>
      </c>
      <c r="F1740">
        <v>0</v>
      </c>
      <c r="G1740">
        <v>36000</v>
      </c>
      <c r="H1740">
        <v>2.7774999999999999</v>
      </c>
      <c r="I1740" s="2">
        <v>-3.5606000000000001E-16</v>
      </c>
      <c r="J1740" s="2">
        <v>-4.0752999999999998E-2</v>
      </c>
      <c r="K1740">
        <v>284.75</v>
      </c>
      <c r="L1740" s="2">
        <v>1.1443999999999999E-2</v>
      </c>
      <c r="M1740" s="2">
        <v>9.2390000000000007E-3</v>
      </c>
      <c r="N1740" s="2">
        <v>7.0281E-4</v>
      </c>
      <c r="O1740" s="2">
        <v>5.6740999999999996E-4</v>
      </c>
      <c r="P1740" t="e">
        <f>NA()</f>
        <v>#N/A</v>
      </c>
      <c r="Q1740" t="e">
        <f>NA()</f>
        <v>#N/A</v>
      </c>
      <c r="R1740" t="e">
        <f>NA()</f>
        <v>#N/A</v>
      </c>
      <c r="S1740" t="e">
        <f>NA()</f>
        <v>#N/A</v>
      </c>
      <c r="T1740" t="e">
        <f>NA()</f>
        <v>#N/A</v>
      </c>
      <c r="U1740" t="e">
        <f>NA()</f>
        <v>#N/A</v>
      </c>
      <c r="V1740" t="e">
        <f>NA()</f>
        <v>#N/A</v>
      </c>
      <c r="W1740" t="e">
        <f>NA()</f>
        <v>#N/A</v>
      </c>
      <c r="X1740" s="2">
        <v>-3.1723999999999999E-6</v>
      </c>
      <c r="Y1740" s="2">
        <v>-2.1262000000000001E-6</v>
      </c>
      <c r="Z1740" s="2">
        <v>-1.9243999999999999E-7</v>
      </c>
      <c r="AA1740" s="2">
        <v>-1.2865E-7</v>
      </c>
      <c r="AB1740">
        <v>1.2386999999999999</v>
      </c>
      <c r="AC1740">
        <v>2.7774999999999999</v>
      </c>
      <c r="AD1740">
        <v>213.46</v>
      </c>
      <c r="AE1740">
        <v>-28.51</v>
      </c>
      <c r="AF1740">
        <v>11.768000000000001</v>
      </c>
      <c r="AG1740">
        <v>0.25345000000000001</v>
      </c>
      <c r="AH1740" s="2">
        <v>2.7585999999999998E-7</v>
      </c>
    </row>
    <row r="1741" spans="1:34" x14ac:dyDescent="0.25">
      <c r="A1741">
        <v>137</v>
      </c>
      <c r="B1741">
        <v>2</v>
      </c>
      <c r="C1741">
        <v>0</v>
      </c>
      <c r="D1741">
        <v>137</v>
      </c>
      <c r="E1741">
        <v>2</v>
      </c>
      <c r="F1741">
        <v>30</v>
      </c>
      <c r="G1741">
        <v>36000</v>
      </c>
      <c r="H1741">
        <v>2.4224000000000001</v>
      </c>
      <c r="I1741" s="2">
        <v>-9.0084999999999991E-19</v>
      </c>
      <c r="J1741" s="2">
        <v>5.4975000000000003E-2</v>
      </c>
      <c r="K1741">
        <v>284.66000000000003</v>
      </c>
      <c r="L1741" s="2">
        <v>1.1434E-2</v>
      </c>
      <c r="M1741" s="2">
        <v>9.2288000000000005E-3</v>
      </c>
      <c r="N1741" s="2">
        <v>7.0502E-4</v>
      </c>
      <c r="O1741" s="2">
        <v>5.6906999999999997E-4</v>
      </c>
      <c r="P1741" t="e">
        <f>NA()</f>
        <v>#N/A</v>
      </c>
      <c r="Q1741" t="e">
        <f>NA()</f>
        <v>#N/A</v>
      </c>
      <c r="R1741" t="e">
        <f>NA()</f>
        <v>#N/A</v>
      </c>
      <c r="S1741" t="e">
        <f>NA()</f>
        <v>#N/A</v>
      </c>
      <c r="T1741" t="e">
        <f>NA()</f>
        <v>#N/A</v>
      </c>
      <c r="U1741" t="e">
        <f>NA()</f>
        <v>#N/A</v>
      </c>
      <c r="V1741" t="e">
        <f>NA()</f>
        <v>#N/A</v>
      </c>
      <c r="W1741" t="e">
        <f>NA()</f>
        <v>#N/A</v>
      </c>
      <c r="X1741" s="2">
        <v>-3.0699999999999998E-6</v>
      </c>
      <c r="Y1741" s="2">
        <v>-2.0942000000000002E-6</v>
      </c>
      <c r="Z1741" s="2">
        <v>-1.9256E-7</v>
      </c>
      <c r="AA1741" s="2">
        <v>-1.3173999999999999E-7</v>
      </c>
      <c r="AB1741">
        <v>1.2388999999999999</v>
      </c>
      <c r="AC1741">
        <v>2.4224000000000001</v>
      </c>
      <c r="AD1741">
        <v>214.24</v>
      </c>
      <c r="AE1741">
        <v>-22.353999999999999</v>
      </c>
      <c r="AF1741">
        <v>10.779</v>
      </c>
      <c r="AG1741">
        <v>0.26075999999999999</v>
      </c>
      <c r="AH1741" s="2">
        <v>2.6932999999999999E-7</v>
      </c>
    </row>
    <row r="1742" spans="1:34" x14ac:dyDescent="0.25">
      <c r="A1742">
        <v>137</v>
      </c>
      <c r="B1742">
        <v>2</v>
      </c>
      <c r="C1742">
        <v>30</v>
      </c>
      <c r="D1742">
        <v>137</v>
      </c>
      <c r="E1742">
        <v>3</v>
      </c>
      <c r="F1742">
        <v>0</v>
      </c>
      <c r="G1742">
        <v>36000</v>
      </c>
      <c r="H1742">
        <v>2.3180000000000001</v>
      </c>
      <c r="I1742" s="2">
        <v>8.1545999999999994E-17</v>
      </c>
      <c r="J1742" s="2">
        <v>1.8082999999999998E-2</v>
      </c>
      <c r="K1742">
        <v>284.70999999999998</v>
      </c>
      <c r="L1742" s="2">
        <v>1.1401E-2</v>
      </c>
      <c r="M1742" s="2">
        <v>9.2055999999999995E-3</v>
      </c>
      <c r="N1742" s="2">
        <v>7.0544E-4</v>
      </c>
      <c r="O1742" s="2">
        <v>5.6961999999999996E-4</v>
      </c>
      <c r="P1742" t="e">
        <f>NA()</f>
        <v>#N/A</v>
      </c>
      <c r="Q1742" t="e">
        <f>NA()</f>
        <v>#N/A</v>
      </c>
      <c r="R1742" t="e">
        <f>NA()</f>
        <v>#N/A</v>
      </c>
      <c r="S1742" t="e">
        <f>NA()</f>
        <v>#N/A</v>
      </c>
      <c r="T1742" t="e">
        <f>NA()</f>
        <v>#N/A</v>
      </c>
      <c r="U1742" t="e">
        <f>NA()</f>
        <v>#N/A</v>
      </c>
      <c r="V1742" t="e">
        <f>NA()</f>
        <v>#N/A</v>
      </c>
      <c r="W1742" t="e">
        <f>NA()</f>
        <v>#N/A</v>
      </c>
      <c r="X1742" s="2">
        <v>-3.8286000000000001E-6</v>
      </c>
      <c r="Y1742" s="2">
        <v>-2.7574999999999999E-6</v>
      </c>
      <c r="Z1742" s="2">
        <v>-1.7121999999999999E-7</v>
      </c>
      <c r="AA1742" s="2">
        <v>-1.1754000000000001E-7</v>
      </c>
      <c r="AB1742">
        <v>1.2384999999999999</v>
      </c>
      <c r="AC1742">
        <v>2.3180000000000001</v>
      </c>
      <c r="AD1742">
        <v>213.71</v>
      </c>
      <c r="AE1742">
        <v>-17.004000000000001</v>
      </c>
      <c r="AF1742">
        <v>10.542999999999999</v>
      </c>
      <c r="AG1742">
        <v>0.22988</v>
      </c>
      <c r="AH1742" s="2">
        <v>2.7859000000000001E-7</v>
      </c>
    </row>
    <row r="1743" spans="1:34" x14ac:dyDescent="0.25">
      <c r="A1743">
        <v>137</v>
      </c>
      <c r="B1743">
        <v>3</v>
      </c>
      <c r="C1743">
        <v>0</v>
      </c>
      <c r="D1743">
        <v>137</v>
      </c>
      <c r="E1743">
        <v>3</v>
      </c>
      <c r="F1743">
        <v>30</v>
      </c>
      <c r="G1743">
        <v>36000</v>
      </c>
      <c r="H1743">
        <v>2.2077</v>
      </c>
      <c r="I1743" s="2">
        <v>-3.1586999999999999E-16</v>
      </c>
      <c r="J1743" s="2">
        <v>-3.9944000000000004E-3</v>
      </c>
      <c r="K1743">
        <v>284.77</v>
      </c>
      <c r="L1743" s="2">
        <v>1.1355000000000001E-2</v>
      </c>
      <c r="M1743" s="2">
        <v>9.1707000000000004E-3</v>
      </c>
      <c r="N1743" s="2">
        <v>7.0784999999999999E-4</v>
      </c>
      <c r="O1743" s="2">
        <v>5.7165999999999998E-4</v>
      </c>
      <c r="P1743" t="e">
        <f>NA()</f>
        <v>#N/A</v>
      </c>
      <c r="Q1743" t="e">
        <f>NA()</f>
        <v>#N/A</v>
      </c>
      <c r="R1743" t="e">
        <f>NA()</f>
        <v>#N/A</v>
      </c>
      <c r="S1743" t="e">
        <f>NA()</f>
        <v>#N/A</v>
      </c>
      <c r="T1743" t="e">
        <f>NA()</f>
        <v>#N/A</v>
      </c>
      <c r="U1743" t="e">
        <f>NA()</f>
        <v>#N/A</v>
      </c>
      <c r="V1743" t="e">
        <f>NA()</f>
        <v>#N/A</v>
      </c>
      <c r="W1743" t="e">
        <f>NA()</f>
        <v>#N/A</v>
      </c>
      <c r="X1743" s="2">
        <v>-7.0002999999999997E-6</v>
      </c>
      <c r="Y1743" s="2">
        <v>-5.4059000000000002E-6</v>
      </c>
      <c r="Z1743" s="2">
        <v>-1.2898999999999999E-7</v>
      </c>
      <c r="AA1743" s="2">
        <v>-8.8655999999999997E-8</v>
      </c>
      <c r="AB1743">
        <v>1.2383</v>
      </c>
      <c r="AC1743">
        <v>2.2077</v>
      </c>
      <c r="AD1743">
        <v>211.9</v>
      </c>
      <c r="AE1743">
        <v>-14.776999999999999</v>
      </c>
      <c r="AF1743">
        <v>-1.6841999999999999</v>
      </c>
      <c r="AG1743">
        <v>0.24706</v>
      </c>
      <c r="AH1743" s="2">
        <v>3.6561E-7</v>
      </c>
    </row>
    <row r="1744" spans="1:34" x14ac:dyDescent="0.25">
      <c r="A1744">
        <v>137</v>
      </c>
      <c r="B1744">
        <v>3</v>
      </c>
      <c r="C1744">
        <v>30</v>
      </c>
      <c r="D1744">
        <v>137</v>
      </c>
      <c r="E1744">
        <v>4</v>
      </c>
      <c r="F1744">
        <v>0</v>
      </c>
      <c r="G1744">
        <v>36000</v>
      </c>
      <c r="H1744">
        <v>1.8153999999999999</v>
      </c>
      <c r="I1744" s="2">
        <v>7.3220000000000005E-16</v>
      </c>
      <c r="J1744" s="2">
        <v>5.1832000000000003E-2</v>
      </c>
      <c r="K1744">
        <v>284.70999999999998</v>
      </c>
      <c r="L1744" s="2">
        <v>1.069E-2</v>
      </c>
      <c r="M1744" s="2">
        <v>8.6283000000000002E-3</v>
      </c>
      <c r="N1744" s="2">
        <v>7.1557000000000001E-4</v>
      </c>
      <c r="O1744" s="2">
        <v>5.7759E-4</v>
      </c>
      <c r="P1744" t="e">
        <f>NA()</f>
        <v>#N/A</v>
      </c>
      <c r="Q1744" t="e">
        <f>NA()</f>
        <v>#N/A</v>
      </c>
      <c r="R1744" t="e">
        <f>NA()</f>
        <v>#N/A</v>
      </c>
      <c r="S1744" t="e">
        <f>NA()</f>
        <v>#N/A</v>
      </c>
      <c r="T1744" t="e">
        <f>NA()</f>
        <v>#N/A</v>
      </c>
      <c r="U1744" t="e">
        <f>NA()</f>
        <v>#N/A</v>
      </c>
      <c r="V1744" t="e">
        <f>NA()</f>
        <v>#N/A</v>
      </c>
      <c r="W1744" t="e">
        <f>NA()</f>
        <v>#N/A</v>
      </c>
      <c r="X1744" s="2">
        <v>-2.8229999999999999E-5</v>
      </c>
      <c r="Y1744" s="2">
        <v>-2.2427999999999999E-5</v>
      </c>
      <c r="Z1744" s="2">
        <v>1.8276000000000001E-8</v>
      </c>
      <c r="AA1744" s="2">
        <v>3.8699000000000001E-8</v>
      </c>
      <c r="AB1744">
        <v>1.2388999999999999</v>
      </c>
      <c r="AC1744">
        <v>1.8153999999999999</v>
      </c>
      <c r="AD1744">
        <v>216.54</v>
      </c>
      <c r="AE1744">
        <v>-19.045000000000002</v>
      </c>
      <c r="AF1744">
        <v>37.156999999999996</v>
      </c>
      <c r="AG1744">
        <v>0.16763</v>
      </c>
      <c r="AH1744" s="2">
        <v>1.6677999999999999E-7</v>
      </c>
    </row>
    <row r="1745" spans="1:34" x14ac:dyDescent="0.25">
      <c r="A1745">
        <v>137</v>
      </c>
      <c r="B1745">
        <v>4</v>
      </c>
      <c r="C1745">
        <v>0</v>
      </c>
      <c r="D1745">
        <v>137</v>
      </c>
      <c r="E1745">
        <v>4</v>
      </c>
      <c r="F1745">
        <v>30</v>
      </c>
      <c r="G1745">
        <v>36000</v>
      </c>
      <c r="H1745">
        <v>2.4803000000000002</v>
      </c>
      <c r="I1745" s="2">
        <v>-9.1759000000000006E-17</v>
      </c>
      <c r="J1745" s="2">
        <v>-3.1579999999999997E-2</v>
      </c>
      <c r="K1745">
        <v>284.52</v>
      </c>
      <c r="L1745" s="2">
        <v>1.1498E-2</v>
      </c>
      <c r="M1745" s="2">
        <v>9.2791000000000002E-3</v>
      </c>
      <c r="N1745" s="2">
        <v>7.0819999999999998E-4</v>
      </c>
      <c r="O1745" s="2">
        <v>5.7153E-4</v>
      </c>
      <c r="P1745" t="e">
        <f>NA()</f>
        <v>#N/A</v>
      </c>
      <c r="Q1745" t="e">
        <f>NA()</f>
        <v>#N/A</v>
      </c>
      <c r="R1745" t="e">
        <f>NA()</f>
        <v>#N/A</v>
      </c>
      <c r="S1745" t="e">
        <f>NA()</f>
        <v>#N/A</v>
      </c>
      <c r="T1745" t="e">
        <f>NA()</f>
        <v>#N/A</v>
      </c>
      <c r="U1745" t="e">
        <f>NA()</f>
        <v>#N/A</v>
      </c>
      <c r="V1745" t="e">
        <f>NA()</f>
        <v>#N/A</v>
      </c>
      <c r="W1745" t="e">
        <f>NA()</f>
        <v>#N/A</v>
      </c>
      <c r="X1745" s="2">
        <v>-3.3204E-6</v>
      </c>
      <c r="Y1745" s="2">
        <v>-2.4503000000000001E-6</v>
      </c>
      <c r="Z1745" s="2">
        <v>-9.6573000000000001E-8</v>
      </c>
      <c r="AA1745" s="2">
        <v>-6.3806999999999997E-8</v>
      </c>
      <c r="AB1745">
        <v>1.2391000000000001</v>
      </c>
      <c r="AC1745">
        <v>2.4803000000000002</v>
      </c>
      <c r="AD1745">
        <v>211.31</v>
      </c>
      <c r="AE1745">
        <v>-14.714</v>
      </c>
      <c r="AF1745">
        <v>11.403</v>
      </c>
      <c r="AG1745">
        <v>0.22633</v>
      </c>
      <c r="AH1745" s="2">
        <v>2.1175E-7</v>
      </c>
    </row>
    <row r="1746" spans="1:34" x14ac:dyDescent="0.25">
      <c r="A1746">
        <v>137</v>
      </c>
      <c r="B1746">
        <v>4</v>
      </c>
      <c r="C1746">
        <v>30</v>
      </c>
      <c r="D1746">
        <v>137</v>
      </c>
      <c r="E1746">
        <v>5</v>
      </c>
      <c r="F1746">
        <v>0</v>
      </c>
      <c r="G1746">
        <v>36000</v>
      </c>
      <c r="H1746">
        <v>2.3975</v>
      </c>
      <c r="I1746" s="2">
        <v>-3.0005000000000001E-16</v>
      </c>
      <c r="J1746" s="2">
        <v>4.8662999999999998E-2</v>
      </c>
      <c r="K1746">
        <v>284.49</v>
      </c>
      <c r="L1746" s="2">
        <v>1.0558E-2</v>
      </c>
      <c r="M1746" s="2">
        <v>8.5149000000000006E-3</v>
      </c>
      <c r="N1746" s="2">
        <v>7.2042000000000004E-4</v>
      </c>
      <c r="O1746" s="2">
        <v>5.8100999999999997E-4</v>
      </c>
      <c r="P1746" t="e">
        <f>NA()</f>
        <v>#N/A</v>
      </c>
      <c r="Q1746" t="e">
        <f>NA()</f>
        <v>#N/A</v>
      </c>
      <c r="R1746" t="e">
        <f>NA()</f>
        <v>#N/A</v>
      </c>
      <c r="S1746" t="e">
        <f>NA()</f>
        <v>#N/A</v>
      </c>
      <c r="T1746" t="e">
        <f>NA()</f>
        <v>#N/A</v>
      </c>
      <c r="U1746" t="e">
        <f>NA()</f>
        <v>#N/A</v>
      </c>
      <c r="V1746" t="e">
        <f>NA()</f>
        <v>#N/A</v>
      </c>
      <c r="W1746" t="e">
        <f>NA()</f>
        <v>#N/A</v>
      </c>
      <c r="X1746" s="2">
        <v>-6.0534999999999997E-6</v>
      </c>
      <c r="Y1746" s="2">
        <v>-4.7658000000000002E-6</v>
      </c>
      <c r="Z1746" s="2">
        <v>-1.1004E-8</v>
      </c>
      <c r="AA1746" s="2">
        <v>-1.0116999999999999E-9</v>
      </c>
      <c r="AB1746">
        <v>1.24</v>
      </c>
      <c r="AC1746">
        <v>2.3975</v>
      </c>
      <c r="AD1746">
        <v>214.04</v>
      </c>
      <c r="AE1746">
        <v>-11.222</v>
      </c>
      <c r="AF1746">
        <v>20.786000000000001</v>
      </c>
      <c r="AG1746">
        <v>0.26068000000000002</v>
      </c>
      <c r="AH1746" s="2">
        <v>1.2679000000000001E-7</v>
      </c>
    </row>
    <row r="1747" spans="1:34" x14ac:dyDescent="0.25">
      <c r="A1747">
        <v>137</v>
      </c>
      <c r="B1747">
        <v>5</v>
      </c>
      <c r="C1747">
        <v>0</v>
      </c>
      <c r="D1747">
        <v>137</v>
      </c>
      <c r="E1747">
        <v>5</v>
      </c>
      <c r="F1747">
        <v>30</v>
      </c>
      <c r="G1747">
        <v>36000</v>
      </c>
      <c r="H1747">
        <v>2.4155000000000002</v>
      </c>
      <c r="I1747" s="2">
        <v>6.0200999999999999E-16</v>
      </c>
      <c r="J1747" s="2">
        <v>3.4165000000000001E-2</v>
      </c>
      <c r="K1747">
        <v>284.73</v>
      </c>
      <c r="L1747" s="2">
        <v>9.8817000000000002E-3</v>
      </c>
      <c r="M1747" s="2">
        <v>7.9719000000000005E-3</v>
      </c>
      <c r="N1747" s="2">
        <v>7.2800999999999996E-4</v>
      </c>
      <c r="O1747" s="2">
        <v>5.8732000000000001E-4</v>
      </c>
      <c r="P1747" t="e">
        <f>NA()</f>
        <v>#N/A</v>
      </c>
      <c r="Q1747" t="e">
        <f>NA()</f>
        <v>#N/A</v>
      </c>
      <c r="R1747" t="e">
        <f>NA()</f>
        <v>#N/A</v>
      </c>
      <c r="S1747" t="e">
        <f>NA()</f>
        <v>#N/A</v>
      </c>
      <c r="T1747" t="e">
        <f>NA()</f>
        <v>#N/A</v>
      </c>
      <c r="U1747" t="e">
        <f>NA()</f>
        <v>#N/A</v>
      </c>
      <c r="V1747" t="e">
        <f>NA()</f>
        <v>#N/A</v>
      </c>
      <c r="W1747" t="e">
        <f>NA()</f>
        <v>#N/A</v>
      </c>
      <c r="X1747" s="2">
        <v>-1.2478E-5</v>
      </c>
      <c r="Y1747" s="2">
        <v>-1.0013999999999999E-5</v>
      </c>
      <c r="Z1747" s="2">
        <v>6.4506999999999997E-8</v>
      </c>
      <c r="AA1747" s="2">
        <v>5.5881999999999997E-8</v>
      </c>
      <c r="AB1747">
        <v>1.2396</v>
      </c>
      <c r="AC1747">
        <v>2.4155000000000002</v>
      </c>
      <c r="AD1747">
        <v>217.06</v>
      </c>
      <c r="AE1747">
        <v>-7.6932</v>
      </c>
      <c r="AF1747">
        <v>21.113</v>
      </c>
      <c r="AG1747">
        <v>0.28591</v>
      </c>
      <c r="AH1747" s="2">
        <v>5.6850999999999997E-8</v>
      </c>
    </row>
    <row r="1748" spans="1:34" x14ac:dyDescent="0.25">
      <c r="A1748">
        <v>137</v>
      </c>
      <c r="B1748">
        <v>5</v>
      </c>
      <c r="C1748">
        <v>30</v>
      </c>
      <c r="D1748">
        <v>137</v>
      </c>
      <c r="E1748">
        <v>6</v>
      </c>
      <c r="F1748">
        <v>0</v>
      </c>
      <c r="G1748">
        <v>36000</v>
      </c>
      <c r="H1748">
        <v>2.1368999999999998</v>
      </c>
      <c r="I1748" s="2">
        <v>-1.4187E-16</v>
      </c>
      <c r="J1748" s="2">
        <v>3.4932999999999999E-2</v>
      </c>
      <c r="K1748">
        <v>284.91000000000003</v>
      </c>
      <c r="L1748" s="2">
        <v>9.6895999999999996E-3</v>
      </c>
      <c r="M1748" s="2">
        <v>7.8198999999999994E-3</v>
      </c>
      <c r="N1748" s="2">
        <v>7.3242000000000001E-4</v>
      </c>
      <c r="O1748" s="2">
        <v>5.9108999999999995E-4</v>
      </c>
      <c r="P1748" t="e">
        <f>NA()</f>
        <v>#N/A</v>
      </c>
      <c r="Q1748" t="e">
        <f>NA()</f>
        <v>#N/A</v>
      </c>
      <c r="R1748" t="e">
        <f>NA()</f>
        <v>#N/A</v>
      </c>
      <c r="S1748" t="e">
        <f>NA()</f>
        <v>#N/A</v>
      </c>
      <c r="T1748" t="e">
        <f>NA()</f>
        <v>#N/A</v>
      </c>
      <c r="U1748" t="e">
        <f>NA()</f>
        <v>#N/A</v>
      </c>
      <c r="V1748" t="e">
        <f>NA()</f>
        <v>#N/A</v>
      </c>
      <c r="W1748" t="e">
        <f>NA()</f>
        <v>#N/A</v>
      </c>
      <c r="X1748" s="2">
        <v>1.6984999999999999E-6</v>
      </c>
      <c r="Y1748" s="2">
        <v>1.4273000000000001E-6</v>
      </c>
      <c r="Z1748" s="2">
        <v>6.6921000000000001E-9</v>
      </c>
      <c r="AA1748" s="2">
        <v>9.6721999999999997E-9</v>
      </c>
      <c r="AB1748">
        <v>1.2391000000000001</v>
      </c>
      <c r="AC1748">
        <v>2.1368999999999998</v>
      </c>
      <c r="AD1748">
        <v>216.17</v>
      </c>
      <c r="AE1748">
        <v>-1.0224</v>
      </c>
      <c r="AF1748">
        <v>34.508000000000003</v>
      </c>
      <c r="AG1748">
        <v>0.22333</v>
      </c>
      <c r="AH1748" s="2">
        <v>-5.4589E-8</v>
      </c>
    </row>
    <row r="1749" spans="1:34" x14ac:dyDescent="0.25">
      <c r="A1749">
        <v>137</v>
      </c>
      <c r="B1749">
        <v>6</v>
      </c>
      <c r="C1749">
        <v>0</v>
      </c>
      <c r="D1749">
        <v>137</v>
      </c>
      <c r="E1749">
        <v>6</v>
      </c>
      <c r="F1749">
        <v>30</v>
      </c>
      <c r="G1749">
        <v>36000</v>
      </c>
      <c r="H1749">
        <v>2.4619</v>
      </c>
      <c r="I1749" s="2">
        <v>2.3663000000000001E-16</v>
      </c>
      <c r="J1749" s="2">
        <v>1.5321E-2</v>
      </c>
      <c r="K1749">
        <v>285.02</v>
      </c>
      <c r="L1749" s="2">
        <v>8.7536000000000003E-3</v>
      </c>
      <c r="M1749" s="2">
        <v>7.0629000000000004E-3</v>
      </c>
      <c r="N1749" s="2">
        <v>7.4083000000000005E-4</v>
      </c>
      <c r="O1749" s="2">
        <v>5.9772000000000004E-4</v>
      </c>
      <c r="P1749" t="e">
        <f>NA()</f>
        <v>#N/A</v>
      </c>
      <c r="Q1749" t="e">
        <f>NA()</f>
        <v>#N/A</v>
      </c>
      <c r="R1749" t="e">
        <f>NA()</f>
        <v>#N/A</v>
      </c>
      <c r="S1749" t="e">
        <f>NA()</f>
        <v>#N/A</v>
      </c>
      <c r="T1749" t="e">
        <f>NA()</f>
        <v>#N/A</v>
      </c>
      <c r="U1749" t="e">
        <f>NA()</f>
        <v>#N/A</v>
      </c>
      <c r="V1749" t="e">
        <f>NA()</f>
        <v>#N/A</v>
      </c>
      <c r="W1749" t="e">
        <f>NA()</f>
        <v>#N/A</v>
      </c>
      <c r="X1749" s="2">
        <v>-2.6165000000000001E-5</v>
      </c>
      <c r="Y1749" s="2">
        <v>-2.1064E-5</v>
      </c>
      <c r="Z1749" s="2">
        <v>6.7084999999999995E-8</v>
      </c>
      <c r="AA1749" s="2">
        <v>5.8145999999999997E-8</v>
      </c>
      <c r="AB1749">
        <v>1.2395</v>
      </c>
      <c r="AC1749">
        <v>2.4619</v>
      </c>
      <c r="AD1749">
        <v>212.74</v>
      </c>
      <c r="AE1749">
        <v>-2.5230999999999999</v>
      </c>
      <c r="AF1749">
        <v>15.423</v>
      </c>
      <c r="AG1749">
        <v>0.26891999999999999</v>
      </c>
      <c r="AH1749" s="2">
        <v>2.6680999999999999E-7</v>
      </c>
    </row>
    <row r="1750" spans="1:34" x14ac:dyDescent="0.25">
      <c r="A1750">
        <v>137</v>
      </c>
      <c r="B1750">
        <v>6</v>
      </c>
      <c r="C1750">
        <v>30</v>
      </c>
      <c r="D1750">
        <v>137</v>
      </c>
      <c r="E1750">
        <v>7</v>
      </c>
      <c r="F1750">
        <v>0</v>
      </c>
      <c r="G1750">
        <v>35999</v>
      </c>
      <c r="H1750">
        <v>2.6669999999999998</v>
      </c>
      <c r="I1750" s="2">
        <v>4.3905999999999998E-16</v>
      </c>
      <c r="J1750" s="2">
        <v>-8.0371000000000001E-3</v>
      </c>
      <c r="K1750">
        <v>285.45999999999998</v>
      </c>
      <c r="L1750" s="2">
        <v>7.7133999999999996E-3</v>
      </c>
      <c r="M1750" s="2">
        <v>6.2294999999999998E-3</v>
      </c>
      <c r="N1750" s="2">
        <v>7.5586000000000002E-4</v>
      </c>
      <c r="O1750" s="2">
        <v>6.1045999999999995E-4</v>
      </c>
      <c r="P1750" t="e">
        <f>NA()</f>
        <v>#N/A</v>
      </c>
      <c r="Q1750" t="e">
        <f>NA()</f>
        <v>#N/A</v>
      </c>
      <c r="R1750" t="e">
        <f>NA()</f>
        <v>#N/A</v>
      </c>
      <c r="S1750" t="e">
        <f>NA()</f>
        <v>#N/A</v>
      </c>
      <c r="T1750" t="e">
        <f>NA()</f>
        <v>#N/A</v>
      </c>
      <c r="U1750" t="e">
        <f>NA()</f>
        <v>#N/A</v>
      </c>
      <c r="V1750" t="e">
        <f>NA()</f>
        <v>#N/A</v>
      </c>
      <c r="W1750" t="e">
        <f>NA()</f>
        <v>#N/A</v>
      </c>
      <c r="X1750" s="2">
        <v>-6.3893000000000006E-5</v>
      </c>
      <c r="Y1750" s="2">
        <v>-4.8164000000000002E-5</v>
      </c>
      <c r="Z1750" s="2">
        <v>-1.0291E-6</v>
      </c>
      <c r="AA1750" s="2">
        <v>-4.8731000000000004E-7</v>
      </c>
      <c r="AB1750">
        <v>1.2382</v>
      </c>
      <c r="AC1750">
        <v>2.6669999999999998</v>
      </c>
      <c r="AD1750">
        <v>212.08</v>
      </c>
      <c r="AE1750">
        <v>-9.5088000000000008</v>
      </c>
      <c r="AF1750">
        <v>64.263999999999996</v>
      </c>
      <c r="AG1750">
        <v>0.26822000000000001</v>
      </c>
      <c r="AH1750" s="2">
        <v>-1.5620000000000001E-7</v>
      </c>
    </row>
    <row r="1751" spans="1:34" x14ac:dyDescent="0.25">
      <c r="A1751">
        <v>137</v>
      </c>
      <c r="B1751">
        <v>7</v>
      </c>
      <c r="C1751">
        <v>0</v>
      </c>
      <c r="D1751">
        <v>137</v>
      </c>
      <c r="E1751">
        <v>7</v>
      </c>
      <c r="F1751">
        <v>30</v>
      </c>
      <c r="G1751">
        <v>23632</v>
      </c>
      <c r="H1751">
        <v>3.2056</v>
      </c>
      <c r="I1751" s="2">
        <v>7.5614000000000005E-17</v>
      </c>
      <c r="J1751" s="2">
        <v>1.4189999999999999E-2</v>
      </c>
      <c r="K1751">
        <v>286.39</v>
      </c>
      <c r="L1751" s="2">
        <v>6.7688000000000002E-3</v>
      </c>
      <c r="M1751" s="2">
        <v>5.6103999999999998E-3</v>
      </c>
      <c r="N1751" s="2">
        <v>7.6884999999999996E-4</v>
      </c>
      <c r="O1751" s="2">
        <v>6.2029999999999995E-4</v>
      </c>
      <c r="P1751" t="e">
        <f>NA()</f>
        <v>#N/A</v>
      </c>
      <c r="Q1751" t="e">
        <f>NA()</f>
        <v>#N/A</v>
      </c>
      <c r="R1751" t="e">
        <f>NA()</f>
        <v>#N/A</v>
      </c>
      <c r="S1751" t="e">
        <f>NA()</f>
        <v>#N/A</v>
      </c>
      <c r="T1751" t="e">
        <f>NA()</f>
        <v>#N/A</v>
      </c>
      <c r="U1751" t="e">
        <f>NA()</f>
        <v>#N/A</v>
      </c>
      <c r="V1751" t="e">
        <f>NA()</f>
        <v>#N/A</v>
      </c>
      <c r="W1751" t="e">
        <f>NA()</f>
        <v>#N/A</v>
      </c>
      <c r="X1751" s="2">
        <v>-6.6877999999999997E-6</v>
      </c>
      <c r="Y1751" s="2">
        <v>-2.0269999999999998E-6</v>
      </c>
      <c r="Z1751" s="2">
        <v>2.6310999999999998E-7</v>
      </c>
      <c r="AA1751" s="2">
        <v>4.1975999999999999E-7</v>
      </c>
      <c r="AB1751">
        <v>1.2346999999999999</v>
      </c>
      <c r="AC1751">
        <v>3.2056</v>
      </c>
      <c r="AD1751">
        <v>215.26</v>
      </c>
      <c r="AE1751">
        <v>28.863</v>
      </c>
      <c r="AF1751">
        <v>27.724</v>
      </c>
      <c r="AG1751">
        <v>0.26162999999999997</v>
      </c>
      <c r="AH1751" s="2">
        <v>-3.0808E-8</v>
      </c>
    </row>
    <row r="1752" spans="1:34" x14ac:dyDescent="0.25">
      <c r="A1752">
        <v>137</v>
      </c>
      <c r="B1752">
        <v>7</v>
      </c>
      <c r="C1752">
        <v>30</v>
      </c>
      <c r="D1752">
        <v>137</v>
      </c>
      <c r="E1752">
        <v>8</v>
      </c>
      <c r="F1752">
        <v>0</v>
      </c>
      <c r="G1752">
        <v>35996</v>
      </c>
      <c r="H1752">
        <v>3.0085000000000002</v>
      </c>
      <c r="I1752" s="2">
        <v>1.6110999999999999E-16</v>
      </c>
      <c r="J1752" s="2">
        <v>6.8864999999999996E-2</v>
      </c>
      <c r="K1752">
        <v>285.74</v>
      </c>
      <c r="L1752" s="2">
        <v>8.6723000000000008E-3</v>
      </c>
      <c r="M1752" s="2">
        <v>7.0133000000000001E-3</v>
      </c>
      <c r="N1752" s="2">
        <v>7.4399999999999998E-4</v>
      </c>
      <c r="O1752" s="2">
        <v>6.0172999999999997E-4</v>
      </c>
      <c r="P1752" t="e">
        <f>NA()</f>
        <v>#N/A</v>
      </c>
      <c r="Q1752" t="e">
        <f>NA()</f>
        <v>#N/A</v>
      </c>
      <c r="R1752" t="e">
        <f>NA()</f>
        <v>#N/A</v>
      </c>
      <c r="S1752" t="e">
        <f>NA()</f>
        <v>#N/A</v>
      </c>
      <c r="T1752" t="e">
        <f>NA()</f>
        <v>#N/A</v>
      </c>
      <c r="U1752" t="e">
        <f>NA()</f>
        <v>#N/A</v>
      </c>
      <c r="V1752" t="e">
        <f>NA()</f>
        <v>#N/A</v>
      </c>
      <c r="W1752" t="e">
        <f>NA()</f>
        <v>#N/A</v>
      </c>
      <c r="X1752" s="2">
        <v>-2.1542999999999999E-4</v>
      </c>
      <c r="Y1752" s="2">
        <v>-1.7241000000000001E-4</v>
      </c>
      <c r="Z1752" s="2">
        <v>3.1367E-6</v>
      </c>
      <c r="AA1752" s="2">
        <v>2.6883000000000002E-6</v>
      </c>
      <c r="AB1752">
        <v>1.2364999999999999</v>
      </c>
      <c r="AC1752">
        <v>3.0085000000000002</v>
      </c>
      <c r="AD1752">
        <v>217.57</v>
      </c>
      <c r="AE1752">
        <v>-15.590999999999999</v>
      </c>
      <c r="AF1752">
        <v>183.91</v>
      </c>
      <c r="AG1752">
        <v>0.29916999999999999</v>
      </c>
      <c r="AH1752" s="2">
        <v>-9.6273999999999995E-7</v>
      </c>
    </row>
    <row r="1753" spans="1:34" x14ac:dyDescent="0.25">
      <c r="A1753">
        <v>137</v>
      </c>
      <c r="B1753">
        <v>8</v>
      </c>
      <c r="C1753">
        <v>0</v>
      </c>
      <c r="D1753">
        <v>137</v>
      </c>
      <c r="E1753">
        <v>8</v>
      </c>
      <c r="F1753">
        <v>30</v>
      </c>
      <c r="G1753">
        <v>36000</v>
      </c>
      <c r="H1753">
        <v>2.8986000000000001</v>
      </c>
      <c r="I1753" s="2">
        <v>-6.5906E-16</v>
      </c>
      <c r="J1753" s="2">
        <v>1.7118999999999999E-2</v>
      </c>
      <c r="K1753">
        <v>285.45</v>
      </c>
      <c r="L1753" s="2">
        <v>9.4622999999999999E-3</v>
      </c>
      <c r="M1753" s="2">
        <v>7.6477000000000003E-3</v>
      </c>
      <c r="N1753" s="2">
        <v>7.2369999999999997E-4</v>
      </c>
      <c r="O1753" s="2">
        <v>5.8491999999999995E-4</v>
      </c>
      <c r="P1753" t="e">
        <f>NA()</f>
        <v>#N/A</v>
      </c>
      <c r="Q1753" t="e">
        <f>NA()</f>
        <v>#N/A</v>
      </c>
      <c r="R1753" t="e">
        <f>NA()</f>
        <v>#N/A</v>
      </c>
      <c r="S1753" t="e">
        <f>NA()</f>
        <v>#N/A</v>
      </c>
      <c r="T1753" t="e">
        <f>NA()</f>
        <v>#N/A</v>
      </c>
      <c r="U1753" t="e">
        <f>NA()</f>
        <v>#N/A</v>
      </c>
      <c r="V1753" t="e">
        <f>NA()</f>
        <v>#N/A</v>
      </c>
      <c r="W1753" t="e">
        <f>NA()</f>
        <v>#N/A</v>
      </c>
      <c r="X1753" s="2">
        <v>-7.3022000000000002E-6</v>
      </c>
      <c r="Y1753" s="2">
        <v>-5.8238E-6</v>
      </c>
      <c r="Z1753" s="2">
        <v>1.0937000000000001E-7</v>
      </c>
      <c r="AA1753" s="2">
        <v>9.4362999999999996E-8</v>
      </c>
      <c r="AB1753">
        <v>1.2373000000000001</v>
      </c>
      <c r="AC1753">
        <v>2.8986000000000001</v>
      </c>
      <c r="AD1753">
        <v>219</v>
      </c>
      <c r="AE1753">
        <v>4.5095000000000001</v>
      </c>
      <c r="AF1753">
        <v>37.652000000000001</v>
      </c>
      <c r="AG1753">
        <v>0.29343999999999998</v>
      </c>
      <c r="AH1753" s="2">
        <v>-5.0926999999999997E-8</v>
      </c>
    </row>
    <row r="1754" spans="1:34" x14ac:dyDescent="0.25">
      <c r="A1754">
        <v>137</v>
      </c>
      <c r="B1754">
        <v>8</v>
      </c>
      <c r="C1754">
        <v>30</v>
      </c>
      <c r="D1754">
        <v>137</v>
      </c>
      <c r="E1754">
        <v>9</v>
      </c>
      <c r="F1754">
        <v>0</v>
      </c>
      <c r="G1754">
        <v>36000</v>
      </c>
      <c r="H1754">
        <v>3.1419999999999999</v>
      </c>
      <c r="I1754" s="2">
        <v>-4.6902999999999995E-16</v>
      </c>
      <c r="J1754" s="2">
        <v>1.7909999999999999E-2</v>
      </c>
      <c r="K1754">
        <v>285.85000000000002</v>
      </c>
      <c r="L1754" s="2">
        <v>9.2000999999999993E-3</v>
      </c>
      <c r="M1754" s="2">
        <v>7.4449E-3</v>
      </c>
      <c r="N1754" s="2">
        <v>7.1951999999999997E-4</v>
      </c>
      <c r="O1754" s="2">
        <v>5.8222000000000005E-4</v>
      </c>
      <c r="P1754" t="e">
        <f>NA()</f>
        <v>#N/A</v>
      </c>
      <c r="Q1754" t="e">
        <f>NA()</f>
        <v>#N/A</v>
      </c>
      <c r="R1754" t="e">
        <f>NA()</f>
        <v>#N/A</v>
      </c>
      <c r="S1754" t="e">
        <f>NA()</f>
        <v>#N/A</v>
      </c>
      <c r="T1754" t="e">
        <f>NA()</f>
        <v>#N/A</v>
      </c>
      <c r="U1754" t="e">
        <f>NA()</f>
        <v>#N/A</v>
      </c>
      <c r="V1754" t="e">
        <f>NA()</f>
        <v>#N/A</v>
      </c>
      <c r="W1754" t="e">
        <f>NA()</f>
        <v>#N/A</v>
      </c>
      <c r="X1754" s="2">
        <v>5.2471E-5</v>
      </c>
      <c r="Y1754" s="2">
        <v>4.3792999999999999E-5</v>
      </c>
      <c r="Z1754" s="2">
        <v>-9.8405999999999999E-7</v>
      </c>
      <c r="AA1754" s="2">
        <v>-6.9281999999999998E-7</v>
      </c>
      <c r="AB1754">
        <v>1.2359</v>
      </c>
      <c r="AC1754">
        <v>3.1419999999999999</v>
      </c>
      <c r="AD1754">
        <v>239.17</v>
      </c>
      <c r="AE1754">
        <v>10.053000000000001</v>
      </c>
      <c r="AF1754">
        <v>50.939</v>
      </c>
      <c r="AG1754">
        <v>0.32327</v>
      </c>
      <c r="AH1754" s="2">
        <v>-1.7428E-7</v>
      </c>
    </row>
    <row r="1755" spans="1:34" x14ac:dyDescent="0.25">
      <c r="A1755">
        <v>137</v>
      </c>
      <c r="B1755">
        <v>9</v>
      </c>
      <c r="C1755">
        <v>0</v>
      </c>
      <c r="D1755">
        <v>137</v>
      </c>
      <c r="E1755">
        <v>9</v>
      </c>
      <c r="F1755">
        <v>30</v>
      </c>
      <c r="G1755">
        <v>36000</v>
      </c>
      <c r="H1755">
        <v>3.4630000000000001</v>
      </c>
      <c r="I1755" s="2">
        <v>-2.7468999999999998E-16</v>
      </c>
      <c r="J1755" s="2">
        <v>-1.413E-2</v>
      </c>
      <c r="K1755">
        <v>286.24</v>
      </c>
      <c r="L1755" s="2">
        <v>1.1247999999999999E-2</v>
      </c>
      <c r="M1755" s="2">
        <v>9.1222000000000004E-3</v>
      </c>
      <c r="N1755" s="2">
        <v>6.9771000000000004E-4</v>
      </c>
      <c r="O1755" s="2">
        <v>5.6581000000000003E-4</v>
      </c>
      <c r="P1755" t="e">
        <f>NA()</f>
        <v>#N/A</v>
      </c>
      <c r="Q1755" t="e">
        <f>NA()</f>
        <v>#N/A</v>
      </c>
      <c r="R1755" t="e">
        <f>NA()</f>
        <v>#N/A</v>
      </c>
      <c r="S1755" t="e">
        <f>NA()</f>
        <v>#N/A</v>
      </c>
      <c r="T1755" t="e">
        <f>NA()</f>
        <v>#N/A</v>
      </c>
      <c r="U1755" t="e">
        <f>NA()</f>
        <v>#N/A</v>
      </c>
      <c r="V1755" t="e">
        <f>NA()</f>
        <v>#N/A</v>
      </c>
      <c r="W1755" t="e">
        <f>NA()</f>
        <v>#N/A</v>
      </c>
      <c r="X1755" s="2">
        <v>2.9587999999999999E-5</v>
      </c>
      <c r="Y1755" s="2">
        <v>2.4935000000000001E-5</v>
      </c>
      <c r="Z1755" s="2">
        <v>-4.8925000000000002E-7</v>
      </c>
      <c r="AA1755" s="2">
        <v>-3.3952000000000001E-7</v>
      </c>
      <c r="AB1755">
        <v>1.2331000000000001</v>
      </c>
      <c r="AC1755">
        <v>3.4630000000000001</v>
      </c>
      <c r="AD1755">
        <v>243.04</v>
      </c>
      <c r="AE1755">
        <v>33.283999999999999</v>
      </c>
      <c r="AF1755">
        <v>100.54</v>
      </c>
      <c r="AG1755">
        <v>0.35755999999999999</v>
      </c>
      <c r="AH1755" s="2">
        <v>-6.0187999999999999E-7</v>
      </c>
    </row>
    <row r="1756" spans="1:34" x14ac:dyDescent="0.25">
      <c r="A1756">
        <v>137</v>
      </c>
      <c r="B1756">
        <v>9</v>
      </c>
      <c r="C1756">
        <v>30</v>
      </c>
      <c r="D1756">
        <v>137</v>
      </c>
      <c r="E1756">
        <v>10</v>
      </c>
      <c r="F1756">
        <v>0</v>
      </c>
      <c r="G1756">
        <v>36000</v>
      </c>
      <c r="H1756">
        <v>3.4318</v>
      </c>
      <c r="I1756" s="2">
        <v>-3.7141000000000003E-17</v>
      </c>
      <c r="J1756" s="2">
        <v>-3.0734999999999998E-3</v>
      </c>
      <c r="K1756">
        <v>286.13</v>
      </c>
      <c r="L1756" s="2">
        <v>1.2154999999999999E-2</v>
      </c>
      <c r="M1756" s="2">
        <v>9.8569E-3</v>
      </c>
      <c r="N1756" s="2">
        <v>6.9472000000000002E-4</v>
      </c>
      <c r="O1756" s="2">
        <v>5.6336999999999999E-4</v>
      </c>
      <c r="P1756" t="e">
        <f>NA()</f>
        <v>#N/A</v>
      </c>
      <c r="Q1756" t="e">
        <f>NA()</f>
        <v>#N/A</v>
      </c>
      <c r="R1756" t="e">
        <f>NA()</f>
        <v>#N/A</v>
      </c>
      <c r="S1756" t="e">
        <f>NA()</f>
        <v>#N/A</v>
      </c>
      <c r="T1756" t="e">
        <f>NA()</f>
        <v>#N/A</v>
      </c>
      <c r="U1756" t="e">
        <f>NA()</f>
        <v>#N/A</v>
      </c>
      <c r="V1756" t="e">
        <f>NA()</f>
        <v>#N/A</v>
      </c>
      <c r="W1756" t="e">
        <f>NA()</f>
        <v>#N/A</v>
      </c>
      <c r="X1756" s="2">
        <v>-8.9124999999999998E-6</v>
      </c>
      <c r="Y1756" s="2">
        <v>-6.8897999999999997E-6</v>
      </c>
      <c r="Z1756" s="2">
        <v>-8.9785999999999994E-8</v>
      </c>
      <c r="AA1756" s="2">
        <v>-5.3651000000000002E-8</v>
      </c>
      <c r="AB1756">
        <v>1.2332000000000001</v>
      </c>
      <c r="AC1756">
        <v>3.4318</v>
      </c>
      <c r="AD1756">
        <v>248.57</v>
      </c>
      <c r="AE1756">
        <v>-8.9141999999999992</v>
      </c>
      <c r="AF1756">
        <v>50.895000000000003</v>
      </c>
      <c r="AG1756">
        <v>0.29083999999999999</v>
      </c>
      <c r="AH1756" s="2">
        <v>5.3282E-8</v>
      </c>
    </row>
    <row r="1757" spans="1:34" x14ac:dyDescent="0.25">
      <c r="A1757">
        <v>137</v>
      </c>
      <c r="B1757">
        <v>10</v>
      </c>
      <c r="C1757">
        <v>0</v>
      </c>
      <c r="D1757">
        <v>137</v>
      </c>
      <c r="E1757">
        <v>10</v>
      </c>
      <c r="F1757">
        <v>30</v>
      </c>
      <c r="G1757">
        <v>36000</v>
      </c>
      <c r="H1757">
        <v>2.9824999999999999</v>
      </c>
      <c r="I1757" s="2">
        <v>-1.2816E-17</v>
      </c>
      <c r="J1757" s="2">
        <v>2.4659E-3</v>
      </c>
      <c r="K1757">
        <v>286.19</v>
      </c>
      <c r="L1757" s="2">
        <v>1.1707E-2</v>
      </c>
      <c r="M1757" s="2">
        <v>9.4932999999999997E-3</v>
      </c>
      <c r="N1757" s="2">
        <v>6.9753999999999997E-4</v>
      </c>
      <c r="O1757" s="2">
        <v>5.6563999999999996E-4</v>
      </c>
      <c r="P1757" t="e">
        <f>NA()</f>
        <v>#N/A</v>
      </c>
      <c r="Q1757" t="e">
        <f>NA()</f>
        <v>#N/A</v>
      </c>
      <c r="R1757" t="e">
        <f>NA()</f>
        <v>#N/A</v>
      </c>
      <c r="S1757" t="e">
        <f>NA()</f>
        <v>#N/A</v>
      </c>
      <c r="T1757" t="e">
        <f>NA()</f>
        <v>#N/A</v>
      </c>
      <c r="U1757" t="e">
        <f>NA()</f>
        <v>#N/A</v>
      </c>
      <c r="V1757" t="e">
        <f>NA()</f>
        <v>#N/A</v>
      </c>
      <c r="W1757" t="e">
        <f>NA()</f>
        <v>#N/A</v>
      </c>
      <c r="X1757" s="2">
        <v>-4.7678999999999997E-6</v>
      </c>
      <c r="Y1757" s="2">
        <v>-3.7303999999999999E-6</v>
      </c>
      <c r="Z1757" s="2">
        <v>-1.8463000000000001E-8</v>
      </c>
      <c r="AA1757" s="2">
        <v>-7.2747000000000001E-9</v>
      </c>
      <c r="AB1757">
        <v>1.2332000000000001</v>
      </c>
      <c r="AC1757">
        <v>2.9824999999999999</v>
      </c>
      <c r="AD1757">
        <v>236.02</v>
      </c>
      <c r="AE1757">
        <v>-2.1091000000000002</v>
      </c>
      <c r="AF1757">
        <v>103.77</v>
      </c>
      <c r="AG1757">
        <v>0.35405999999999999</v>
      </c>
      <c r="AH1757" s="2">
        <v>-1.6171999999999999E-7</v>
      </c>
    </row>
    <row r="1758" spans="1:34" x14ac:dyDescent="0.25">
      <c r="A1758">
        <v>137</v>
      </c>
      <c r="B1758">
        <v>10</v>
      </c>
      <c r="C1758">
        <v>30</v>
      </c>
      <c r="D1758">
        <v>137</v>
      </c>
      <c r="E1758">
        <v>11</v>
      </c>
      <c r="F1758">
        <v>0</v>
      </c>
      <c r="G1758">
        <v>36000</v>
      </c>
      <c r="H1758">
        <v>3.6867000000000001</v>
      </c>
      <c r="I1758" s="2">
        <v>-4.1540000000000001E-16</v>
      </c>
      <c r="J1758" s="2">
        <v>7.4564999999999996E-3</v>
      </c>
      <c r="K1758">
        <v>286.27999999999997</v>
      </c>
      <c r="L1758" s="2">
        <v>1.2224E-2</v>
      </c>
      <c r="M1758" s="2">
        <v>9.9185000000000002E-3</v>
      </c>
      <c r="N1758" s="2">
        <v>6.9079000000000005E-4</v>
      </c>
      <c r="O1758" s="2">
        <v>5.6050000000000002E-4</v>
      </c>
      <c r="P1758" t="e">
        <f>NA()</f>
        <v>#N/A</v>
      </c>
      <c r="Q1758" t="e">
        <f>NA()</f>
        <v>#N/A</v>
      </c>
      <c r="R1758" t="e">
        <f>NA()</f>
        <v>#N/A</v>
      </c>
      <c r="S1758" t="e">
        <f>NA()</f>
        <v>#N/A</v>
      </c>
      <c r="T1758" t="e">
        <f>NA()</f>
        <v>#N/A</v>
      </c>
      <c r="U1758" t="e">
        <f>NA()</f>
        <v>#N/A</v>
      </c>
      <c r="V1758" t="e">
        <f>NA()</f>
        <v>#N/A</v>
      </c>
      <c r="W1758" t="e">
        <f>NA()</f>
        <v>#N/A</v>
      </c>
      <c r="X1758" s="2">
        <v>-9.4303000000000002E-6</v>
      </c>
      <c r="Y1758" s="2">
        <v>-7.4139999999999997E-6</v>
      </c>
      <c r="Z1758" s="2">
        <v>-7.2379000000000002E-8</v>
      </c>
      <c r="AA1758" s="2">
        <v>-4.5313999999999998E-8</v>
      </c>
      <c r="AB1758">
        <v>1.2324999999999999</v>
      </c>
      <c r="AC1758">
        <v>3.6867000000000001</v>
      </c>
      <c r="AD1758">
        <v>243.91</v>
      </c>
      <c r="AE1758">
        <v>-5.6154000000000002</v>
      </c>
      <c r="AF1758">
        <v>54.476999999999997</v>
      </c>
      <c r="AG1758">
        <v>0.33793000000000001</v>
      </c>
      <c r="AH1758" s="2">
        <v>-4.0790000000000003E-8</v>
      </c>
    </row>
    <row r="1759" spans="1:34" x14ac:dyDescent="0.25">
      <c r="A1759">
        <v>137</v>
      </c>
      <c r="B1759">
        <v>11</v>
      </c>
      <c r="C1759">
        <v>0</v>
      </c>
      <c r="D1759">
        <v>137</v>
      </c>
      <c r="E1759">
        <v>11</v>
      </c>
      <c r="F1759">
        <v>30</v>
      </c>
      <c r="G1759">
        <v>36000</v>
      </c>
      <c r="H1759">
        <v>3.7987000000000002</v>
      </c>
      <c r="I1759" s="2">
        <v>8.6103000000000001E-16</v>
      </c>
      <c r="J1759" s="2">
        <v>-8.8345999999999997E-3</v>
      </c>
      <c r="K1759">
        <v>287.04000000000002</v>
      </c>
      <c r="L1759" s="2">
        <v>1.234E-2</v>
      </c>
      <c r="M1759" s="2">
        <v>1.0038999999999999E-2</v>
      </c>
      <c r="N1759" s="2">
        <v>6.7991000000000004E-4</v>
      </c>
      <c r="O1759" s="2">
        <v>5.5312000000000004E-4</v>
      </c>
      <c r="P1759" t="e">
        <f>NA()</f>
        <v>#N/A</v>
      </c>
      <c r="Q1759" t="e">
        <f>NA()</f>
        <v>#N/A</v>
      </c>
      <c r="R1759" t="e">
        <f>NA()</f>
        <v>#N/A</v>
      </c>
      <c r="S1759" t="e">
        <f>NA()</f>
        <v>#N/A</v>
      </c>
      <c r="T1759" t="e">
        <f>NA()</f>
        <v>#N/A</v>
      </c>
      <c r="U1759" t="e">
        <f>NA()</f>
        <v>#N/A</v>
      </c>
      <c r="V1759" t="e">
        <f>NA()</f>
        <v>#N/A</v>
      </c>
      <c r="W1759" t="e">
        <f>NA()</f>
        <v>#N/A</v>
      </c>
      <c r="X1759" s="2">
        <v>4.7094E-5</v>
      </c>
      <c r="Y1759" s="2">
        <v>4.0182999999999998E-5</v>
      </c>
      <c r="Z1759" s="2">
        <v>-6.5397000000000003E-7</v>
      </c>
      <c r="AA1759" s="2">
        <v>-4.2911000000000001E-7</v>
      </c>
      <c r="AB1759">
        <v>1.2293000000000001</v>
      </c>
      <c r="AC1759">
        <v>3.7987000000000002</v>
      </c>
      <c r="AD1759">
        <v>247.04</v>
      </c>
      <c r="AE1759">
        <v>36.301000000000002</v>
      </c>
      <c r="AF1759">
        <v>115.88</v>
      </c>
      <c r="AG1759">
        <v>0.35460999999999998</v>
      </c>
      <c r="AH1759" s="2">
        <v>-5.8164000000000001E-7</v>
      </c>
    </row>
    <row r="1760" spans="1:34" x14ac:dyDescent="0.25">
      <c r="A1760">
        <v>137</v>
      </c>
      <c r="B1760">
        <v>11</v>
      </c>
      <c r="C1760">
        <v>30</v>
      </c>
      <c r="D1760">
        <v>137</v>
      </c>
      <c r="E1760">
        <v>12</v>
      </c>
      <c r="F1760">
        <v>0</v>
      </c>
      <c r="G1760">
        <v>36000</v>
      </c>
      <c r="H1760">
        <v>4.0312000000000001</v>
      </c>
      <c r="I1760" s="2">
        <v>2.3691000000000002E-15</v>
      </c>
      <c r="J1760" s="2">
        <v>-1.8679999999999999E-2</v>
      </c>
      <c r="K1760">
        <v>287.49</v>
      </c>
      <c r="L1760" s="2">
        <v>1.1958E-2</v>
      </c>
      <c r="M1760" s="2">
        <v>9.7386999999999994E-3</v>
      </c>
      <c r="N1760" s="2">
        <v>6.7728000000000005E-4</v>
      </c>
      <c r="O1760" s="2">
        <v>5.5157000000000003E-4</v>
      </c>
      <c r="P1760" t="e">
        <f>NA()</f>
        <v>#N/A</v>
      </c>
      <c r="Q1760" t="e">
        <f>NA()</f>
        <v>#N/A</v>
      </c>
      <c r="R1760" t="e">
        <f>NA()</f>
        <v>#N/A</v>
      </c>
      <c r="S1760" t="e">
        <f>NA()</f>
        <v>#N/A</v>
      </c>
      <c r="T1760" t="e">
        <f>NA()</f>
        <v>#N/A</v>
      </c>
      <c r="U1760" t="e">
        <f>NA()</f>
        <v>#N/A</v>
      </c>
      <c r="V1760" t="e">
        <f>NA()</f>
        <v>#N/A</v>
      </c>
      <c r="W1760" t="e">
        <f>NA()</f>
        <v>#N/A</v>
      </c>
      <c r="X1760" s="2">
        <v>2.6695E-6</v>
      </c>
      <c r="Y1760" s="2">
        <v>3.0684999999999999E-6</v>
      </c>
      <c r="Z1760" s="2">
        <v>-2.0309E-7</v>
      </c>
      <c r="AA1760" s="2">
        <v>-1.1501E-7</v>
      </c>
      <c r="AB1760">
        <v>1.2279</v>
      </c>
      <c r="AC1760">
        <v>4.0312000000000001</v>
      </c>
      <c r="AD1760">
        <v>246.35</v>
      </c>
      <c r="AE1760">
        <v>16.974</v>
      </c>
      <c r="AF1760">
        <v>107.35</v>
      </c>
      <c r="AG1760">
        <v>0.39922000000000002</v>
      </c>
      <c r="AH1760" s="2">
        <v>-4.1843000000000002E-7</v>
      </c>
    </row>
    <row r="1761" spans="1:34" x14ac:dyDescent="0.25">
      <c r="A1761">
        <v>137</v>
      </c>
      <c r="B1761">
        <v>12</v>
      </c>
      <c r="C1761">
        <v>0</v>
      </c>
      <c r="D1761">
        <v>137</v>
      </c>
      <c r="E1761">
        <v>12</v>
      </c>
      <c r="F1761">
        <v>30</v>
      </c>
      <c r="G1761">
        <v>36000</v>
      </c>
      <c r="H1761">
        <v>4.1703000000000001</v>
      </c>
      <c r="I1761" s="2">
        <v>4.4954999999999998E-16</v>
      </c>
      <c r="J1761" s="2">
        <v>1.0874E-2</v>
      </c>
      <c r="K1761">
        <v>287.7</v>
      </c>
      <c r="L1761" s="2">
        <v>1.0923E-2</v>
      </c>
      <c r="M1761" s="2">
        <v>8.8997E-3</v>
      </c>
      <c r="N1761" s="2">
        <v>6.8316000000000004E-4</v>
      </c>
      <c r="O1761" s="2">
        <v>5.5652999999999996E-4</v>
      </c>
      <c r="P1761" t="e">
        <f>NA()</f>
        <v>#N/A</v>
      </c>
      <c r="Q1761" t="e">
        <f>NA()</f>
        <v>#N/A</v>
      </c>
      <c r="R1761" t="e">
        <f>NA()</f>
        <v>#N/A</v>
      </c>
      <c r="S1761" t="e">
        <f>NA()</f>
        <v>#N/A</v>
      </c>
      <c r="T1761" t="e">
        <f>NA()</f>
        <v>#N/A</v>
      </c>
      <c r="U1761" t="e">
        <f>NA()</f>
        <v>#N/A</v>
      </c>
      <c r="V1761" t="e">
        <f>NA()</f>
        <v>#N/A</v>
      </c>
      <c r="W1761" t="e">
        <f>NA()</f>
        <v>#N/A</v>
      </c>
      <c r="X1761" s="2">
        <v>6.4534000000000002E-5</v>
      </c>
      <c r="Y1761" s="2">
        <v>5.4384E-5</v>
      </c>
      <c r="Z1761" s="2">
        <v>-1.0442000000000001E-6</v>
      </c>
      <c r="AA1761" s="2">
        <v>-7.4336999999999997E-7</v>
      </c>
      <c r="AB1761">
        <v>1.2275</v>
      </c>
      <c r="AC1761">
        <v>4.1703000000000001</v>
      </c>
      <c r="AD1761">
        <v>255.42</v>
      </c>
      <c r="AE1761">
        <v>-3.9937999999999998</v>
      </c>
      <c r="AF1761">
        <v>75.757000000000005</v>
      </c>
      <c r="AG1761">
        <v>0.35449999999999998</v>
      </c>
      <c r="AH1761" s="2">
        <v>-4.8194000000000001E-8</v>
      </c>
    </row>
    <row r="1762" spans="1:34" x14ac:dyDescent="0.25">
      <c r="A1762">
        <v>137</v>
      </c>
      <c r="B1762">
        <v>12</v>
      </c>
      <c r="C1762">
        <v>30</v>
      </c>
      <c r="D1762">
        <v>137</v>
      </c>
      <c r="E1762">
        <v>13</v>
      </c>
      <c r="F1762">
        <v>0</v>
      </c>
      <c r="G1762">
        <v>36000</v>
      </c>
      <c r="H1762">
        <v>3.2025000000000001</v>
      </c>
      <c r="I1762" s="2">
        <v>7.3877999999999995E-17</v>
      </c>
      <c r="J1762" s="2">
        <v>-1.0090999999999999E-2</v>
      </c>
      <c r="K1762">
        <v>287.81</v>
      </c>
      <c r="L1762" s="2">
        <v>1.1549E-2</v>
      </c>
      <c r="M1762" s="2">
        <v>9.4161000000000002E-3</v>
      </c>
      <c r="N1762" s="2">
        <v>6.7195999999999998E-4</v>
      </c>
      <c r="O1762" s="2">
        <v>5.4785000000000001E-4</v>
      </c>
      <c r="P1762" t="e">
        <f>NA()</f>
        <v>#N/A</v>
      </c>
      <c r="Q1762" t="e">
        <f>NA()</f>
        <v>#N/A</v>
      </c>
      <c r="R1762" t="e">
        <f>NA()</f>
        <v>#N/A</v>
      </c>
      <c r="S1762" t="e">
        <f>NA()</f>
        <v>#N/A</v>
      </c>
      <c r="T1762" t="e">
        <f>NA()</f>
        <v>#N/A</v>
      </c>
      <c r="U1762" t="e">
        <f>NA()</f>
        <v>#N/A</v>
      </c>
      <c r="V1762" t="e">
        <f>NA()</f>
        <v>#N/A</v>
      </c>
      <c r="W1762" t="e">
        <f>NA()</f>
        <v>#N/A</v>
      </c>
      <c r="X1762" s="2">
        <v>6.9202000000000006E-5</v>
      </c>
      <c r="Y1762" s="2">
        <v>5.8439000000000001E-5</v>
      </c>
      <c r="Z1762" s="2">
        <v>-1.1565000000000001E-6</v>
      </c>
      <c r="AA1762" s="2">
        <v>-8.2569999999999999E-7</v>
      </c>
      <c r="AB1762">
        <v>1.2264999999999999</v>
      </c>
      <c r="AC1762">
        <v>3.2025000000000001</v>
      </c>
      <c r="AD1762">
        <v>258.54000000000002</v>
      </c>
      <c r="AE1762">
        <v>24.701000000000001</v>
      </c>
      <c r="AF1762">
        <v>101.02</v>
      </c>
      <c r="AG1762">
        <v>0.32411000000000001</v>
      </c>
      <c r="AH1762" s="2">
        <v>-3.4662999999999997E-7</v>
      </c>
    </row>
    <row r="1763" spans="1:34" x14ac:dyDescent="0.25">
      <c r="A1763">
        <v>137</v>
      </c>
      <c r="B1763">
        <v>13</v>
      </c>
      <c r="C1763">
        <v>0</v>
      </c>
      <c r="D1763">
        <v>137</v>
      </c>
      <c r="E1763">
        <v>13</v>
      </c>
      <c r="F1763">
        <v>30</v>
      </c>
      <c r="G1763">
        <v>36000</v>
      </c>
      <c r="H1763">
        <v>3.7770000000000001</v>
      </c>
      <c r="I1763" s="2">
        <v>-3.0506000000000002E-16</v>
      </c>
      <c r="J1763" s="2">
        <v>-3.3777E-3</v>
      </c>
      <c r="K1763">
        <v>288.07</v>
      </c>
      <c r="L1763" s="2">
        <v>1.1568999999999999E-2</v>
      </c>
      <c r="M1763" s="2">
        <v>9.4392E-3</v>
      </c>
      <c r="N1763" s="2">
        <v>6.7040999999999997E-4</v>
      </c>
      <c r="O1763" s="2">
        <v>5.4699000000000002E-4</v>
      </c>
      <c r="P1763" t="e">
        <f>NA()</f>
        <v>#N/A</v>
      </c>
      <c r="Q1763" t="e">
        <f>NA()</f>
        <v>#N/A</v>
      </c>
      <c r="R1763" t="e">
        <f>NA()</f>
        <v>#N/A</v>
      </c>
      <c r="S1763" t="e">
        <f>NA()</f>
        <v>#N/A</v>
      </c>
      <c r="T1763" t="e">
        <f>NA()</f>
        <v>#N/A</v>
      </c>
      <c r="U1763" t="e">
        <f>NA()</f>
        <v>#N/A</v>
      </c>
      <c r="V1763" t="e">
        <f>NA()</f>
        <v>#N/A</v>
      </c>
      <c r="W1763" t="e">
        <f>NA()</f>
        <v>#N/A</v>
      </c>
      <c r="X1763" s="2">
        <v>7.3777999999999999E-6</v>
      </c>
      <c r="Y1763" s="2">
        <v>6.3741999999999999E-6</v>
      </c>
      <c r="Z1763" s="2">
        <v>-9.5025999999999993E-8</v>
      </c>
      <c r="AA1763" s="2">
        <v>-5.7219999999999999E-8</v>
      </c>
      <c r="AB1763">
        <v>1.2257</v>
      </c>
      <c r="AC1763">
        <v>3.7770000000000001</v>
      </c>
      <c r="AD1763">
        <v>258.77</v>
      </c>
      <c r="AE1763">
        <v>3.8948</v>
      </c>
      <c r="AF1763">
        <v>89.138000000000005</v>
      </c>
      <c r="AG1763">
        <v>0.36021999999999998</v>
      </c>
      <c r="AH1763" s="2">
        <v>-2.1436E-7</v>
      </c>
    </row>
    <row r="1764" spans="1:34" x14ac:dyDescent="0.25">
      <c r="A1764">
        <v>137</v>
      </c>
      <c r="B1764">
        <v>13</v>
      </c>
      <c r="C1764">
        <v>30</v>
      </c>
      <c r="D1764">
        <v>137</v>
      </c>
      <c r="E1764">
        <v>14</v>
      </c>
      <c r="F1764">
        <v>0</v>
      </c>
      <c r="G1764">
        <v>36000</v>
      </c>
      <c r="H1764">
        <v>4.4579000000000004</v>
      </c>
      <c r="I1764" s="2">
        <v>-6.8270000000000003E-16</v>
      </c>
      <c r="J1764" s="2">
        <v>-1.1882999999999999E-2</v>
      </c>
      <c r="K1764">
        <v>288</v>
      </c>
      <c r="L1764" s="2">
        <v>1.1429E-2</v>
      </c>
      <c r="M1764" s="2">
        <v>9.3205000000000007E-3</v>
      </c>
      <c r="N1764" s="2">
        <v>6.7442000000000001E-4</v>
      </c>
      <c r="O1764" s="2">
        <v>5.4996999999999999E-4</v>
      </c>
      <c r="P1764" t="e">
        <f>NA()</f>
        <v>#N/A</v>
      </c>
      <c r="Q1764" t="e">
        <f>NA()</f>
        <v>#N/A</v>
      </c>
      <c r="R1764" t="e">
        <f>NA()</f>
        <v>#N/A</v>
      </c>
      <c r="S1764" t="e">
        <f>NA()</f>
        <v>#N/A</v>
      </c>
      <c r="T1764" t="e">
        <f>NA()</f>
        <v>#N/A</v>
      </c>
      <c r="U1764" t="e">
        <f>NA()</f>
        <v>#N/A</v>
      </c>
      <c r="V1764" t="e">
        <f>NA()</f>
        <v>#N/A</v>
      </c>
      <c r="W1764" t="e">
        <f>NA()</f>
        <v>#N/A</v>
      </c>
      <c r="X1764" s="2">
        <v>1.2146E-5</v>
      </c>
      <c r="Y1764" s="2">
        <v>1.0596E-5</v>
      </c>
      <c r="Z1764" s="2">
        <v>-2.8611000000000001E-7</v>
      </c>
      <c r="AA1764" s="2">
        <v>-1.9322000000000001E-7</v>
      </c>
      <c r="AB1764">
        <v>1.2262999999999999</v>
      </c>
      <c r="AC1764">
        <v>4.4579000000000004</v>
      </c>
      <c r="AD1764">
        <v>256.49</v>
      </c>
      <c r="AE1764">
        <v>-1.7323999999999999</v>
      </c>
      <c r="AF1764">
        <v>75.921000000000006</v>
      </c>
      <c r="AG1764">
        <v>0.34558</v>
      </c>
      <c r="AH1764" s="2">
        <v>-2.3571000000000001E-7</v>
      </c>
    </row>
    <row r="1765" spans="1:34" x14ac:dyDescent="0.25">
      <c r="A1765">
        <v>137</v>
      </c>
      <c r="B1765">
        <v>14</v>
      </c>
      <c r="C1765">
        <v>0</v>
      </c>
      <c r="D1765">
        <v>137</v>
      </c>
      <c r="E1765">
        <v>14</v>
      </c>
      <c r="F1765">
        <v>30</v>
      </c>
      <c r="G1765">
        <v>36000</v>
      </c>
      <c r="H1765">
        <v>3.0089999999999999</v>
      </c>
      <c r="I1765" s="2">
        <v>-3.8704000000000002E-16</v>
      </c>
      <c r="J1765" s="2">
        <v>5.9522000000000004E-3</v>
      </c>
      <c r="K1765">
        <v>287.69</v>
      </c>
      <c r="L1765" s="2">
        <v>1.1421000000000001E-2</v>
      </c>
      <c r="M1765" s="2">
        <v>9.3039000000000004E-3</v>
      </c>
      <c r="N1765" s="2">
        <v>6.7811E-4</v>
      </c>
      <c r="O1765" s="2">
        <v>5.5239000000000004E-4</v>
      </c>
      <c r="P1765" t="e">
        <f>NA()</f>
        <v>#N/A</v>
      </c>
      <c r="Q1765" t="e">
        <f>NA()</f>
        <v>#N/A</v>
      </c>
      <c r="R1765" t="e">
        <f>NA()</f>
        <v>#N/A</v>
      </c>
      <c r="S1765" t="e">
        <f>NA()</f>
        <v>#N/A</v>
      </c>
      <c r="T1765" t="e">
        <f>NA()</f>
        <v>#N/A</v>
      </c>
      <c r="U1765" t="e">
        <f>NA()</f>
        <v>#N/A</v>
      </c>
      <c r="V1765" t="e">
        <f>NA()</f>
        <v>#N/A</v>
      </c>
      <c r="W1765" t="e">
        <f>NA()</f>
        <v>#N/A</v>
      </c>
      <c r="X1765" s="2">
        <v>-5.2224000000000002E-6</v>
      </c>
      <c r="Y1765" s="2">
        <v>-4.1152E-6</v>
      </c>
      <c r="Z1765" s="2">
        <v>1.4702999999999999E-8</v>
      </c>
      <c r="AA1765" s="2">
        <v>2.0228999999999999E-8</v>
      </c>
      <c r="AB1765">
        <v>1.2276</v>
      </c>
      <c r="AC1765">
        <v>3.0089999999999999</v>
      </c>
      <c r="AD1765">
        <v>258.41000000000003</v>
      </c>
      <c r="AE1765">
        <v>-5.8209</v>
      </c>
      <c r="AF1765">
        <v>49.384999999999998</v>
      </c>
      <c r="AG1765">
        <v>0.24199000000000001</v>
      </c>
      <c r="AH1765" s="2">
        <v>-8.0982000000000003E-8</v>
      </c>
    </row>
    <row r="1766" spans="1:34" x14ac:dyDescent="0.25">
      <c r="A1766">
        <v>137</v>
      </c>
      <c r="B1766">
        <v>14</v>
      </c>
      <c r="C1766">
        <v>30</v>
      </c>
      <c r="D1766">
        <v>137</v>
      </c>
      <c r="E1766">
        <v>15</v>
      </c>
      <c r="F1766">
        <v>0</v>
      </c>
      <c r="G1766">
        <v>36000</v>
      </c>
      <c r="H1766">
        <v>2.9687999999999999</v>
      </c>
      <c r="I1766" s="2">
        <v>1.5384E-16</v>
      </c>
      <c r="J1766" s="2">
        <v>-1.7479999999999999E-2</v>
      </c>
      <c r="K1766">
        <v>287.8</v>
      </c>
      <c r="L1766" s="2">
        <v>1.1679999999999999E-2</v>
      </c>
      <c r="M1766" s="2">
        <v>9.5198000000000001E-3</v>
      </c>
      <c r="N1766" s="2">
        <v>6.7646000000000004E-4</v>
      </c>
      <c r="O1766" s="2">
        <v>5.5133000000000005E-4</v>
      </c>
      <c r="P1766" t="e">
        <f>NA()</f>
        <v>#N/A</v>
      </c>
      <c r="Q1766" t="e">
        <f>NA()</f>
        <v>#N/A</v>
      </c>
      <c r="R1766" t="e">
        <f>NA()</f>
        <v>#N/A</v>
      </c>
      <c r="S1766" t="e">
        <f>NA()</f>
        <v>#N/A</v>
      </c>
      <c r="T1766" t="e">
        <f>NA()</f>
        <v>#N/A</v>
      </c>
      <c r="U1766" t="e">
        <f>NA()</f>
        <v>#N/A</v>
      </c>
      <c r="V1766" t="e">
        <f>NA()</f>
        <v>#N/A</v>
      </c>
      <c r="W1766" t="e">
        <f>NA()</f>
        <v>#N/A</v>
      </c>
      <c r="X1766" s="2">
        <v>-1.403E-6</v>
      </c>
      <c r="Y1766" s="2">
        <v>-8.8713999999999999E-7</v>
      </c>
      <c r="Z1766" s="2">
        <v>-2.3705E-8</v>
      </c>
      <c r="AA1766" s="2">
        <v>-4.6342000000000004E-9</v>
      </c>
      <c r="AB1766">
        <v>1.2270000000000001</v>
      </c>
      <c r="AC1766">
        <v>2.9687999999999999</v>
      </c>
      <c r="AD1766">
        <v>253.92</v>
      </c>
      <c r="AE1766">
        <v>-2.8887</v>
      </c>
      <c r="AF1766">
        <v>44.429000000000002</v>
      </c>
      <c r="AG1766">
        <v>0.24118999999999999</v>
      </c>
      <c r="AH1766" s="2">
        <v>-1.4758E-7</v>
      </c>
    </row>
    <row r="1767" spans="1:34" x14ac:dyDescent="0.25">
      <c r="A1767">
        <v>137</v>
      </c>
      <c r="B1767">
        <v>15</v>
      </c>
      <c r="C1767">
        <v>0</v>
      </c>
      <c r="D1767">
        <v>137</v>
      </c>
      <c r="E1767">
        <v>15</v>
      </c>
      <c r="F1767">
        <v>30</v>
      </c>
      <c r="G1767">
        <v>36000</v>
      </c>
      <c r="H1767">
        <v>2.8496999999999999</v>
      </c>
      <c r="I1767" s="2">
        <v>-7.9752999999999996E-16</v>
      </c>
      <c r="J1767" s="2">
        <v>6.1236999999999999E-4</v>
      </c>
      <c r="K1767">
        <v>288.01</v>
      </c>
      <c r="L1767" s="2">
        <v>1.1671000000000001E-2</v>
      </c>
      <c r="M1767" s="2">
        <v>9.5197000000000007E-3</v>
      </c>
      <c r="N1767" s="2">
        <v>6.7212000000000001E-4</v>
      </c>
      <c r="O1767" s="2">
        <v>5.4823999999999997E-4</v>
      </c>
      <c r="P1767" t="e">
        <f>NA()</f>
        <v>#N/A</v>
      </c>
      <c r="Q1767" t="e">
        <f>NA()</f>
        <v>#N/A</v>
      </c>
      <c r="R1767" t="e">
        <f>NA()</f>
        <v>#N/A</v>
      </c>
      <c r="S1767" t="e">
        <f>NA()</f>
        <v>#N/A</v>
      </c>
      <c r="T1767" t="e">
        <f>NA()</f>
        <v>#N/A</v>
      </c>
      <c r="U1767" t="e">
        <f>NA()</f>
        <v>#N/A</v>
      </c>
      <c r="V1767" t="e">
        <f>NA()</f>
        <v>#N/A</v>
      </c>
      <c r="W1767" t="e">
        <f>NA()</f>
        <v>#N/A</v>
      </c>
      <c r="X1767" s="2">
        <v>5.5593999999999997E-6</v>
      </c>
      <c r="Y1767" s="2">
        <v>4.7786000000000003E-6</v>
      </c>
      <c r="Z1767" s="2">
        <v>-6.4631000000000005E-8</v>
      </c>
      <c r="AA1767" s="2">
        <v>-3.8711000000000002E-8</v>
      </c>
      <c r="AB1767">
        <v>1.226</v>
      </c>
      <c r="AC1767">
        <v>2.8496999999999999</v>
      </c>
      <c r="AD1767">
        <v>260.64999999999998</v>
      </c>
      <c r="AE1767">
        <v>6.7718999999999996</v>
      </c>
      <c r="AF1767">
        <v>69.554000000000002</v>
      </c>
      <c r="AG1767">
        <v>0.30563000000000001</v>
      </c>
      <c r="AH1767" s="2">
        <v>-2.0275000000000001E-7</v>
      </c>
    </row>
    <row r="1768" spans="1:34" x14ac:dyDescent="0.25">
      <c r="A1768">
        <v>137</v>
      </c>
      <c r="B1768">
        <v>15</v>
      </c>
      <c r="C1768">
        <v>30</v>
      </c>
      <c r="D1768">
        <v>137</v>
      </c>
      <c r="E1768">
        <v>16</v>
      </c>
      <c r="F1768">
        <v>0</v>
      </c>
      <c r="G1768">
        <v>36000</v>
      </c>
      <c r="H1768">
        <v>3.4540999999999999</v>
      </c>
      <c r="I1768" s="2">
        <v>-1.3630000000000001E-15</v>
      </c>
      <c r="J1768" s="2">
        <v>-2.3274E-2</v>
      </c>
      <c r="K1768">
        <v>287.95</v>
      </c>
      <c r="L1768" s="2">
        <v>1.1557E-2</v>
      </c>
      <c r="M1768" s="2">
        <v>9.4239000000000007E-3</v>
      </c>
      <c r="N1768" s="2">
        <v>6.7361000000000005E-4</v>
      </c>
      <c r="O1768" s="2">
        <v>5.4929999999999996E-4</v>
      </c>
      <c r="P1768" t="e">
        <f>NA()</f>
        <v>#N/A</v>
      </c>
      <c r="Q1768" t="e">
        <f>NA()</f>
        <v>#N/A</v>
      </c>
      <c r="R1768" t="e">
        <f>NA()</f>
        <v>#N/A</v>
      </c>
      <c r="S1768" t="e">
        <f>NA()</f>
        <v>#N/A</v>
      </c>
      <c r="T1768" t="e">
        <f>NA()</f>
        <v>#N/A</v>
      </c>
      <c r="U1768" t="e">
        <f>NA()</f>
        <v>#N/A</v>
      </c>
      <c r="V1768" t="e">
        <f>NA()</f>
        <v>#N/A</v>
      </c>
      <c r="W1768" t="e">
        <f>NA()</f>
        <v>#N/A</v>
      </c>
      <c r="X1768" s="2">
        <v>-2.4449000000000001E-6</v>
      </c>
      <c r="Y1768" s="2">
        <v>-1.8608E-6</v>
      </c>
      <c r="Z1768" s="2">
        <v>9.4362000000000002E-9</v>
      </c>
      <c r="AA1768" s="2">
        <v>1.5434000000000001E-8</v>
      </c>
      <c r="AB1768">
        <v>1.2262999999999999</v>
      </c>
      <c r="AC1768">
        <v>3.4540999999999999</v>
      </c>
      <c r="AD1768">
        <v>254.59</v>
      </c>
      <c r="AE1768">
        <v>-3.9744999999999999</v>
      </c>
      <c r="AF1768">
        <v>53.601999999999997</v>
      </c>
      <c r="AG1768">
        <v>0.28275</v>
      </c>
      <c r="AH1768" s="2">
        <v>-1.1938E-7</v>
      </c>
    </row>
    <row r="1769" spans="1:34" x14ac:dyDescent="0.25">
      <c r="A1769">
        <v>137</v>
      </c>
      <c r="B1769">
        <v>16</v>
      </c>
      <c r="C1769">
        <v>0</v>
      </c>
      <c r="D1769">
        <v>137</v>
      </c>
      <c r="E1769">
        <v>16</v>
      </c>
      <c r="F1769">
        <v>30</v>
      </c>
      <c r="G1769">
        <v>36000</v>
      </c>
      <c r="H1769">
        <v>2.7313999999999998</v>
      </c>
      <c r="I1769" s="2">
        <v>-3.4044999999999999E-16</v>
      </c>
      <c r="J1769" s="2">
        <v>-6.1656999999999997E-3</v>
      </c>
      <c r="K1769">
        <v>287.86</v>
      </c>
      <c r="L1769" s="2">
        <v>1.1551000000000001E-2</v>
      </c>
      <c r="M1769" s="2">
        <v>9.4175000000000005E-3</v>
      </c>
      <c r="N1769" s="2">
        <v>6.7648999999999997E-4</v>
      </c>
      <c r="O1769" s="2">
        <v>5.5153999999999999E-4</v>
      </c>
      <c r="P1769" t="e">
        <f>NA()</f>
        <v>#N/A</v>
      </c>
      <c r="Q1769" t="e">
        <f>NA()</f>
        <v>#N/A</v>
      </c>
      <c r="R1769" t="e">
        <f>NA()</f>
        <v>#N/A</v>
      </c>
      <c r="S1769" t="e">
        <f>NA()</f>
        <v>#N/A</v>
      </c>
      <c r="T1769" t="e">
        <f>NA()</f>
        <v>#N/A</v>
      </c>
      <c r="U1769" t="e">
        <f>NA()</f>
        <v>#N/A</v>
      </c>
      <c r="V1769" t="e">
        <f>NA()</f>
        <v>#N/A</v>
      </c>
      <c r="W1769" t="e">
        <f>NA()</f>
        <v>#N/A</v>
      </c>
      <c r="X1769" s="2">
        <v>-9.7690999999999994E-6</v>
      </c>
      <c r="Y1769" s="2">
        <v>-7.7891999999999999E-6</v>
      </c>
      <c r="Z1769" s="2">
        <v>-7.4575000000000008E-9</v>
      </c>
      <c r="AA1769" s="2">
        <v>4.1350000000000003E-9</v>
      </c>
      <c r="AB1769">
        <v>1.2265999999999999</v>
      </c>
      <c r="AC1769">
        <v>2.7313999999999998</v>
      </c>
      <c r="AD1769">
        <v>257.14</v>
      </c>
      <c r="AE1769">
        <v>-9.9022000000000006</v>
      </c>
      <c r="AF1769">
        <v>50.737000000000002</v>
      </c>
      <c r="AG1769">
        <v>0.25187999999999999</v>
      </c>
      <c r="AH1769" s="2">
        <v>-1.8212000000000001E-8</v>
      </c>
    </row>
    <row r="1770" spans="1:34" x14ac:dyDescent="0.25">
      <c r="A1770">
        <v>137</v>
      </c>
      <c r="B1770">
        <v>16</v>
      </c>
      <c r="C1770">
        <v>30</v>
      </c>
      <c r="D1770">
        <v>137</v>
      </c>
      <c r="E1770">
        <v>17</v>
      </c>
      <c r="F1770">
        <v>0</v>
      </c>
      <c r="G1770">
        <v>36000</v>
      </c>
      <c r="H1770">
        <v>2.1440999999999999</v>
      </c>
      <c r="I1770" s="2">
        <v>-5.5051999999999999E-17</v>
      </c>
      <c r="J1770" s="2">
        <v>8.2345000000000005E-3</v>
      </c>
      <c r="K1770">
        <v>287.86</v>
      </c>
      <c r="L1770" s="2">
        <v>1.1619000000000001E-2</v>
      </c>
      <c r="M1770" s="2">
        <v>9.4742000000000003E-3</v>
      </c>
      <c r="N1770" s="2">
        <v>6.7853E-4</v>
      </c>
      <c r="O1770" s="2">
        <v>5.5325999999999997E-4</v>
      </c>
      <c r="P1770" t="e">
        <f>NA()</f>
        <v>#N/A</v>
      </c>
      <c r="Q1770" t="e">
        <f>NA()</f>
        <v>#N/A</v>
      </c>
      <c r="R1770" t="e">
        <f>NA()</f>
        <v>#N/A</v>
      </c>
      <c r="S1770" t="e">
        <f>NA()</f>
        <v>#N/A</v>
      </c>
      <c r="T1770" t="e">
        <f>NA()</f>
        <v>#N/A</v>
      </c>
      <c r="U1770" t="e">
        <f>NA()</f>
        <v>#N/A</v>
      </c>
      <c r="V1770" t="e">
        <f>NA()</f>
        <v>#N/A</v>
      </c>
      <c r="W1770" t="e">
        <f>NA()</f>
        <v>#N/A</v>
      </c>
      <c r="X1770" s="2">
        <v>-9.8939000000000003E-6</v>
      </c>
      <c r="Y1770" s="2">
        <v>-7.8184999999999998E-6</v>
      </c>
      <c r="Z1770" s="2">
        <v>-8.748E-8</v>
      </c>
      <c r="AA1770" s="2">
        <v>-5.6872000000000001E-8</v>
      </c>
      <c r="AB1770">
        <v>1.2263999999999999</v>
      </c>
      <c r="AC1770">
        <v>2.1440999999999999</v>
      </c>
      <c r="AD1770">
        <v>256.97000000000003</v>
      </c>
      <c r="AE1770">
        <v>-7.4448999999999996</v>
      </c>
      <c r="AF1770">
        <v>30.710999999999999</v>
      </c>
      <c r="AG1770">
        <v>0.20116000000000001</v>
      </c>
      <c r="AH1770" s="2">
        <v>5.1444000000000001E-8</v>
      </c>
    </row>
    <row r="1771" spans="1:34" x14ac:dyDescent="0.25">
      <c r="A1771">
        <v>137</v>
      </c>
      <c r="B1771">
        <v>17</v>
      </c>
      <c r="C1771">
        <v>0</v>
      </c>
      <c r="D1771">
        <v>137</v>
      </c>
      <c r="E1771">
        <v>17</v>
      </c>
      <c r="F1771">
        <v>30</v>
      </c>
      <c r="G1771">
        <v>36000</v>
      </c>
      <c r="H1771">
        <v>1.4158999999999999</v>
      </c>
      <c r="I1771" s="2">
        <v>-9.9584000000000003E-17</v>
      </c>
      <c r="J1771" s="2">
        <v>-1.7750999999999999E-2</v>
      </c>
      <c r="K1771">
        <v>287.82</v>
      </c>
      <c r="L1771" s="2">
        <v>1.1686E-2</v>
      </c>
      <c r="M1771" s="2">
        <v>9.5264000000000008E-3</v>
      </c>
      <c r="N1771" s="2">
        <v>6.8019E-4</v>
      </c>
      <c r="O1771" s="2">
        <v>5.5451000000000003E-4</v>
      </c>
      <c r="P1771" t="e">
        <f>NA()</f>
        <v>#N/A</v>
      </c>
      <c r="Q1771" t="e">
        <f>NA()</f>
        <v>#N/A</v>
      </c>
      <c r="R1771" t="e">
        <f>NA()</f>
        <v>#N/A</v>
      </c>
      <c r="S1771" t="e">
        <f>NA()</f>
        <v>#N/A</v>
      </c>
      <c r="T1771" t="e">
        <f>NA()</f>
        <v>#N/A</v>
      </c>
      <c r="U1771" t="e">
        <f>NA()</f>
        <v>#N/A</v>
      </c>
      <c r="V1771" t="e">
        <f>NA()</f>
        <v>#N/A</v>
      </c>
      <c r="W1771" t="e">
        <f>NA()</f>
        <v>#N/A</v>
      </c>
      <c r="X1771" s="2">
        <v>-6.3423000000000002E-6</v>
      </c>
      <c r="Y1771" s="2">
        <v>-5.0316000000000002E-6</v>
      </c>
      <c r="Z1771" s="2">
        <v>-7.3825000000000001E-8</v>
      </c>
      <c r="AA1771" s="2">
        <v>-5.2141999999999998E-8</v>
      </c>
      <c r="AB1771">
        <v>1.2266999999999999</v>
      </c>
      <c r="AC1771">
        <v>1.4158999999999999</v>
      </c>
      <c r="AD1771">
        <v>274.92</v>
      </c>
      <c r="AE1771">
        <v>-3.7526999999999999</v>
      </c>
      <c r="AF1771">
        <v>21.625</v>
      </c>
      <c r="AG1771">
        <v>0.1671</v>
      </c>
      <c r="AH1771" s="2">
        <v>5.9235000000000001E-8</v>
      </c>
    </row>
    <row r="1772" spans="1:34" x14ac:dyDescent="0.25">
      <c r="A1772">
        <v>137</v>
      </c>
      <c r="B1772">
        <v>17</v>
      </c>
      <c r="C1772">
        <v>30</v>
      </c>
      <c r="D1772">
        <v>137</v>
      </c>
      <c r="E1772">
        <v>18</v>
      </c>
      <c r="F1772">
        <v>0</v>
      </c>
      <c r="G1772">
        <v>36000</v>
      </c>
      <c r="H1772">
        <v>1.54</v>
      </c>
      <c r="I1772" s="2">
        <v>-2.5366000000000001E-16</v>
      </c>
      <c r="J1772" s="2">
        <v>1.8117000000000001E-2</v>
      </c>
      <c r="K1772">
        <v>287.38</v>
      </c>
      <c r="L1772" s="2">
        <v>1.1919000000000001E-2</v>
      </c>
      <c r="M1772" s="2">
        <v>9.7018999999999994E-3</v>
      </c>
      <c r="N1772" s="2">
        <v>6.9326999999999995E-4</v>
      </c>
      <c r="O1772" s="2">
        <v>5.6431000000000005E-4</v>
      </c>
      <c r="P1772" t="e">
        <f>NA()</f>
        <v>#N/A</v>
      </c>
      <c r="Q1772" t="e">
        <f>NA()</f>
        <v>#N/A</v>
      </c>
      <c r="R1772" t="e">
        <f>NA()</f>
        <v>#N/A</v>
      </c>
      <c r="S1772" t="e">
        <f>NA()</f>
        <v>#N/A</v>
      </c>
      <c r="T1772" t="e">
        <f>NA()</f>
        <v>#N/A</v>
      </c>
      <c r="U1772" t="e">
        <f>NA()</f>
        <v>#N/A</v>
      </c>
      <c r="V1772" t="e">
        <f>NA()</f>
        <v>#N/A</v>
      </c>
      <c r="W1772" t="e">
        <f>NA()</f>
        <v>#N/A</v>
      </c>
      <c r="X1772" s="2">
        <v>-2.3941E-5</v>
      </c>
      <c r="Y1772" s="2">
        <v>-1.8094999999999999E-5</v>
      </c>
      <c r="Z1772" s="2">
        <v>-1.0095E-6</v>
      </c>
      <c r="AA1772" s="2">
        <v>-7.4081000000000003E-7</v>
      </c>
      <c r="AB1772">
        <v>1.2284999999999999</v>
      </c>
      <c r="AC1772">
        <v>1.54</v>
      </c>
      <c r="AD1772">
        <v>300.07</v>
      </c>
      <c r="AE1772">
        <v>-9.8438999999999997</v>
      </c>
      <c r="AF1772">
        <v>12.752000000000001</v>
      </c>
      <c r="AG1772">
        <v>0.11817</v>
      </c>
      <c r="AH1772" s="2">
        <v>1.9462E-7</v>
      </c>
    </row>
    <row r="1773" spans="1:34" x14ac:dyDescent="0.25">
      <c r="A1773">
        <v>137</v>
      </c>
      <c r="B1773">
        <v>18</v>
      </c>
      <c r="C1773">
        <v>0</v>
      </c>
      <c r="D1773">
        <v>137</v>
      </c>
      <c r="E1773">
        <v>18</v>
      </c>
      <c r="F1773">
        <v>30</v>
      </c>
      <c r="G1773">
        <v>36000</v>
      </c>
      <c r="H1773">
        <v>1.1448</v>
      </c>
      <c r="I1773" s="2">
        <v>4.6716999999999996E-16</v>
      </c>
      <c r="J1773" s="2">
        <v>1.6941000000000001E-2</v>
      </c>
      <c r="K1773">
        <v>287.08</v>
      </c>
      <c r="L1773" s="2">
        <v>1.1967999999999999E-2</v>
      </c>
      <c r="M1773" s="2">
        <v>9.7328999999999992E-3</v>
      </c>
      <c r="N1773" s="2">
        <v>7.0324000000000005E-4</v>
      </c>
      <c r="O1773" s="2">
        <v>5.7189000000000003E-4</v>
      </c>
      <c r="P1773" t="e">
        <f>NA()</f>
        <v>#N/A</v>
      </c>
      <c r="Q1773" t="e">
        <f>NA()</f>
        <v>#N/A</v>
      </c>
      <c r="R1773" t="e">
        <f>NA()</f>
        <v>#N/A</v>
      </c>
      <c r="S1773" t="e">
        <f>NA()</f>
        <v>#N/A</v>
      </c>
      <c r="T1773" t="e">
        <f>NA()</f>
        <v>#N/A</v>
      </c>
      <c r="U1773" t="e">
        <f>NA()</f>
        <v>#N/A</v>
      </c>
      <c r="V1773" t="e">
        <f>NA()</f>
        <v>#N/A</v>
      </c>
      <c r="W1773" t="e">
        <f>NA()</f>
        <v>#N/A</v>
      </c>
      <c r="X1773" s="2">
        <v>-1.2557E-5</v>
      </c>
      <c r="Y1773" s="2">
        <v>-9.6096000000000003E-6</v>
      </c>
      <c r="Z1773" s="2">
        <v>-6.0867999999999997E-7</v>
      </c>
      <c r="AA1773" s="2">
        <v>-4.5960000000000001E-7</v>
      </c>
      <c r="AB1773">
        <v>1.2297</v>
      </c>
      <c r="AC1773">
        <v>1.1448</v>
      </c>
      <c r="AD1773">
        <v>301.69</v>
      </c>
      <c r="AE1773">
        <v>-7.5156000000000001</v>
      </c>
      <c r="AF1773">
        <v>9.5734999999999992</v>
      </c>
      <c r="AG1773">
        <v>0.1061</v>
      </c>
      <c r="AH1773" s="2">
        <v>1.9371000000000001E-7</v>
      </c>
    </row>
    <row r="1774" spans="1:34" x14ac:dyDescent="0.25">
      <c r="A1774">
        <v>137</v>
      </c>
      <c r="B1774">
        <v>18</v>
      </c>
      <c r="C1774">
        <v>30</v>
      </c>
      <c r="D1774">
        <v>137</v>
      </c>
      <c r="E1774">
        <v>19</v>
      </c>
      <c r="F1774">
        <v>0</v>
      </c>
      <c r="G1774">
        <v>36000</v>
      </c>
      <c r="H1774">
        <v>0.27250999999999997</v>
      </c>
      <c r="I1774" s="2">
        <v>8.6722000000000002E-16</v>
      </c>
      <c r="J1774" s="2">
        <v>2.8122999999999999E-4</v>
      </c>
      <c r="K1774">
        <v>286.92</v>
      </c>
      <c r="L1774" s="2">
        <v>1.1929E-2</v>
      </c>
      <c r="M1774" s="2">
        <v>9.6950000000000005E-3</v>
      </c>
      <c r="N1774" s="2">
        <v>7.0671999999999998E-4</v>
      </c>
      <c r="O1774" s="2">
        <v>5.7439000000000004E-4</v>
      </c>
      <c r="P1774" t="e">
        <f>NA()</f>
        <v>#N/A</v>
      </c>
      <c r="Q1774" t="e">
        <f>NA()</f>
        <v>#N/A</v>
      </c>
      <c r="R1774" t="e">
        <f>NA()</f>
        <v>#N/A</v>
      </c>
      <c r="S1774" t="e">
        <f>NA()</f>
        <v>#N/A</v>
      </c>
      <c r="T1774" t="e">
        <f>NA()</f>
        <v>#N/A</v>
      </c>
      <c r="U1774" t="e">
        <f>NA()</f>
        <v>#N/A</v>
      </c>
      <c r="V1774" t="e">
        <f>NA()</f>
        <v>#N/A</v>
      </c>
      <c r="W1774" t="e">
        <f>NA()</f>
        <v>#N/A</v>
      </c>
      <c r="X1774" s="2">
        <v>-8.1813000000000008E-6</v>
      </c>
      <c r="Y1774" s="2">
        <v>-6.1751000000000004E-6</v>
      </c>
      <c r="Z1774" s="2">
        <v>-9.3435999999999996E-7</v>
      </c>
      <c r="AA1774" s="2">
        <v>-7.3106999999999999E-7</v>
      </c>
      <c r="AB1774">
        <v>1.2303999999999999</v>
      </c>
      <c r="AC1774">
        <v>0.27250999999999997</v>
      </c>
      <c r="AD1774">
        <v>295.02</v>
      </c>
      <c r="AE1774">
        <v>-2.1333000000000002</v>
      </c>
      <c r="AF1774">
        <v>2.0583</v>
      </c>
      <c r="AG1774" s="2">
        <v>4.1398999999999998E-2</v>
      </c>
      <c r="AH1774" s="2">
        <v>9.2326000000000002E-8</v>
      </c>
    </row>
    <row r="1775" spans="1:34" x14ac:dyDescent="0.25">
      <c r="A1775">
        <v>137</v>
      </c>
      <c r="B1775">
        <v>19</v>
      </c>
      <c r="C1775">
        <v>0</v>
      </c>
      <c r="D1775">
        <v>137</v>
      </c>
      <c r="E1775">
        <v>19</v>
      </c>
      <c r="F1775">
        <v>30</v>
      </c>
      <c r="G1775">
        <v>36000</v>
      </c>
      <c r="H1775" s="2">
        <v>6.0130000000000003E-2</v>
      </c>
      <c r="I1775" s="2">
        <v>-1.0826999999999999E-16</v>
      </c>
      <c r="J1775" s="2">
        <v>-4.5912000000000001E-3</v>
      </c>
      <c r="K1775">
        <v>286.51</v>
      </c>
      <c r="L1775" s="2">
        <v>1.2135E-2</v>
      </c>
      <c r="M1775" s="2">
        <v>9.8496E-3</v>
      </c>
      <c r="N1775" s="2">
        <v>7.4171999999999997E-4</v>
      </c>
      <c r="O1775" s="2">
        <v>6.0203000000000003E-4</v>
      </c>
      <c r="P1775" t="e">
        <f>NA()</f>
        <v>#N/A</v>
      </c>
      <c r="Q1775" t="e">
        <f>NA()</f>
        <v>#N/A</v>
      </c>
      <c r="R1775" t="e">
        <f>NA()</f>
        <v>#N/A</v>
      </c>
      <c r="S1775" t="e">
        <f>NA()</f>
        <v>#N/A</v>
      </c>
      <c r="T1775" t="e">
        <f>NA()</f>
        <v>#N/A</v>
      </c>
      <c r="U1775" t="e">
        <f>NA()</f>
        <v>#N/A</v>
      </c>
      <c r="V1775" t="e">
        <f>NA()</f>
        <v>#N/A</v>
      </c>
      <c r="W1775" t="e">
        <f>NA()</f>
        <v>#N/A</v>
      </c>
      <c r="X1775" s="2">
        <v>-1.0040999999999999E-5</v>
      </c>
      <c r="Y1775" s="2">
        <v>-7.8231999999999999E-6</v>
      </c>
      <c r="Z1775" s="2">
        <v>-2.0356999999999998E-6</v>
      </c>
      <c r="AA1775" s="2">
        <v>-1.6325E-6</v>
      </c>
      <c r="AB1775">
        <v>1.232</v>
      </c>
      <c r="AC1775" s="2">
        <v>6.0130000000000003E-2</v>
      </c>
      <c r="AD1775">
        <v>222.41</v>
      </c>
      <c r="AE1775">
        <v>-0.10377</v>
      </c>
      <c r="AF1775" s="2">
        <v>1.9508000000000001E-2</v>
      </c>
      <c r="AG1775" s="2">
        <v>1.1362000000000001E-2</v>
      </c>
      <c r="AH1775" s="2">
        <v>-1.2225E-8</v>
      </c>
    </row>
    <row r="1776" spans="1:34" x14ac:dyDescent="0.25">
      <c r="A1776">
        <v>137</v>
      </c>
      <c r="B1776">
        <v>19</v>
      </c>
      <c r="C1776">
        <v>30</v>
      </c>
      <c r="D1776">
        <v>137</v>
      </c>
      <c r="E1776">
        <v>20</v>
      </c>
      <c r="F1776">
        <v>0</v>
      </c>
      <c r="G1776">
        <v>36000</v>
      </c>
      <c r="H1776">
        <v>0.48660999999999999</v>
      </c>
      <c r="I1776" s="2">
        <v>-5.2606000000000001E-16</v>
      </c>
      <c r="J1776" s="2">
        <v>-1.8412000000000001E-2</v>
      </c>
      <c r="K1776">
        <v>286.33</v>
      </c>
      <c r="L1776" s="2">
        <v>1.2168999999999999E-2</v>
      </c>
      <c r="M1776" s="2">
        <v>9.8723000000000005E-3</v>
      </c>
      <c r="N1776" s="2">
        <v>7.3185999999999998E-4</v>
      </c>
      <c r="O1776" s="2">
        <v>5.9373E-4</v>
      </c>
      <c r="P1776" t="e">
        <f>NA()</f>
        <v>#N/A</v>
      </c>
      <c r="Q1776" t="e">
        <f>NA()</f>
        <v>#N/A</v>
      </c>
      <c r="R1776" t="e">
        <f>NA()</f>
        <v>#N/A</v>
      </c>
      <c r="S1776" t="e">
        <f>NA()</f>
        <v>#N/A</v>
      </c>
      <c r="T1776" t="e">
        <f>NA()</f>
        <v>#N/A</v>
      </c>
      <c r="U1776" t="e">
        <f>NA()</f>
        <v>#N/A</v>
      </c>
      <c r="V1776" t="e">
        <f>NA()</f>
        <v>#N/A</v>
      </c>
      <c r="W1776" t="e">
        <f>NA()</f>
        <v>#N/A</v>
      </c>
      <c r="X1776" s="2">
        <v>-1.8758999999999999E-6</v>
      </c>
      <c r="Y1776" s="2">
        <v>-1.3646E-6</v>
      </c>
      <c r="Z1776" s="2">
        <v>-5.1223000000000003E-7</v>
      </c>
      <c r="AA1776" s="2">
        <v>-4.0607999999999999E-7</v>
      </c>
      <c r="AB1776">
        <v>1.2326999999999999</v>
      </c>
      <c r="AC1776">
        <v>0.48660999999999999</v>
      </c>
      <c r="AD1776">
        <v>167.01</v>
      </c>
      <c r="AE1776">
        <v>0.11958000000000001</v>
      </c>
      <c r="AF1776" s="2">
        <v>8.9037000000000005E-2</v>
      </c>
      <c r="AG1776" s="2">
        <v>1.6868000000000001E-2</v>
      </c>
      <c r="AH1776" s="2">
        <v>2.0313999999999999E-8</v>
      </c>
    </row>
    <row r="1777" spans="1:34" x14ac:dyDescent="0.25">
      <c r="A1777">
        <v>137</v>
      </c>
      <c r="B1777">
        <v>20</v>
      </c>
      <c r="C1777">
        <v>0</v>
      </c>
      <c r="D1777">
        <v>137</v>
      </c>
      <c r="E1777">
        <v>20</v>
      </c>
      <c r="F1777">
        <v>30</v>
      </c>
      <c r="G1777">
        <v>36000</v>
      </c>
      <c r="H1777">
        <v>0.64249999999999996</v>
      </c>
      <c r="I1777" s="2">
        <v>2.4830000000000001E-16</v>
      </c>
      <c r="J1777" s="2">
        <v>-2.3508000000000001E-2</v>
      </c>
      <c r="K1777">
        <v>286.08999999999997</v>
      </c>
      <c r="L1777" s="2">
        <v>1.2356000000000001E-2</v>
      </c>
      <c r="M1777" s="2">
        <v>1.0015E-2</v>
      </c>
      <c r="N1777" s="2">
        <v>7.8078000000000002E-4</v>
      </c>
      <c r="O1777" s="2">
        <v>6.3285999999999995E-4</v>
      </c>
      <c r="P1777" t="e">
        <f>NA()</f>
        <v>#N/A</v>
      </c>
      <c r="Q1777" t="e">
        <f>NA()</f>
        <v>#N/A</v>
      </c>
      <c r="R1777" t="e">
        <f>NA()</f>
        <v>#N/A</v>
      </c>
      <c r="S1777" t="e">
        <f>NA()</f>
        <v>#N/A</v>
      </c>
      <c r="T1777" t="e">
        <f>NA()</f>
        <v>#N/A</v>
      </c>
      <c r="U1777" t="e">
        <f>NA()</f>
        <v>#N/A</v>
      </c>
      <c r="V1777" t="e">
        <f>NA()</f>
        <v>#N/A</v>
      </c>
      <c r="W1777" t="e">
        <f>NA()</f>
        <v>#N/A</v>
      </c>
      <c r="X1777" s="2">
        <v>-1.1618E-5</v>
      </c>
      <c r="Y1777" s="2">
        <v>-8.7092999999999998E-6</v>
      </c>
      <c r="Z1777" s="2">
        <v>-3.2911999999999999E-6</v>
      </c>
      <c r="AA1777" s="2">
        <v>-2.6222000000000001E-6</v>
      </c>
      <c r="AB1777">
        <v>1.2338</v>
      </c>
      <c r="AC1777">
        <v>0.64249999999999996</v>
      </c>
      <c r="AD1777">
        <v>148.63999999999999</v>
      </c>
      <c r="AE1777" s="2">
        <v>5.8342999999999997E-3</v>
      </c>
      <c r="AF1777">
        <v>0.10201</v>
      </c>
      <c r="AG1777" s="2">
        <v>2.1699E-2</v>
      </c>
      <c r="AH1777" s="2">
        <v>2.1582999999999999E-8</v>
      </c>
    </row>
    <row r="1778" spans="1:34" x14ac:dyDescent="0.25">
      <c r="A1778">
        <v>137</v>
      </c>
      <c r="B1778">
        <v>20</v>
      </c>
      <c r="C1778">
        <v>30</v>
      </c>
      <c r="D1778">
        <v>137</v>
      </c>
      <c r="E1778">
        <v>21</v>
      </c>
      <c r="F1778">
        <v>0</v>
      </c>
      <c r="G1778">
        <v>36000</v>
      </c>
      <c r="H1778">
        <v>0.61333000000000004</v>
      </c>
      <c r="I1778" s="2">
        <v>-1.6366000000000001E-16</v>
      </c>
      <c r="J1778" s="2">
        <v>-2.8032000000000001E-2</v>
      </c>
      <c r="K1778">
        <v>286.06</v>
      </c>
      <c r="L1778" s="2">
        <v>1.2326999999999999E-2</v>
      </c>
      <c r="M1778" s="2">
        <v>9.9918000000000003E-3</v>
      </c>
      <c r="N1778" s="2">
        <v>7.7775000000000001E-4</v>
      </c>
      <c r="O1778" s="2">
        <v>6.3038999999999999E-4</v>
      </c>
      <c r="P1778" t="e">
        <f>NA()</f>
        <v>#N/A</v>
      </c>
      <c r="Q1778" t="e">
        <f>NA()</f>
        <v>#N/A</v>
      </c>
      <c r="R1778" t="e">
        <f>NA()</f>
        <v>#N/A</v>
      </c>
      <c r="S1778" t="e">
        <f>NA()</f>
        <v>#N/A</v>
      </c>
      <c r="T1778" t="e">
        <f>NA()</f>
        <v>#N/A</v>
      </c>
      <c r="U1778" t="e">
        <f>NA()</f>
        <v>#N/A</v>
      </c>
      <c r="V1778" t="e">
        <f>NA()</f>
        <v>#N/A</v>
      </c>
      <c r="W1778" t="e">
        <f>NA()</f>
        <v>#N/A</v>
      </c>
      <c r="X1778" s="2">
        <v>-1.2128E-5</v>
      </c>
      <c r="Y1778" s="2">
        <v>-9.0056000000000006E-6</v>
      </c>
      <c r="Z1778" s="2">
        <v>-3.0635E-6</v>
      </c>
      <c r="AA1778" s="2">
        <v>-2.4308999999999999E-6</v>
      </c>
      <c r="AB1778">
        <v>1.2338</v>
      </c>
      <c r="AC1778">
        <v>0.61333000000000004</v>
      </c>
      <c r="AD1778">
        <v>146.38</v>
      </c>
      <c r="AE1778">
        <v>-2.5304000000000002</v>
      </c>
      <c r="AF1778">
        <v>1.8026</v>
      </c>
      <c r="AG1778" s="2">
        <v>4.7588999999999999E-2</v>
      </c>
      <c r="AH1778" s="2">
        <v>1.8599000000000001E-7</v>
      </c>
    </row>
    <row r="1779" spans="1:34" x14ac:dyDescent="0.25">
      <c r="A1779">
        <v>137</v>
      </c>
      <c r="B1779">
        <v>21</v>
      </c>
      <c r="C1779">
        <v>0</v>
      </c>
      <c r="D1779">
        <v>137</v>
      </c>
      <c r="E1779">
        <v>21</v>
      </c>
      <c r="F1779">
        <v>30</v>
      </c>
      <c r="G1779">
        <v>36000</v>
      </c>
      <c r="H1779">
        <v>0.42387999999999998</v>
      </c>
      <c r="I1779" s="2">
        <v>-1.7856000000000001E-16</v>
      </c>
      <c r="J1779" s="2">
        <v>-1.9570000000000001E-2</v>
      </c>
      <c r="K1779">
        <v>285.85000000000002</v>
      </c>
      <c r="L1779" s="2">
        <v>1.2453000000000001E-2</v>
      </c>
      <c r="M1779" s="2">
        <v>1.0088E-2</v>
      </c>
      <c r="N1779" s="2">
        <v>8.3107000000000005E-4</v>
      </c>
      <c r="O1779" s="2">
        <v>6.7321999999999998E-4</v>
      </c>
      <c r="P1779" t="e">
        <f>NA()</f>
        <v>#N/A</v>
      </c>
      <c r="Q1779" t="e">
        <f>NA()</f>
        <v>#N/A</v>
      </c>
      <c r="R1779" t="e">
        <f>NA()</f>
        <v>#N/A</v>
      </c>
      <c r="S1779" t="e">
        <f>NA()</f>
        <v>#N/A</v>
      </c>
      <c r="T1779" t="e">
        <f>NA()</f>
        <v>#N/A</v>
      </c>
      <c r="U1779" t="e">
        <f>NA()</f>
        <v>#N/A</v>
      </c>
      <c r="V1779" t="e">
        <f>NA()</f>
        <v>#N/A</v>
      </c>
      <c r="W1779" t="e">
        <f>NA()</f>
        <v>#N/A</v>
      </c>
      <c r="X1779" s="2">
        <v>-4.0204999999999999E-6</v>
      </c>
      <c r="Y1779" s="2">
        <v>-2.9164000000000001E-6</v>
      </c>
      <c r="Z1779" s="2">
        <v>-1.7197E-6</v>
      </c>
      <c r="AA1779" s="2">
        <v>-1.3703E-6</v>
      </c>
      <c r="AB1779">
        <v>1.2344999999999999</v>
      </c>
      <c r="AC1779">
        <v>0.42387999999999998</v>
      </c>
      <c r="AD1779">
        <v>159.11000000000001</v>
      </c>
      <c r="AE1779">
        <v>-0.81020999999999999</v>
      </c>
      <c r="AF1779">
        <v>0.10919</v>
      </c>
      <c r="AG1779" s="2">
        <v>3.8033999999999998E-2</v>
      </c>
      <c r="AH1779" s="2">
        <v>2.8571000000000002E-8</v>
      </c>
    </row>
    <row r="1780" spans="1:34" x14ac:dyDescent="0.25">
      <c r="A1780">
        <v>137</v>
      </c>
      <c r="B1780">
        <v>21</v>
      </c>
      <c r="C1780">
        <v>30</v>
      </c>
      <c r="D1780">
        <v>137</v>
      </c>
      <c r="E1780">
        <v>22</v>
      </c>
      <c r="F1780">
        <v>0</v>
      </c>
      <c r="G1780">
        <v>36000</v>
      </c>
      <c r="H1780">
        <v>0.95243999999999995</v>
      </c>
      <c r="I1780" s="2">
        <v>2.0485000000000001E-15</v>
      </c>
      <c r="J1780" s="2">
        <v>-2.1582E-2</v>
      </c>
      <c r="K1780">
        <v>286.01</v>
      </c>
      <c r="L1780" s="2">
        <v>1.2208E-2</v>
      </c>
      <c r="M1780" s="2">
        <v>9.8943E-3</v>
      </c>
      <c r="N1780" s="2">
        <v>8.0130000000000002E-4</v>
      </c>
      <c r="O1780" s="2">
        <v>6.4944000000000004E-4</v>
      </c>
      <c r="P1780" t="e">
        <f>NA()</f>
        <v>#N/A</v>
      </c>
      <c r="Q1780" t="e">
        <f>NA()</f>
        <v>#N/A</v>
      </c>
      <c r="R1780" t="e">
        <f>NA()</f>
        <v>#N/A</v>
      </c>
      <c r="S1780" t="e">
        <f>NA()</f>
        <v>#N/A</v>
      </c>
      <c r="T1780" t="e">
        <f>NA()</f>
        <v>#N/A</v>
      </c>
      <c r="U1780" t="e">
        <f>NA()</f>
        <v>#N/A</v>
      </c>
      <c r="V1780" t="e">
        <f>NA()</f>
        <v>#N/A</v>
      </c>
      <c r="W1780" t="e">
        <f>NA()</f>
        <v>#N/A</v>
      </c>
      <c r="X1780" s="2">
        <v>-2.6293999999999999E-5</v>
      </c>
      <c r="Y1780" s="2">
        <v>-1.9779000000000002E-5</v>
      </c>
      <c r="Z1780" s="2">
        <v>-8.3599999999999996E-6</v>
      </c>
      <c r="AA1780" s="2">
        <v>-6.6722999999999996E-6</v>
      </c>
      <c r="AB1780">
        <v>1.2338</v>
      </c>
      <c r="AC1780">
        <v>0.95243999999999995</v>
      </c>
      <c r="AD1780">
        <v>179.28</v>
      </c>
      <c r="AE1780">
        <v>-4.4034000000000004</v>
      </c>
      <c r="AF1780">
        <v>3.1110000000000002</v>
      </c>
      <c r="AG1780" s="2">
        <v>5.7137E-2</v>
      </c>
      <c r="AH1780" s="2">
        <v>5.0271000000000003E-7</v>
      </c>
    </row>
    <row r="1781" spans="1:34" x14ac:dyDescent="0.25">
      <c r="A1781">
        <v>137</v>
      </c>
      <c r="B1781">
        <v>22</v>
      </c>
      <c r="C1781">
        <v>0</v>
      </c>
      <c r="D1781">
        <v>137</v>
      </c>
      <c r="E1781">
        <v>22</v>
      </c>
      <c r="F1781">
        <v>30</v>
      </c>
      <c r="G1781">
        <v>36000</v>
      </c>
      <c r="H1781">
        <v>0.79922000000000004</v>
      </c>
      <c r="I1781" s="2">
        <v>1.3152999999999999E-16</v>
      </c>
      <c r="J1781" s="2">
        <v>-2.2253999999999999E-2</v>
      </c>
      <c r="K1781">
        <v>286.23</v>
      </c>
      <c r="L1781" s="2">
        <v>1.1901999999999999E-2</v>
      </c>
      <c r="M1781" s="2">
        <v>9.6536E-3</v>
      </c>
      <c r="N1781" s="2">
        <v>7.5816000000000002E-4</v>
      </c>
      <c r="O1781" s="2">
        <v>6.1494999999999996E-4</v>
      </c>
      <c r="P1781" t="e">
        <f>NA()</f>
        <v>#N/A</v>
      </c>
      <c r="Q1781" t="e">
        <f>NA()</f>
        <v>#N/A</v>
      </c>
      <c r="R1781" t="e">
        <f>NA()</f>
        <v>#N/A</v>
      </c>
      <c r="S1781" t="e">
        <f>NA()</f>
        <v>#N/A</v>
      </c>
      <c r="T1781" t="e">
        <f>NA()</f>
        <v>#N/A</v>
      </c>
      <c r="U1781" t="e">
        <f>NA()</f>
        <v>#N/A</v>
      </c>
      <c r="V1781" t="e">
        <f>NA()</f>
        <v>#N/A</v>
      </c>
      <c r="W1781" t="e">
        <f>NA()</f>
        <v>#N/A</v>
      </c>
      <c r="X1781" s="2">
        <v>-8.4749999999999993E-6</v>
      </c>
      <c r="Y1781" s="2">
        <v>-6.0963000000000004E-6</v>
      </c>
      <c r="Z1781" s="2">
        <v>-1.4776E-6</v>
      </c>
      <c r="AA1781" s="2">
        <v>-1.1488999999999999E-6</v>
      </c>
      <c r="AB1781">
        <v>1.2329000000000001</v>
      </c>
      <c r="AC1781">
        <v>0.79922000000000004</v>
      </c>
      <c r="AD1781">
        <v>190.58</v>
      </c>
      <c r="AE1781">
        <v>-4.3231000000000002</v>
      </c>
      <c r="AF1781">
        <v>2.6396000000000002</v>
      </c>
      <c r="AG1781" s="2">
        <v>5.2797999999999998E-2</v>
      </c>
      <c r="AH1781" s="2">
        <v>2.0837999999999999E-7</v>
      </c>
    </row>
    <row r="1782" spans="1:34" x14ac:dyDescent="0.25">
      <c r="A1782">
        <v>137</v>
      </c>
      <c r="B1782">
        <v>22</v>
      </c>
      <c r="C1782">
        <v>30</v>
      </c>
      <c r="D1782">
        <v>137</v>
      </c>
      <c r="E1782">
        <v>23</v>
      </c>
      <c r="F1782">
        <v>0</v>
      </c>
      <c r="G1782">
        <v>36000</v>
      </c>
      <c r="H1782">
        <v>0.72070999999999996</v>
      </c>
      <c r="I1782" s="2">
        <v>-2.8219999999999999E-17</v>
      </c>
      <c r="J1782" s="2">
        <v>-2.1457E-2</v>
      </c>
      <c r="K1782">
        <v>285.79000000000002</v>
      </c>
      <c r="L1782" s="2">
        <v>1.1932999999999999E-2</v>
      </c>
      <c r="M1782" s="2">
        <v>9.6655999999999999E-3</v>
      </c>
      <c r="N1782" s="2">
        <v>7.9589000000000005E-4</v>
      </c>
      <c r="O1782" s="2">
        <v>6.4468000000000001E-4</v>
      </c>
      <c r="P1782" t="e">
        <f>NA()</f>
        <v>#N/A</v>
      </c>
      <c r="Q1782" t="e">
        <f>NA()</f>
        <v>#N/A</v>
      </c>
      <c r="R1782" t="e">
        <f>NA()</f>
        <v>#N/A</v>
      </c>
      <c r="S1782" t="e">
        <f>NA()</f>
        <v>#N/A</v>
      </c>
      <c r="T1782" t="e">
        <f>NA()</f>
        <v>#N/A</v>
      </c>
      <c r="U1782" t="e">
        <f>NA()</f>
        <v>#N/A</v>
      </c>
      <c r="V1782" t="e">
        <f>NA()</f>
        <v>#N/A</v>
      </c>
      <c r="W1782" t="e">
        <f>NA()</f>
        <v>#N/A</v>
      </c>
      <c r="X1782" s="2">
        <v>-8.4758999999999996E-6</v>
      </c>
      <c r="Y1782" s="2">
        <v>-4.8646E-6</v>
      </c>
      <c r="Z1782" s="2">
        <v>-4.4020999999999997E-6</v>
      </c>
      <c r="AA1782" s="2">
        <v>-3.4332999999999998E-6</v>
      </c>
      <c r="AB1782">
        <v>1.2345999999999999</v>
      </c>
      <c r="AC1782">
        <v>0.72070999999999996</v>
      </c>
      <c r="AD1782">
        <v>184.03</v>
      </c>
      <c r="AE1782">
        <v>-2.4483999999999999</v>
      </c>
      <c r="AF1782">
        <v>0.91396999999999995</v>
      </c>
      <c r="AG1782" s="2">
        <v>3.9697999999999997E-2</v>
      </c>
      <c r="AH1782" s="2">
        <v>1.6154E-7</v>
      </c>
    </row>
    <row r="1783" spans="1:34" x14ac:dyDescent="0.25">
      <c r="A1783">
        <v>137</v>
      </c>
      <c r="B1783">
        <v>23</v>
      </c>
      <c r="C1783">
        <v>0</v>
      </c>
      <c r="D1783">
        <v>137</v>
      </c>
      <c r="E1783">
        <v>23</v>
      </c>
      <c r="F1783">
        <v>30</v>
      </c>
      <c r="G1783">
        <v>36000</v>
      </c>
      <c r="H1783">
        <v>0.58909</v>
      </c>
      <c r="I1783" s="2">
        <v>1.8367000000000001E-16</v>
      </c>
      <c r="J1783" s="2">
        <v>-1.7454999999999998E-2</v>
      </c>
      <c r="K1783">
        <v>284.92</v>
      </c>
      <c r="L1783" s="2">
        <v>1.1702000000000001E-2</v>
      </c>
      <c r="M1783" s="2">
        <v>9.4500999999999995E-3</v>
      </c>
      <c r="N1783" s="2">
        <v>8.1147000000000001E-4</v>
      </c>
      <c r="O1783" s="2">
        <v>6.5527999999999995E-4</v>
      </c>
      <c r="P1783" t="e">
        <f>NA()</f>
        <v>#N/A</v>
      </c>
      <c r="Q1783" t="e">
        <f>NA()</f>
        <v>#N/A</v>
      </c>
      <c r="R1783" t="e">
        <f>NA()</f>
        <v>#N/A</v>
      </c>
      <c r="S1783" t="e">
        <f>NA()</f>
        <v>#N/A</v>
      </c>
      <c r="T1783" t="e">
        <f>NA()</f>
        <v>#N/A</v>
      </c>
      <c r="U1783" t="e">
        <f>NA()</f>
        <v>#N/A</v>
      </c>
      <c r="V1783" t="e">
        <f>NA()</f>
        <v>#N/A</v>
      </c>
      <c r="W1783" t="e">
        <f>NA()</f>
        <v>#N/A</v>
      </c>
      <c r="X1783" s="2">
        <v>1.3624000000000001E-6</v>
      </c>
      <c r="Y1783" s="2">
        <v>3.5375999999999998E-6</v>
      </c>
      <c r="Z1783" s="2">
        <v>-4.3495999999999998E-6</v>
      </c>
      <c r="AA1783" s="2">
        <v>-3.348E-6</v>
      </c>
      <c r="AB1783">
        <v>1.2383999999999999</v>
      </c>
      <c r="AC1783">
        <v>0.58909</v>
      </c>
      <c r="AD1783">
        <v>173.11</v>
      </c>
      <c r="AE1783">
        <v>-5.1821000000000002</v>
      </c>
      <c r="AF1783">
        <v>-0.95630999999999999</v>
      </c>
      <c r="AG1783" s="2">
        <v>5.5120000000000002E-2</v>
      </c>
      <c r="AH1783" s="2">
        <v>1.8253999999999999E-7</v>
      </c>
    </row>
    <row r="1784" spans="1:34" x14ac:dyDescent="0.25">
      <c r="A1784">
        <v>137</v>
      </c>
      <c r="B1784">
        <v>23</v>
      </c>
      <c r="C1784">
        <v>30</v>
      </c>
      <c r="D1784">
        <v>138</v>
      </c>
      <c r="E1784">
        <v>0</v>
      </c>
      <c r="F1784">
        <v>0</v>
      </c>
      <c r="G1784">
        <v>34800</v>
      </c>
      <c r="H1784" s="2">
        <v>9.8090999999999998E-2</v>
      </c>
      <c r="I1784" s="2">
        <v>-1.9213E-16</v>
      </c>
      <c r="J1784" s="2">
        <v>-1.4219000000000001E-2</v>
      </c>
      <c r="K1784">
        <v>284.22000000000003</v>
      </c>
      <c r="L1784" s="2">
        <v>1.1106E-2</v>
      </c>
      <c r="M1784" s="2">
        <v>8.9466000000000007E-3</v>
      </c>
      <c r="N1784" s="2">
        <v>8.2925999999999996E-4</v>
      </c>
      <c r="O1784" s="2">
        <v>6.6799000000000003E-4</v>
      </c>
      <c r="P1784" t="e">
        <f>NA()</f>
        <v>#N/A</v>
      </c>
      <c r="Q1784" t="e">
        <f>NA()</f>
        <v>#N/A</v>
      </c>
      <c r="R1784" t="e">
        <f>NA()</f>
        <v>#N/A</v>
      </c>
      <c r="S1784" t="e">
        <f>NA()</f>
        <v>#N/A</v>
      </c>
      <c r="T1784" t="e">
        <f>NA()</f>
        <v>#N/A</v>
      </c>
      <c r="U1784" t="e">
        <f>NA()</f>
        <v>#N/A</v>
      </c>
      <c r="V1784" t="e">
        <f>NA()</f>
        <v>#N/A</v>
      </c>
      <c r="W1784" t="e">
        <f>NA()</f>
        <v>#N/A</v>
      </c>
      <c r="X1784" s="2">
        <v>1.9417000000000001E-5</v>
      </c>
      <c r="Y1784" s="2">
        <v>1.658E-5</v>
      </c>
      <c r="Z1784" s="2">
        <v>-9.9702999999999992E-7</v>
      </c>
      <c r="AA1784" s="2">
        <v>-7.3302000000000004E-7</v>
      </c>
      <c r="AB1784">
        <v>1.2415</v>
      </c>
      <c r="AC1784" s="2">
        <v>9.8090999999999998E-2</v>
      </c>
      <c r="AD1784">
        <v>215.86</v>
      </c>
      <c r="AE1784">
        <v>-0.82201000000000002</v>
      </c>
      <c r="AF1784">
        <v>-3.1876000000000002</v>
      </c>
      <c r="AG1784" s="2">
        <v>3.3248E-2</v>
      </c>
      <c r="AH1784" s="2">
        <v>6.8882999999999995E-8</v>
      </c>
    </row>
    <row r="1785" spans="1:34" x14ac:dyDescent="0.25">
      <c r="A1785">
        <v>138</v>
      </c>
      <c r="B1785">
        <v>0</v>
      </c>
      <c r="C1785">
        <v>0</v>
      </c>
      <c r="D1785">
        <v>138</v>
      </c>
      <c r="E1785">
        <v>0</v>
      </c>
      <c r="F1785">
        <v>30</v>
      </c>
      <c r="G1785">
        <v>36000</v>
      </c>
      <c r="H1785">
        <v>0.21079999999999999</v>
      </c>
      <c r="I1785" s="2">
        <v>7.7343999999999998E-17</v>
      </c>
      <c r="J1785" s="2">
        <v>-1.1865000000000001E-2</v>
      </c>
      <c r="K1785">
        <v>283.83</v>
      </c>
      <c r="L1785" s="2">
        <v>7.6604999999999998E-3</v>
      </c>
      <c r="M1785" s="2">
        <v>6.1530999999999999E-3</v>
      </c>
      <c r="N1785" s="2">
        <v>7.5078000000000005E-4</v>
      </c>
      <c r="O1785" s="2">
        <v>6.0300999999999996E-4</v>
      </c>
      <c r="P1785" t="e">
        <f>NA()</f>
        <v>#N/A</v>
      </c>
      <c r="Q1785" t="e">
        <f>NA()</f>
        <v>#N/A</v>
      </c>
      <c r="R1785" t="e">
        <f>NA()</f>
        <v>#N/A</v>
      </c>
      <c r="S1785" t="e">
        <f>NA()</f>
        <v>#N/A</v>
      </c>
      <c r="T1785" t="e">
        <f>NA()</f>
        <v>#N/A</v>
      </c>
      <c r="U1785" t="e">
        <f>NA()</f>
        <v>#N/A</v>
      </c>
      <c r="V1785" t="e">
        <f>NA()</f>
        <v>#N/A</v>
      </c>
      <c r="W1785" t="e">
        <f>NA()</f>
        <v>#N/A</v>
      </c>
      <c r="X1785" s="2">
        <v>-2.2065999999999999E-4</v>
      </c>
      <c r="Y1785" s="2">
        <v>-1.7389E-4</v>
      </c>
      <c r="Z1785" s="2">
        <v>-2.4037E-5</v>
      </c>
      <c r="AA1785" s="2">
        <v>-1.8987999999999998E-5</v>
      </c>
      <c r="AB1785">
        <v>1.2450000000000001</v>
      </c>
      <c r="AC1785">
        <v>0.21079999999999999</v>
      </c>
      <c r="AD1785">
        <v>168.11</v>
      </c>
      <c r="AE1785">
        <v>0.23358000000000001</v>
      </c>
      <c r="AF1785">
        <v>-10.696</v>
      </c>
      <c r="AG1785" s="2">
        <v>2.1916000000000001E-2</v>
      </c>
      <c r="AH1785" s="2">
        <v>-9.1847000000000002E-8</v>
      </c>
    </row>
    <row r="1786" spans="1:34" x14ac:dyDescent="0.25">
      <c r="A1786">
        <v>138</v>
      </c>
      <c r="B1786">
        <v>0</v>
      </c>
      <c r="C1786">
        <v>30</v>
      </c>
      <c r="D1786">
        <v>138</v>
      </c>
      <c r="E1786">
        <v>1</v>
      </c>
      <c r="F1786">
        <v>0</v>
      </c>
      <c r="G1786">
        <v>5214</v>
      </c>
      <c r="H1786">
        <v>0.21748000000000001</v>
      </c>
      <c r="I1786" s="2">
        <v>-6.6854999999999999E-16</v>
      </c>
      <c r="J1786" s="2">
        <v>-1.3873E-2</v>
      </c>
      <c r="K1786">
        <v>284.05</v>
      </c>
      <c r="L1786" s="2">
        <v>1.4622999999999999E-3</v>
      </c>
      <c r="M1786" s="2">
        <v>1.1743000000000001E-3</v>
      </c>
      <c r="N1786" s="2">
        <v>4.3676000000000001E-4</v>
      </c>
      <c r="O1786" s="2">
        <v>3.4474000000000001E-4</v>
      </c>
      <c r="P1786" t="e">
        <f>NA()</f>
        <v>#N/A</v>
      </c>
      <c r="Q1786" t="e">
        <f>NA()</f>
        <v>#N/A</v>
      </c>
      <c r="R1786" t="e">
        <f>NA()</f>
        <v>#N/A</v>
      </c>
      <c r="S1786" t="e">
        <f>NA()</f>
        <v>#N/A</v>
      </c>
      <c r="T1786" t="e">
        <f>NA()</f>
        <v>#N/A</v>
      </c>
      <c r="U1786" t="e">
        <f>NA()</f>
        <v>#N/A</v>
      </c>
      <c r="V1786" t="e">
        <f>NA()</f>
        <v>#N/A</v>
      </c>
      <c r="W1786" t="e">
        <f>NA()</f>
        <v>#N/A</v>
      </c>
      <c r="X1786" s="2">
        <v>-2.8920000000000001E-5</v>
      </c>
      <c r="Y1786" s="2">
        <v>-2.3221E-5</v>
      </c>
      <c r="Z1786" s="2">
        <v>-1.7808999999999998E-5</v>
      </c>
      <c r="AA1786" s="2">
        <v>-1.5595000000000001E-6</v>
      </c>
      <c r="AB1786">
        <v>1.2475000000000001</v>
      </c>
      <c r="AC1786">
        <v>0.21748000000000001</v>
      </c>
      <c r="AD1786">
        <v>189.02</v>
      </c>
      <c r="AE1786">
        <v>-1.0584</v>
      </c>
      <c r="AF1786">
        <v>5.0773999999999999</v>
      </c>
      <c r="AG1786" s="2">
        <v>2.2471999999999999E-2</v>
      </c>
      <c r="AH1786" s="2">
        <v>1.0807E-7</v>
      </c>
    </row>
    <row r="1787" spans="1:34" x14ac:dyDescent="0.25">
      <c r="A1787">
        <v>138</v>
      </c>
      <c r="B1787">
        <v>1</v>
      </c>
      <c r="C1787">
        <v>0</v>
      </c>
      <c r="D1787">
        <v>138</v>
      </c>
      <c r="E1787">
        <v>1</v>
      </c>
      <c r="F1787">
        <v>30</v>
      </c>
      <c r="G1787">
        <v>3067</v>
      </c>
      <c r="H1787">
        <v>0.18382000000000001</v>
      </c>
      <c r="I1787" s="2">
        <v>2.4954000000000001E-16</v>
      </c>
      <c r="J1787" s="2">
        <v>-6.6363999999999998E-3</v>
      </c>
      <c r="K1787">
        <v>283.5</v>
      </c>
      <c r="L1787" s="2">
        <v>3.9493999999999998E-4</v>
      </c>
      <c r="M1787" s="2">
        <v>3.1597999999999999E-4</v>
      </c>
      <c r="N1787" s="2">
        <v>8.9298000000000003E-4</v>
      </c>
      <c r="O1787" s="2">
        <v>7.5339000000000005E-4</v>
      </c>
      <c r="P1787" t="e">
        <f>NA()</f>
        <v>#N/A</v>
      </c>
      <c r="Q1787" t="e">
        <f>NA()</f>
        <v>#N/A</v>
      </c>
      <c r="R1787" t="e">
        <f>NA()</f>
        <v>#N/A</v>
      </c>
      <c r="S1787" t="e">
        <f>NA()</f>
        <v>#N/A</v>
      </c>
      <c r="T1787" t="e">
        <f>NA()</f>
        <v>#N/A</v>
      </c>
      <c r="U1787" t="e">
        <f>NA()</f>
        <v>#N/A</v>
      </c>
      <c r="V1787" t="e">
        <f>NA()</f>
        <v>#N/A</v>
      </c>
      <c r="W1787" t="e">
        <f>NA()</f>
        <v>#N/A</v>
      </c>
      <c r="X1787" s="2">
        <v>4.0073000000000001E-5</v>
      </c>
      <c r="Y1787" s="2">
        <v>3.2091000000000002E-5</v>
      </c>
      <c r="Z1787" s="2">
        <v>-7.9583999999999999E-6</v>
      </c>
      <c r="AA1787" s="2">
        <v>-2.5119999999999998E-6</v>
      </c>
      <c r="AB1787">
        <v>1.2504</v>
      </c>
      <c r="AC1787">
        <v>0.18382000000000001</v>
      </c>
      <c r="AD1787">
        <v>102.12</v>
      </c>
      <c r="AE1787">
        <v>0.3926</v>
      </c>
      <c r="AF1787">
        <v>-3.7040000000000002</v>
      </c>
      <c r="AG1787" s="2">
        <v>2.0458E-2</v>
      </c>
      <c r="AH1787" s="2">
        <v>-4.9041000000000002E-8</v>
      </c>
    </row>
    <row r="1788" spans="1:34" x14ac:dyDescent="0.25">
      <c r="A1788">
        <v>138</v>
      </c>
      <c r="B1788">
        <v>1</v>
      </c>
      <c r="C1788">
        <v>30</v>
      </c>
      <c r="D1788">
        <v>138</v>
      </c>
      <c r="E1788">
        <v>2</v>
      </c>
      <c r="F1788">
        <v>0</v>
      </c>
      <c r="G1788">
        <v>36000</v>
      </c>
      <c r="H1788">
        <v>0.31601000000000001</v>
      </c>
      <c r="I1788" s="2">
        <v>2.4439999999999999E-16</v>
      </c>
      <c r="J1788" s="2">
        <v>-1.0334000000000001E-3</v>
      </c>
      <c r="K1788">
        <v>283.02</v>
      </c>
      <c r="L1788" s="2">
        <v>5.7984000000000004E-3</v>
      </c>
      <c r="M1788" s="2">
        <v>4.6430000000000004E-3</v>
      </c>
      <c r="N1788" s="2">
        <v>8.6919999999999999E-4</v>
      </c>
      <c r="O1788" s="2">
        <v>6.9594000000000004E-4</v>
      </c>
      <c r="P1788" t="e">
        <f>NA()</f>
        <v>#N/A</v>
      </c>
      <c r="Q1788" t="e">
        <f>NA()</f>
        <v>#N/A</v>
      </c>
      <c r="R1788" t="e">
        <f>NA()</f>
        <v>#N/A</v>
      </c>
      <c r="S1788" t="e">
        <f>NA()</f>
        <v>#N/A</v>
      </c>
      <c r="T1788" t="e">
        <f>NA()</f>
        <v>#N/A</v>
      </c>
      <c r="U1788" t="e">
        <f>NA()</f>
        <v>#N/A</v>
      </c>
      <c r="V1788" t="e">
        <f>NA()</f>
        <v>#N/A</v>
      </c>
      <c r="W1788" t="e">
        <f>NA()</f>
        <v>#N/A</v>
      </c>
      <c r="X1788" s="2">
        <v>-9.5631999999999998E-4</v>
      </c>
      <c r="Y1788" s="2">
        <v>-7.6499000000000001E-4</v>
      </c>
      <c r="Z1788" s="2">
        <v>7.3629000000000003E-6</v>
      </c>
      <c r="AA1788" s="2">
        <v>6.0092E-6</v>
      </c>
      <c r="AB1788">
        <v>1.2490000000000001</v>
      </c>
      <c r="AC1788">
        <v>0.31601000000000001</v>
      </c>
      <c r="AD1788">
        <v>76.634</v>
      </c>
      <c r="AE1788">
        <v>4.6963999999999997</v>
      </c>
      <c r="AF1788">
        <v>-63.878999999999998</v>
      </c>
      <c r="AG1788" s="2">
        <v>3.4629E-2</v>
      </c>
      <c r="AH1788" s="2">
        <v>3.3753999999999999E-7</v>
      </c>
    </row>
    <row r="1789" spans="1:34" x14ac:dyDescent="0.25">
      <c r="A1789">
        <v>138</v>
      </c>
      <c r="B1789">
        <v>2</v>
      </c>
      <c r="C1789">
        <v>0</v>
      </c>
      <c r="D1789">
        <v>138</v>
      </c>
      <c r="E1789">
        <v>2</v>
      </c>
      <c r="F1789">
        <v>30</v>
      </c>
      <c r="G1789">
        <v>36000</v>
      </c>
      <c r="H1789">
        <v>0.65729000000000004</v>
      </c>
      <c r="I1789" s="2">
        <v>6.0963999999999998E-16</v>
      </c>
      <c r="J1789" s="2">
        <v>1.0503999999999999E-2</v>
      </c>
      <c r="K1789">
        <v>281.60000000000002</v>
      </c>
      <c r="L1789" s="2">
        <v>1.6206999999999999E-2</v>
      </c>
      <c r="M1789" s="2">
        <v>1.2977000000000001E-2</v>
      </c>
      <c r="N1789" s="2">
        <v>8.5393999999999997E-4</v>
      </c>
      <c r="O1789" s="2">
        <v>6.8373999999999996E-4</v>
      </c>
      <c r="P1789" t="e">
        <f>NA()</f>
        <v>#N/A</v>
      </c>
      <c r="Q1789" t="e">
        <f>NA()</f>
        <v>#N/A</v>
      </c>
      <c r="R1789" t="e">
        <f>NA()</f>
        <v>#N/A</v>
      </c>
      <c r="S1789" t="e">
        <f>NA()</f>
        <v>#N/A</v>
      </c>
      <c r="T1789" t="e">
        <f>NA()</f>
        <v>#N/A</v>
      </c>
      <c r="U1789" t="e">
        <f>NA()</f>
        <v>#N/A</v>
      </c>
      <c r="V1789" t="e">
        <f>NA()</f>
        <v>#N/A</v>
      </c>
      <c r="W1789" t="e">
        <f>NA()</f>
        <v>#N/A</v>
      </c>
      <c r="X1789" s="2">
        <v>-2.3758000000000001E-4</v>
      </c>
      <c r="Y1789" s="2">
        <v>-1.8883999999999999E-4</v>
      </c>
      <c r="Z1789" s="2">
        <v>-5.0806999999999997E-7</v>
      </c>
      <c r="AA1789" s="2">
        <v>-3.2597E-7</v>
      </c>
      <c r="AB1789">
        <v>1.2490000000000001</v>
      </c>
      <c r="AC1789">
        <v>0.65729000000000004</v>
      </c>
      <c r="AD1789">
        <v>96.474000000000004</v>
      </c>
      <c r="AE1789">
        <v>-1.6282000000000001</v>
      </c>
      <c r="AF1789">
        <v>16.488</v>
      </c>
      <c r="AG1789" s="2">
        <v>3.0077E-2</v>
      </c>
      <c r="AH1789" s="2">
        <v>-1.5915000000000001E-8</v>
      </c>
    </row>
    <row r="1790" spans="1:34" x14ac:dyDescent="0.25">
      <c r="A1790">
        <v>138</v>
      </c>
      <c r="B1790">
        <v>2</v>
      </c>
      <c r="C1790">
        <v>30</v>
      </c>
      <c r="D1790">
        <v>138</v>
      </c>
      <c r="E1790">
        <v>3</v>
      </c>
      <c r="F1790">
        <v>0</v>
      </c>
      <c r="G1790">
        <v>36000</v>
      </c>
      <c r="H1790">
        <v>0.34536</v>
      </c>
      <c r="I1790" s="2">
        <v>3.1050999999999999E-16</v>
      </c>
      <c r="J1790" s="2">
        <v>6.7420999999999996E-4</v>
      </c>
      <c r="K1790">
        <v>281.08999999999997</v>
      </c>
      <c r="L1790" s="2">
        <v>1.9269999999999999E-2</v>
      </c>
      <c r="M1790" s="2">
        <v>1.5427E-2</v>
      </c>
      <c r="N1790" s="2">
        <v>9.7108000000000003E-4</v>
      </c>
      <c r="O1790" s="2">
        <v>7.7740999999999997E-4</v>
      </c>
      <c r="P1790" t="e">
        <f>NA()</f>
        <v>#N/A</v>
      </c>
      <c r="Q1790" t="e">
        <f>NA()</f>
        <v>#N/A</v>
      </c>
      <c r="R1790" t="e">
        <f>NA()</f>
        <v>#N/A</v>
      </c>
      <c r="S1790" t="e">
        <f>NA()</f>
        <v>#N/A</v>
      </c>
      <c r="T1790" t="e">
        <f>NA()</f>
        <v>#N/A</v>
      </c>
      <c r="U1790" t="e">
        <f>NA()</f>
        <v>#N/A</v>
      </c>
      <c r="V1790" t="e">
        <f>NA()</f>
        <v>#N/A</v>
      </c>
      <c r="W1790" t="e">
        <f>NA()</f>
        <v>#N/A</v>
      </c>
      <c r="X1790" s="2">
        <v>-1.3574999999999999E-4</v>
      </c>
      <c r="Y1790" s="2">
        <v>-1.0679999999999999E-4</v>
      </c>
      <c r="Z1790" s="2">
        <v>-4.3463000000000002E-6</v>
      </c>
      <c r="AA1790" s="2">
        <v>-3.3832000000000001E-6</v>
      </c>
      <c r="AB1790">
        <v>1.2491000000000001</v>
      </c>
      <c r="AC1790">
        <v>0.34536</v>
      </c>
      <c r="AD1790">
        <v>97.497</v>
      </c>
      <c r="AE1790">
        <v>0.95392999999999994</v>
      </c>
      <c r="AF1790">
        <v>-7.5686999999999998</v>
      </c>
      <c r="AG1790" s="2">
        <v>3.9567999999999999E-2</v>
      </c>
      <c r="AH1790" s="2">
        <v>-2.3743E-8</v>
      </c>
    </row>
    <row r="1791" spans="1:34" x14ac:dyDescent="0.25">
      <c r="A1791">
        <v>138</v>
      </c>
      <c r="B1791">
        <v>3</v>
      </c>
      <c r="C1791">
        <v>0</v>
      </c>
      <c r="D1791">
        <v>138</v>
      </c>
      <c r="E1791">
        <v>3</v>
      </c>
      <c r="F1791">
        <v>30</v>
      </c>
      <c r="G1791">
        <v>36000</v>
      </c>
      <c r="H1791">
        <v>0.24396999999999999</v>
      </c>
      <c r="I1791" s="2">
        <v>2.7275999999999999E-17</v>
      </c>
      <c r="J1791" s="2">
        <v>-2.5815E-3</v>
      </c>
      <c r="K1791">
        <v>280.08</v>
      </c>
      <c r="L1791" s="2">
        <v>2.3612000000000001E-2</v>
      </c>
      <c r="M1791" s="2">
        <v>1.8874999999999999E-2</v>
      </c>
      <c r="N1791" s="2">
        <v>1.0652000000000001E-3</v>
      </c>
      <c r="O1791" s="2">
        <v>8.5154999999999996E-4</v>
      </c>
      <c r="P1791" t="e">
        <f>NA()</f>
        <v>#N/A</v>
      </c>
      <c r="Q1791" t="e">
        <f>NA()</f>
        <v>#N/A</v>
      </c>
      <c r="R1791" t="e">
        <f>NA()</f>
        <v>#N/A</v>
      </c>
      <c r="S1791" t="e">
        <f>NA()</f>
        <v>#N/A</v>
      </c>
      <c r="T1791" t="e">
        <f>NA()</f>
        <v>#N/A</v>
      </c>
      <c r="U1791" t="e">
        <f>NA()</f>
        <v>#N/A</v>
      </c>
      <c r="V1791" t="e">
        <f>NA()</f>
        <v>#N/A</v>
      </c>
      <c r="W1791" t="e">
        <f>NA()</f>
        <v>#N/A</v>
      </c>
      <c r="X1791" s="2">
        <v>-1.3596E-5</v>
      </c>
      <c r="Y1791" s="2">
        <v>-9.2999000000000005E-6</v>
      </c>
      <c r="Z1791" s="2">
        <v>-2.6239E-6</v>
      </c>
      <c r="AA1791" s="2">
        <v>-2.0264000000000002E-6</v>
      </c>
      <c r="AB1791">
        <v>1.2508999999999999</v>
      </c>
      <c r="AC1791">
        <v>0.24396999999999999</v>
      </c>
      <c r="AD1791">
        <v>103.99</v>
      </c>
      <c r="AE1791">
        <v>0.11255999999999999</v>
      </c>
      <c r="AF1791">
        <v>1.1215999999999999</v>
      </c>
      <c r="AG1791" s="2">
        <v>1.8908999999999999E-2</v>
      </c>
      <c r="AH1791" s="2">
        <v>3.9668000000000002E-8</v>
      </c>
    </row>
    <row r="1792" spans="1:34" x14ac:dyDescent="0.25">
      <c r="A1792">
        <v>138</v>
      </c>
      <c r="B1792">
        <v>3</v>
      </c>
      <c r="C1792">
        <v>30</v>
      </c>
      <c r="D1792">
        <v>138</v>
      </c>
      <c r="E1792">
        <v>4</v>
      </c>
      <c r="F1792">
        <v>0</v>
      </c>
      <c r="G1792">
        <v>36000</v>
      </c>
      <c r="H1792">
        <v>0.88473999999999997</v>
      </c>
      <c r="I1792" s="2">
        <v>-1.3693E-15</v>
      </c>
      <c r="J1792" s="2">
        <v>-9.2679000000000008E-3</v>
      </c>
      <c r="K1792">
        <v>278.20999999999998</v>
      </c>
      <c r="L1792" s="2">
        <v>3.5321999999999999E-2</v>
      </c>
      <c r="M1792" s="2">
        <v>2.8222000000000001E-2</v>
      </c>
      <c r="N1792" s="2">
        <v>1.1435E-3</v>
      </c>
      <c r="O1792" s="2">
        <v>9.1317999999999998E-4</v>
      </c>
      <c r="P1792" t="e">
        <f>NA()</f>
        <v>#N/A</v>
      </c>
      <c r="Q1792" t="e">
        <f>NA()</f>
        <v>#N/A</v>
      </c>
      <c r="R1792" t="e">
        <f>NA()</f>
        <v>#N/A</v>
      </c>
      <c r="S1792" t="e">
        <f>NA()</f>
        <v>#N/A</v>
      </c>
      <c r="T1792" t="e">
        <f>NA()</f>
        <v>#N/A</v>
      </c>
      <c r="U1792" t="e">
        <f>NA()</f>
        <v>#N/A</v>
      </c>
      <c r="V1792" t="e">
        <f>NA()</f>
        <v>#N/A</v>
      </c>
      <c r="W1792" t="e">
        <f>NA()</f>
        <v>#N/A</v>
      </c>
      <c r="X1792" s="2">
        <v>-4.8088999999999996E-3</v>
      </c>
      <c r="Y1792" s="2">
        <v>-3.8457999999999999E-3</v>
      </c>
      <c r="Z1792" s="2">
        <v>-2.1421999999999999E-5</v>
      </c>
      <c r="AA1792" s="2">
        <v>-1.715E-5</v>
      </c>
      <c r="AB1792">
        <v>1.2522</v>
      </c>
      <c r="AC1792">
        <v>0.88473999999999997</v>
      </c>
      <c r="AD1792">
        <v>178.6</v>
      </c>
      <c r="AE1792">
        <v>-1.1727000000000001</v>
      </c>
      <c r="AF1792">
        <v>17.573</v>
      </c>
      <c r="AG1792" s="2">
        <v>5.4030000000000002E-2</v>
      </c>
      <c r="AH1792" s="2">
        <v>-2.3090000000000001E-7</v>
      </c>
    </row>
    <row r="1793" spans="1:34" x14ac:dyDescent="0.25">
      <c r="A1793">
        <v>138</v>
      </c>
      <c r="B1793">
        <v>4</v>
      </c>
      <c r="C1793">
        <v>0</v>
      </c>
      <c r="D1793">
        <v>138</v>
      </c>
      <c r="E1793">
        <v>4</v>
      </c>
      <c r="F1793">
        <v>30</v>
      </c>
      <c r="G1793">
        <v>36000</v>
      </c>
      <c r="H1793">
        <v>1.4779</v>
      </c>
      <c r="I1793" s="2">
        <v>-5.5392000000000004E-16</v>
      </c>
      <c r="J1793" s="2">
        <v>-1.1738E-2</v>
      </c>
      <c r="K1793">
        <v>277.8</v>
      </c>
      <c r="L1793" s="2">
        <v>4.7657999999999999E-2</v>
      </c>
      <c r="M1793" s="2">
        <v>3.8233000000000003E-2</v>
      </c>
      <c r="N1793" s="2">
        <v>1.1065999999999999E-3</v>
      </c>
      <c r="O1793" s="2">
        <v>8.8769999999999995E-4</v>
      </c>
      <c r="P1793" t="e">
        <f>NA()</f>
        <v>#N/A</v>
      </c>
      <c r="Q1793" t="e">
        <f>NA()</f>
        <v>#N/A</v>
      </c>
      <c r="R1793" t="e">
        <f>NA()</f>
        <v>#N/A</v>
      </c>
      <c r="S1793" t="e">
        <f>NA()</f>
        <v>#N/A</v>
      </c>
      <c r="T1793" t="e">
        <f>NA()</f>
        <v>#N/A</v>
      </c>
      <c r="U1793" t="e">
        <f>NA()</f>
        <v>#N/A</v>
      </c>
      <c r="V1793" t="e">
        <f>NA()</f>
        <v>#N/A</v>
      </c>
      <c r="W1793" t="e">
        <f>NA()</f>
        <v>#N/A</v>
      </c>
      <c r="X1793" s="2">
        <v>-1.4232000000000001E-4</v>
      </c>
      <c r="Y1793" s="2">
        <v>-1.0179999999999999E-4</v>
      </c>
      <c r="Z1793" s="2">
        <v>-3.2775E-6</v>
      </c>
      <c r="AA1793" s="2">
        <v>-2.3547999999999999E-6</v>
      </c>
      <c r="AB1793">
        <v>1.2465999999999999</v>
      </c>
      <c r="AC1793">
        <v>1.4779</v>
      </c>
      <c r="AD1793">
        <v>184.33</v>
      </c>
      <c r="AE1793">
        <v>-10.625</v>
      </c>
      <c r="AF1793">
        <v>22.747</v>
      </c>
      <c r="AG1793" s="2">
        <v>6.8045999999999995E-2</v>
      </c>
      <c r="AH1793" s="2">
        <v>1.2792E-7</v>
      </c>
    </row>
    <row r="1794" spans="1:34" x14ac:dyDescent="0.25">
      <c r="A1794">
        <v>138</v>
      </c>
      <c r="B1794">
        <v>4</v>
      </c>
      <c r="C1794">
        <v>30</v>
      </c>
      <c r="D1794">
        <v>138</v>
      </c>
      <c r="E1794">
        <v>5</v>
      </c>
      <c r="F1794">
        <v>0</v>
      </c>
      <c r="G1794">
        <v>30194</v>
      </c>
      <c r="H1794">
        <v>1.5553999999999999</v>
      </c>
      <c r="I1794" s="2">
        <v>-4.3334999999999998E-16</v>
      </c>
      <c r="J1794" s="2">
        <v>8.8693000000000001E-3</v>
      </c>
      <c r="K1794">
        <v>281.77</v>
      </c>
      <c r="L1794" s="2">
        <v>2.2386E-2</v>
      </c>
      <c r="M1794" s="2">
        <v>1.7982000000000001E-2</v>
      </c>
      <c r="N1794" s="2">
        <v>1.0330000000000001E-3</v>
      </c>
      <c r="O1794" s="2">
        <v>8.5021999999999995E-4</v>
      </c>
      <c r="P1794" t="e">
        <f>NA()</f>
        <v>#N/A</v>
      </c>
      <c r="Q1794" t="e">
        <f>NA()</f>
        <v>#N/A</v>
      </c>
      <c r="R1794" t="e">
        <f>NA()</f>
        <v>#N/A</v>
      </c>
      <c r="S1794" t="e">
        <f>NA()</f>
        <v>#N/A</v>
      </c>
      <c r="T1794" t="e">
        <f>NA()</f>
        <v>#N/A</v>
      </c>
      <c r="U1794" t="e">
        <f>NA()</f>
        <v>#N/A</v>
      </c>
      <c r="V1794" t="e">
        <f>NA()</f>
        <v>#N/A</v>
      </c>
      <c r="W1794" t="e">
        <f>NA()</f>
        <v>#N/A</v>
      </c>
      <c r="X1794" s="2">
        <v>-2.2738999999999999E-2</v>
      </c>
      <c r="Y1794" s="2">
        <v>-1.8242999999999999E-2</v>
      </c>
      <c r="Z1794" s="2">
        <v>-1.1683E-4</v>
      </c>
      <c r="AA1794" s="2">
        <v>-9.6836000000000006E-5</v>
      </c>
      <c r="AB1794">
        <v>1.2438</v>
      </c>
      <c r="AC1794">
        <v>1.5553999999999999</v>
      </c>
      <c r="AD1794">
        <v>195.69</v>
      </c>
      <c r="AE1794">
        <v>-6.9861000000000004</v>
      </c>
      <c r="AF1794">
        <v>120.9</v>
      </c>
      <c r="AG1794">
        <v>0.14663999999999999</v>
      </c>
      <c r="AH1794" s="2">
        <v>-6.0711000000000004E-7</v>
      </c>
    </row>
    <row r="1795" spans="1:34" x14ac:dyDescent="0.25">
      <c r="A1795">
        <v>138</v>
      </c>
      <c r="B1795">
        <v>5</v>
      </c>
      <c r="C1795">
        <v>0</v>
      </c>
      <c r="D1795">
        <v>138</v>
      </c>
      <c r="E1795">
        <v>5</v>
      </c>
      <c r="F1795">
        <v>30</v>
      </c>
      <c r="G1795">
        <v>36000</v>
      </c>
      <c r="H1795">
        <v>1.5608</v>
      </c>
      <c r="I1795" s="2">
        <v>1.7429999999999999E-16</v>
      </c>
      <c r="J1795" s="2">
        <v>-1.3857E-2</v>
      </c>
      <c r="K1795">
        <v>284.01</v>
      </c>
      <c r="L1795" s="2">
        <v>1.099E-2</v>
      </c>
      <c r="M1795" s="2">
        <v>8.8570999999999997E-3</v>
      </c>
      <c r="N1795" s="2">
        <v>7.6486000000000002E-4</v>
      </c>
      <c r="O1795" s="2">
        <v>6.1640999999999996E-4</v>
      </c>
      <c r="P1795" t="e">
        <f>NA()</f>
        <v>#N/A</v>
      </c>
      <c r="Q1795" t="e">
        <f>NA()</f>
        <v>#N/A</v>
      </c>
      <c r="R1795" t="e">
        <f>NA()</f>
        <v>#N/A</v>
      </c>
      <c r="S1795" t="e">
        <f>NA()</f>
        <v>#N/A</v>
      </c>
      <c r="T1795" t="e">
        <f>NA()</f>
        <v>#N/A</v>
      </c>
      <c r="U1795" t="e">
        <f>NA()</f>
        <v>#N/A</v>
      </c>
      <c r="V1795" t="e">
        <f>NA()</f>
        <v>#N/A</v>
      </c>
      <c r="W1795" t="e">
        <f>NA()</f>
        <v>#N/A</v>
      </c>
      <c r="X1795" s="2">
        <v>-5.1394999999999998E-5</v>
      </c>
      <c r="Y1795" s="2">
        <v>-4.1325999999999997E-5</v>
      </c>
      <c r="Z1795" s="2">
        <v>3.0368999999999999E-7</v>
      </c>
      <c r="AA1795" s="2">
        <v>2.4947999999999998E-7</v>
      </c>
      <c r="AB1795">
        <v>1.2407999999999999</v>
      </c>
      <c r="AC1795">
        <v>1.5608</v>
      </c>
      <c r="AD1795">
        <v>206.11</v>
      </c>
      <c r="AE1795">
        <v>-2.2934000000000001</v>
      </c>
      <c r="AF1795">
        <v>12.593</v>
      </c>
      <c r="AG1795">
        <v>0.14161000000000001</v>
      </c>
      <c r="AH1795" s="2">
        <v>-1.1587999999999999E-8</v>
      </c>
    </row>
    <row r="1796" spans="1:34" x14ac:dyDescent="0.25">
      <c r="A1796">
        <v>138</v>
      </c>
      <c r="B1796">
        <v>5</v>
      </c>
      <c r="C1796">
        <v>30</v>
      </c>
      <c r="D1796">
        <v>138</v>
      </c>
      <c r="E1796">
        <v>6</v>
      </c>
      <c r="F1796">
        <v>0</v>
      </c>
      <c r="G1796">
        <v>36000</v>
      </c>
      <c r="H1796">
        <v>1.8379000000000001</v>
      </c>
      <c r="I1796" s="2">
        <v>-2.8055000000000001E-17</v>
      </c>
      <c r="J1796" s="2">
        <v>-1.9515000000000001E-2</v>
      </c>
      <c r="K1796">
        <v>284.45999999999998</v>
      </c>
      <c r="L1796" s="2">
        <v>1.1311E-2</v>
      </c>
      <c r="M1796" s="2">
        <v>9.1316000000000001E-3</v>
      </c>
      <c r="N1796" s="2">
        <v>7.3607999999999996E-4</v>
      </c>
      <c r="O1796" s="2">
        <v>5.9427000000000004E-4</v>
      </c>
      <c r="P1796" t="e">
        <f>NA()</f>
        <v>#N/A</v>
      </c>
      <c r="Q1796" t="e">
        <f>NA()</f>
        <v>#N/A</v>
      </c>
      <c r="R1796" t="e">
        <f>NA()</f>
        <v>#N/A</v>
      </c>
      <c r="S1796" t="e">
        <f>NA()</f>
        <v>#N/A</v>
      </c>
      <c r="T1796" t="e">
        <f>NA()</f>
        <v>#N/A</v>
      </c>
      <c r="U1796" t="e">
        <f>NA()</f>
        <v>#N/A</v>
      </c>
      <c r="V1796" t="e">
        <f>NA()</f>
        <v>#N/A</v>
      </c>
      <c r="W1796" t="e">
        <f>NA()</f>
        <v>#N/A</v>
      </c>
      <c r="X1796" s="2">
        <v>1.7851000000000001E-6</v>
      </c>
      <c r="Y1796" s="2">
        <v>1.9705E-6</v>
      </c>
      <c r="Z1796" s="2">
        <v>-7.6851999999999995E-7</v>
      </c>
      <c r="AA1796" s="2">
        <v>-5.8599000000000002E-7</v>
      </c>
      <c r="AB1796">
        <v>1.2385999999999999</v>
      </c>
      <c r="AC1796">
        <v>1.8379000000000001</v>
      </c>
      <c r="AD1796">
        <v>205.96</v>
      </c>
      <c r="AE1796">
        <v>4.4859999999999998</v>
      </c>
      <c r="AF1796">
        <v>37.659999999999997</v>
      </c>
      <c r="AG1796">
        <v>0.16838</v>
      </c>
      <c r="AH1796" s="2">
        <v>-2.9367000000000001E-7</v>
      </c>
    </row>
    <row r="1797" spans="1:34" x14ac:dyDescent="0.25">
      <c r="A1797">
        <v>138</v>
      </c>
      <c r="B1797">
        <v>6</v>
      </c>
      <c r="C1797">
        <v>0</v>
      </c>
      <c r="D1797">
        <v>138</v>
      </c>
      <c r="E1797">
        <v>6</v>
      </c>
      <c r="F1797">
        <v>30</v>
      </c>
      <c r="G1797">
        <v>36000</v>
      </c>
      <c r="H1797">
        <v>2.1915</v>
      </c>
      <c r="I1797" s="2">
        <v>-2.8351E-17</v>
      </c>
      <c r="J1797" s="2">
        <v>-2.9754E-3</v>
      </c>
      <c r="K1797">
        <v>284.83</v>
      </c>
      <c r="L1797" s="2">
        <v>1.1343000000000001E-2</v>
      </c>
      <c r="M1797" s="2">
        <v>9.1705999999999992E-3</v>
      </c>
      <c r="N1797" s="2">
        <v>7.1588999999999995E-4</v>
      </c>
      <c r="O1797" s="2">
        <v>5.7877999999999998E-4</v>
      </c>
      <c r="P1797" t="e">
        <f>NA()</f>
        <v>#N/A</v>
      </c>
      <c r="Q1797" t="e">
        <f>NA()</f>
        <v>#N/A</v>
      </c>
      <c r="R1797" t="e">
        <f>NA()</f>
        <v>#N/A</v>
      </c>
      <c r="S1797" t="e">
        <f>NA()</f>
        <v>#N/A</v>
      </c>
      <c r="T1797" t="e">
        <f>NA()</f>
        <v>#N/A</v>
      </c>
      <c r="U1797" t="e">
        <f>NA()</f>
        <v>#N/A</v>
      </c>
      <c r="V1797" t="e">
        <f>NA()</f>
        <v>#N/A</v>
      </c>
      <c r="W1797" t="e">
        <f>NA()</f>
        <v>#N/A</v>
      </c>
      <c r="X1797" s="2">
        <v>1.7439E-5</v>
      </c>
      <c r="Y1797" s="2">
        <v>1.4695000000000001E-5</v>
      </c>
      <c r="Z1797" s="2">
        <v>-3.1929E-7</v>
      </c>
      <c r="AA1797" s="2">
        <v>-2.2137999999999999E-7</v>
      </c>
      <c r="AB1797">
        <v>1.2369000000000001</v>
      </c>
      <c r="AC1797">
        <v>2.1915</v>
      </c>
      <c r="AD1797">
        <v>202.61</v>
      </c>
      <c r="AE1797">
        <v>18.62</v>
      </c>
      <c r="AF1797">
        <v>68.405000000000001</v>
      </c>
      <c r="AG1797">
        <v>0.22644</v>
      </c>
      <c r="AH1797" s="2">
        <v>-5.2944999999999997E-7</v>
      </c>
    </row>
    <row r="1798" spans="1:34" x14ac:dyDescent="0.25">
      <c r="A1798">
        <v>138</v>
      </c>
      <c r="B1798">
        <v>6</v>
      </c>
      <c r="C1798">
        <v>30</v>
      </c>
      <c r="D1798">
        <v>138</v>
      </c>
      <c r="E1798">
        <v>7</v>
      </c>
      <c r="F1798">
        <v>0</v>
      </c>
      <c r="G1798">
        <v>36000</v>
      </c>
      <c r="H1798">
        <v>2.7814000000000001</v>
      </c>
      <c r="I1798" s="2">
        <v>-6.3344999999999997E-16</v>
      </c>
      <c r="J1798" s="2">
        <v>-9.0013000000000003E-3</v>
      </c>
      <c r="K1798">
        <v>285.23</v>
      </c>
      <c r="L1798" s="2">
        <v>1.1162999999999999E-2</v>
      </c>
      <c r="M1798" s="2">
        <v>9.0376999999999992E-3</v>
      </c>
      <c r="N1798" s="2">
        <v>6.9592999999999999E-4</v>
      </c>
      <c r="O1798" s="2">
        <v>5.6340000000000003E-4</v>
      </c>
      <c r="P1798" t="e">
        <f>NA()</f>
        <v>#N/A</v>
      </c>
      <c r="Q1798" t="e">
        <f>NA()</f>
        <v>#N/A</v>
      </c>
      <c r="R1798" t="e">
        <f>NA()</f>
        <v>#N/A</v>
      </c>
      <c r="S1798" t="e">
        <f>NA()</f>
        <v>#N/A</v>
      </c>
      <c r="T1798" t="e">
        <f>NA()</f>
        <v>#N/A</v>
      </c>
      <c r="U1798" t="e">
        <f>NA()</f>
        <v>#N/A</v>
      </c>
      <c r="V1798" t="e">
        <f>NA()</f>
        <v>#N/A</v>
      </c>
      <c r="W1798" t="e">
        <f>NA()</f>
        <v>#N/A</v>
      </c>
      <c r="X1798" s="2">
        <v>2.9221999999999999E-5</v>
      </c>
      <c r="Y1798" s="2">
        <v>2.5542999999999999E-5</v>
      </c>
      <c r="Z1798" s="2">
        <v>-1.0921000000000001E-6</v>
      </c>
      <c r="AA1798" s="2">
        <v>-7.6870000000000005E-7</v>
      </c>
      <c r="AB1798">
        <v>1.2352000000000001</v>
      </c>
      <c r="AC1798">
        <v>2.7814000000000001</v>
      </c>
      <c r="AD1798">
        <v>208.92</v>
      </c>
      <c r="AE1798">
        <v>37.472999999999999</v>
      </c>
      <c r="AF1798">
        <v>87.757999999999996</v>
      </c>
      <c r="AG1798">
        <v>0.28921999999999998</v>
      </c>
      <c r="AH1798" s="2">
        <v>-5.398E-7</v>
      </c>
    </row>
    <row r="1799" spans="1:34" x14ac:dyDescent="0.25">
      <c r="A1799">
        <v>138</v>
      </c>
      <c r="B1799">
        <v>7</v>
      </c>
      <c r="C1799">
        <v>0</v>
      </c>
      <c r="D1799">
        <v>138</v>
      </c>
      <c r="E1799">
        <v>7</v>
      </c>
      <c r="F1799">
        <v>30</v>
      </c>
      <c r="G1799">
        <v>36000</v>
      </c>
      <c r="H1799">
        <v>2.9396</v>
      </c>
      <c r="I1799" s="2">
        <v>-9.2889999999999997E-16</v>
      </c>
      <c r="J1799" s="2">
        <v>2.3862000000000001E-2</v>
      </c>
      <c r="K1799">
        <v>285.75</v>
      </c>
      <c r="L1799" s="2">
        <v>1.1139E-2</v>
      </c>
      <c r="M1799" s="2">
        <v>9.0343000000000003E-3</v>
      </c>
      <c r="N1799" s="2">
        <v>6.8298999999999996E-4</v>
      </c>
      <c r="O1799" s="2">
        <v>5.5393E-4</v>
      </c>
      <c r="P1799" t="e">
        <f>NA()</f>
        <v>#N/A</v>
      </c>
      <c r="Q1799" t="e">
        <f>NA()</f>
        <v>#N/A</v>
      </c>
      <c r="R1799" t="e">
        <f>NA()</f>
        <v>#N/A</v>
      </c>
      <c r="S1799" t="e">
        <f>NA()</f>
        <v>#N/A</v>
      </c>
      <c r="T1799" t="e">
        <f>NA()</f>
        <v>#N/A</v>
      </c>
      <c r="U1799" t="e">
        <f>NA()</f>
        <v>#N/A</v>
      </c>
      <c r="V1799" t="e">
        <f>NA()</f>
        <v>#N/A</v>
      </c>
      <c r="W1799" t="e">
        <f>NA()</f>
        <v>#N/A</v>
      </c>
      <c r="X1799" s="2">
        <v>6.1290000000000004E-5</v>
      </c>
      <c r="Y1799" s="2">
        <v>5.3130999999999997E-5</v>
      </c>
      <c r="Z1799" s="2">
        <v>-1.0377E-6</v>
      </c>
      <c r="AA1799" s="2">
        <v>-6.3458000000000001E-7</v>
      </c>
      <c r="AB1799">
        <v>1.2330000000000001</v>
      </c>
      <c r="AC1799">
        <v>2.9396</v>
      </c>
      <c r="AD1799">
        <v>213.8</v>
      </c>
      <c r="AE1799">
        <v>81.378</v>
      </c>
      <c r="AF1799">
        <v>126.32</v>
      </c>
      <c r="AG1799">
        <v>0.35524</v>
      </c>
      <c r="AH1799" s="2">
        <v>-6.8095999999999998E-7</v>
      </c>
    </row>
    <row r="1800" spans="1:34" x14ac:dyDescent="0.25">
      <c r="A1800">
        <v>138</v>
      </c>
      <c r="B1800">
        <v>7</v>
      </c>
      <c r="C1800">
        <v>30</v>
      </c>
      <c r="D1800">
        <v>138</v>
      </c>
      <c r="E1800">
        <v>8</v>
      </c>
      <c r="F1800">
        <v>0</v>
      </c>
      <c r="G1800">
        <v>36000</v>
      </c>
      <c r="H1800">
        <v>2.8773</v>
      </c>
      <c r="I1800" s="2">
        <v>-2.2475E-16</v>
      </c>
      <c r="J1800" s="2">
        <v>8.0044999999999995E-3</v>
      </c>
      <c r="K1800">
        <v>286.29000000000002</v>
      </c>
      <c r="L1800" s="2">
        <v>1.1181999999999999E-2</v>
      </c>
      <c r="M1800" s="2">
        <v>9.0866000000000002E-3</v>
      </c>
      <c r="N1800" s="2">
        <v>6.7657000000000004E-4</v>
      </c>
      <c r="O1800" s="2">
        <v>5.4976999999999999E-4</v>
      </c>
      <c r="P1800" t="e">
        <f>NA()</f>
        <v>#N/A</v>
      </c>
      <c r="Q1800" t="e">
        <f>NA()</f>
        <v>#N/A</v>
      </c>
      <c r="R1800" t="e">
        <f>NA()</f>
        <v>#N/A</v>
      </c>
      <c r="S1800" t="e">
        <f>NA()</f>
        <v>#N/A</v>
      </c>
      <c r="T1800" t="e">
        <f>NA()</f>
        <v>#N/A</v>
      </c>
      <c r="U1800" t="e">
        <f>NA()</f>
        <v>#N/A</v>
      </c>
      <c r="V1800" t="e">
        <f>NA()</f>
        <v>#N/A</v>
      </c>
      <c r="W1800" t="e">
        <f>NA()</f>
        <v>#N/A</v>
      </c>
      <c r="X1800" s="2">
        <v>8.3151000000000004E-5</v>
      </c>
      <c r="Y1800" s="2">
        <v>7.2472999999999995E-5</v>
      </c>
      <c r="Z1800" s="2">
        <v>-1.5027E-6</v>
      </c>
      <c r="AA1800" s="2">
        <v>-9.2931E-7</v>
      </c>
      <c r="AB1800">
        <v>1.2306999999999999</v>
      </c>
      <c r="AC1800">
        <v>2.8773</v>
      </c>
      <c r="AD1800">
        <v>221.09</v>
      </c>
      <c r="AE1800">
        <v>110.65</v>
      </c>
      <c r="AF1800">
        <v>158.22999999999999</v>
      </c>
      <c r="AG1800">
        <v>0.38184000000000001</v>
      </c>
      <c r="AH1800" s="2">
        <v>-8.5211000000000002E-7</v>
      </c>
    </row>
    <row r="1801" spans="1:34" x14ac:dyDescent="0.25">
      <c r="A1801">
        <v>138</v>
      </c>
      <c r="B1801">
        <v>8</v>
      </c>
      <c r="C1801">
        <v>0</v>
      </c>
      <c r="D1801">
        <v>138</v>
      </c>
      <c r="E1801">
        <v>8</v>
      </c>
      <c r="F1801">
        <v>30</v>
      </c>
      <c r="G1801">
        <v>36000</v>
      </c>
      <c r="H1801">
        <v>3.2770999999999999</v>
      </c>
      <c r="I1801" s="2">
        <v>1.6437E-17</v>
      </c>
      <c r="J1801" s="2">
        <v>1.5453E-2</v>
      </c>
      <c r="K1801">
        <v>286.93</v>
      </c>
      <c r="L1801" s="2">
        <v>1.1195E-2</v>
      </c>
      <c r="M1801" s="2">
        <v>9.1184000000000005E-3</v>
      </c>
      <c r="N1801" s="2">
        <v>6.7175999999999998E-4</v>
      </c>
      <c r="O1801" s="2">
        <v>5.4714E-4</v>
      </c>
      <c r="P1801" t="e">
        <f>NA()</f>
        <v>#N/A</v>
      </c>
      <c r="Q1801" t="e">
        <f>NA()</f>
        <v>#N/A</v>
      </c>
      <c r="R1801" t="e">
        <f>NA()</f>
        <v>#N/A</v>
      </c>
      <c r="S1801" t="e">
        <f>NA()</f>
        <v>#N/A</v>
      </c>
      <c r="T1801" t="e">
        <f>NA()</f>
        <v>#N/A</v>
      </c>
      <c r="U1801" t="e">
        <f>NA()</f>
        <v>#N/A</v>
      </c>
      <c r="V1801" t="e">
        <f>NA()</f>
        <v>#N/A</v>
      </c>
      <c r="W1801" t="e">
        <f>NA()</f>
        <v>#N/A</v>
      </c>
      <c r="X1801" s="2">
        <v>1.1799E-4</v>
      </c>
      <c r="Y1801" s="2">
        <v>1.0294E-4</v>
      </c>
      <c r="Z1801" s="2">
        <v>-1.7975999999999999E-6</v>
      </c>
      <c r="AA1801" s="2">
        <v>-1.0621E-6</v>
      </c>
      <c r="AB1801">
        <v>1.2278</v>
      </c>
      <c r="AC1801">
        <v>3.2770999999999999</v>
      </c>
      <c r="AD1801">
        <v>213.21</v>
      </c>
      <c r="AE1801">
        <v>112.88</v>
      </c>
      <c r="AF1801">
        <v>167.42</v>
      </c>
      <c r="AG1801">
        <v>0.38406000000000001</v>
      </c>
      <c r="AH1801" s="2">
        <v>-7.5087E-7</v>
      </c>
    </row>
    <row r="1802" spans="1:34" x14ac:dyDescent="0.25">
      <c r="A1802">
        <v>138</v>
      </c>
      <c r="B1802">
        <v>8</v>
      </c>
      <c r="C1802">
        <v>30</v>
      </c>
      <c r="D1802">
        <v>138</v>
      </c>
      <c r="E1802">
        <v>9</v>
      </c>
      <c r="F1802">
        <v>0</v>
      </c>
      <c r="G1802">
        <v>36000</v>
      </c>
      <c r="H1802">
        <v>2.8024</v>
      </c>
      <c r="I1802" s="2">
        <v>8.8743999999999998E-16</v>
      </c>
      <c r="J1802" s="2">
        <v>5.9992999999999999E-3</v>
      </c>
      <c r="K1802">
        <v>287.74</v>
      </c>
      <c r="L1802" s="2">
        <v>1.1421000000000001E-2</v>
      </c>
      <c r="M1802" s="2">
        <v>9.3305000000000003E-3</v>
      </c>
      <c r="N1802" s="2">
        <v>6.6963000000000005E-4</v>
      </c>
      <c r="O1802" s="2">
        <v>5.4703E-4</v>
      </c>
      <c r="P1802" t="e">
        <f>NA()</f>
        <v>#N/A</v>
      </c>
      <c r="Q1802" t="e">
        <f>NA()</f>
        <v>#N/A</v>
      </c>
      <c r="R1802" t="e">
        <f>NA()</f>
        <v>#N/A</v>
      </c>
      <c r="S1802" t="e">
        <f>NA()</f>
        <v>#N/A</v>
      </c>
      <c r="T1802" t="e">
        <f>NA()</f>
        <v>#N/A</v>
      </c>
      <c r="U1802" t="e">
        <f>NA()</f>
        <v>#N/A</v>
      </c>
      <c r="V1802" t="e">
        <f>NA()</f>
        <v>#N/A</v>
      </c>
      <c r="W1802" t="e">
        <f>NA()</f>
        <v>#N/A</v>
      </c>
      <c r="X1802" s="2">
        <v>1.5249E-4</v>
      </c>
      <c r="Y1802" s="2">
        <v>1.3394000000000001E-4</v>
      </c>
      <c r="Z1802" s="2">
        <v>-2.1969999999999999E-6</v>
      </c>
      <c r="AA1802" s="2">
        <v>-1.2581000000000001E-6</v>
      </c>
      <c r="AB1802">
        <v>1.2241</v>
      </c>
      <c r="AC1802">
        <v>2.8024</v>
      </c>
      <c r="AD1802">
        <v>219.39</v>
      </c>
      <c r="AE1802">
        <v>137.63999999999999</v>
      </c>
      <c r="AF1802">
        <v>209.17</v>
      </c>
      <c r="AG1802">
        <v>0.31788</v>
      </c>
      <c r="AH1802" s="2">
        <v>-9.1424000000000001E-7</v>
      </c>
    </row>
    <row r="1803" spans="1:34" x14ac:dyDescent="0.25">
      <c r="A1803">
        <v>138</v>
      </c>
      <c r="B1803">
        <v>9</v>
      </c>
      <c r="C1803">
        <v>0</v>
      </c>
      <c r="D1803">
        <v>138</v>
      </c>
      <c r="E1803">
        <v>9</v>
      </c>
      <c r="F1803">
        <v>30</v>
      </c>
      <c r="G1803">
        <v>36000</v>
      </c>
      <c r="H1803">
        <v>3.2099000000000002</v>
      </c>
      <c r="I1803" s="2">
        <v>-3.1807999999999998E-16</v>
      </c>
      <c r="J1803" s="2">
        <v>1.0314E-2</v>
      </c>
      <c r="K1803">
        <v>288.19</v>
      </c>
      <c r="L1803" s="2">
        <v>1.184E-2</v>
      </c>
      <c r="M1803" s="2">
        <v>9.6907E-3</v>
      </c>
      <c r="N1803" s="2">
        <v>6.6823999999999996E-4</v>
      </c>
      <c r="O1803" s="2">
        <v>5.4692E-4</v>
      </c>
      <c r="P1803" t="e">
        <f>NA()</f>
        <v>#N/A</v>
      </c>
      <c r="Q1803" t="e">
        <f>NA()</f>
        <v>#N/A</v>
      </c>
      <c r="R1803" t="e">
        <f>NA()</f>
        <v>#N/A</v>
      </c>
      <c r="S1803" t="e">
        <f>NA()</f>
        <v>#N/A</v>
      </c>
      <c r="T1803" t="e">
        <f>NA()</f>
        <v>#N/A</v>
      </c>
      <c r="U1803" t="e">
        <f>NA()</f>
        <v>#N/A</v>
      </c>
      <c r="V1803" t="e">
        <f>NA()</f>
        <v>#N/A</v>
      </c>
      <c r="W1803" t="e">
        <f>NA()</f>
        <v>#N/A</v>
      </c>
      <c r="X1803" s="2">
        <v>1.3826999999999999E-4</v>
      </c>
      <c r="Y1803" s="2">
        <v>1.2240999999999999E-4</v>
      </c>
      <c r="Z1803" s="2">
        <v>-2.2937000000000002E-6</v>
      </c>
      <c r="AA1803" s="2">
        <v>-1.3705E-6</v>
      </c>
      <c r="AB1803">
        <v>1.2218</v>
      </c>
      <c r="AC1803">
        <v>3.2099000000000002</v>
      </c>
      <c r="AD1803">
        <v>206.72</v>
      </c>
      <c r="AE1803">
        <v>144.35</v>
      </c>
      <c r="AF1803">
        <v>214.04</v>
      </c>
      <c r="AG1803">
        <v>0.37463999999999997</v>
      </c>
      <c r="AH1803" s="2">
        <v>-1.0319E-6</v>
      </c>
    </row>
    <row r="1804" spans="1:34" x14ac:dyDescent="0.25">
      <c r="A1804">
        <v>138</v>
      </c>
      <c r="B1804">
        <v>9</v>
      </c>
      <c r="C1804">
        <v>30</v>
      </c>
      <c r="D1804">
        <v>138</v>
      </c>
      <c r="E1804">
        <v>10</v>
      </c>
      <c r="F1804">
        <v>0</v>
      </c>
      <c r="G1804">
        <v>36000</v>
      </c>
      <c r="H1804">
        <v>2.9723000000000002</v>
      </c>
      <c r="I1804" s="2">
        <v>6.8632999999999995E-16</v>
      </c>
      <c r="J1804" s="2">
        <v>3.5326000000000003E-2</v>
      </c>
      <c r="K1804">
        <v>288.5</v>
      </c>
      <c r="L1804" s="2">
        <v>1.1872000000000001E-2</v>
      </c>
      <c r="M1804" s="2">
        <v>9.7286000000000004E-3</v>
      </c>
      <c r="N1804" s="2">
        <v>6.6735999999999998E-4</v>
      </c>
      <c r="O1804" s="2">
        <v>5.4684999999999998E-4</v>
      </c>
      <c r="P1804" t="e">
        <f>NA()</f>
        <v>#N/A</v>
      </c>
      <c r="Q1804" t="e">
        <f>NA()</f>
        <v>#N/A</v>
      </c>
      <c r="R1804" t="e">
        <f>NA()</f>
        <v>#N/A</v>
      </c>
      <c r="S1804" t="e">
        <f>NA()</f>
        <v>#N/A</v>
      </c>
      <c r="T1804" t="e">
        <f>NA()</f>
        <v>#N/A</v>
      </c>
      <c r="U1804" t="e">
        <f>NA()</f>
        <v>#N/A</v>
      </c>
      <c r="V1804" t="e">
        <f>NA()</f>
        <v>#N/A</v>
      </c>
      <c r="W1804" t="e">
        <f>NA()</f>
        <v>#N/A</v>
      </c>
      <c r="X1804" s="2">
        <v>1.4972999999999999E-4</v>
      </c>
      <c r="Y1804" s="2">
        <v>1.3316000000000001E-4</v>
      </c>
      <c r="Z1804" s="2">
        <v>-2.4291000000000002E-6</v>
      </c>
      <c r="AA1804" s="2">
        <v>-1.4171E-6</v>
      </c>
      <c r="AB1804">
        <v>1.2203999999999999</v>
      </c>
      <c r="AC1804">
        <v>2.9723000000000002</v>
      </c>
      <c r="AD1804">
        <v>213.7</v>
      </c>
      <c r="AE1804">
        <v>151.04</v>
      </c>
      <c r="AF1804">
        <v>218.88</v>
      </c>
      <c r="AG1804">
        <v>0.35737999999999998</v>
      </c>
      <c r="AH1804" s="2">
        <v>-9.9188000000000006E-7</v>
      </c>
    </row>
    <row r="1805" spans="1:34" x14ac:dyDescent="0.25">
      <c r="A1805">
        <v>138</v>
      </c>
      <c r="B1805">
        <v>10</v>
      </c>
      <c r="C1805">
        <v>0</v>
      </c>
      <c r="D1805">
        <v>138</v>
      </c>
      <c r="E1805">
        <v>10</v>
      </c>
      <c r="F1805">
        <v>30</v>
      </c>
      <c r="G1805">
        <v>36000</v>
      </c>
      <c r="H1805">
        <v>3.2688000000000001</v>
      </c>
      <c r="I1805" s="2">
        <v>-2.1747000000000001E-16</v>
      </c>
      <c r="J1805" s="2">
        <v>-5.2767999999999999E-3</v>
      </c>
      <c r="K1805">
        <v>288.86</v>
      </c>
      <c r="L1805" s="2">
        <v>1.1676000000000001E-2</v>
      </c>
      <c r="M1805" s="2">
        <v>9.5800999999999994E-3</v>
      </c>
      <c r="N1805" s="2">
        <v>6.6591000000000003E-4</v>
      </c>
      <c r="O1805" s="2">
        <v>5.4635000000000003E-4</v>
      </c>
      <c r="P1805" t="e">
        <f>NA()</f>
        <v>#N/A</v>
      </c>
      <c r="Q1805" t="e">
        <f>NA()</f>
        <v>#N/A</v>
      </c>
      <c r="R1805" t="e">
        <f>NA()</f>
        <v>#N/A</v>
      </c>
      <c r="S1805" t="e">
        <f>NA()</f>
        <v>#N/A</v>
      </c>
      <c r="T1805" t="e">
        <f>NA()</f>
        <v>#N/A</v>
      </c>
      <c r="U1805" t="e">
        <f>NA()</f>
        <v>#N/A</v>
      </c>
      <c r="V1805" t="e">
        <f>NA()</f>
        <v>#N/A</v>
      </c>
      <c r="W1805" t="e">
        <f>NA()</f>
        <v>#N/A</v>
      </c>
      <c r="X1805" s="2">
        <v>9.1787999999999996E-5</v>
      </c>
      <c r="Y1805" s="2">
        <v>8.1253000000000003E-5</v>
      </c>
      <c r="Z1805" s="2">
        <v>-1.3255000000000001E-6</v>
      </c>
      <c r="AA1805" s="2">
        <v>-7.6385E-7</v>
      </c>
      <c r="AB1805">
        <v>1.2189000000000001</v>
      </c>
      <c r="AC1805">
        <v>3.2688000000000001</v>
      </c>
      <c r="AD1805">
        <v>207.13</v>
      </c>
      <c r="AE1805">
        <v>77.599999999999994</v>
      </c>
      <c r="AF1805">
        <v>156.81</v>
      </c>
      <c r="AG1805">
        <v>0.31847999999999999</v>
      </c>
      <c r="AH1805" s="2">
        <v>-6.8635E-7</v>
      </c>
    </row>
    <row r="1806" spans="1:34" x14ac:dyDescent="0.25">
      <c r="A1806">
        <v>138</v>
      </c>
      <c r="B1806">
        <v>10</v>
      </c>
      <c r="C1806">
        <v>30</v>
      </c>
      <c r="D1806">
        <v>138</v>
      </c>
      <c r="E1806">
        <v>11</v>
      </c>
      <c r="F1806">
        <v>0</v>
      </c>
      <c r="G1806">
        <v>36000</v>
      </c>
      <c r="H1806">
        <v>2.7662</v>
      </c>
      <c r="I1806" s="2">
        <v>3.8136E-16</v>
      </c>
      <c r="J1806" s="2">
        <v>2.2152999999999999E-2</v>
      </c>
      <c r="K1806">
        <v>288.83999999999997</v>
      </c>
      <c r="L1806" s="2">
        <v>1.1639E-2</v>
      </c>
      <c r="M1806" s="2">
        <v>9.5496000000000001E-3</v>
      </c>
      <c r="N1806" s="2">
        <v>6.6555E-4</v>
      </c>
      <c r="O1806" s="2">
        <v>5.4604999999999996E-4</v>
      </c>
      <c r="P1806" t="e">
        <f>NA()</f>
        <v>#N/A</v>
      </c>
      <c r="Q1806" t="e">
        <f>NA()</f>
        <v>#N/A</v>
      </c>
      <c r="R1806" t="e">
        <f>NA()</f>
        <v>#N/A</v>
      </c>
      <c r="S1806" t="e">
        <f>NA()</f>
        <v>#N/A</v>
      </c>
      <c r="T1806" t="e">
        <f>NA()</f>
        <v>#N/A</v>
      </c>
      <c r="U1806" t="e">
        <f>NA()</f>
        <v>#N/A</v>
      </c>
      <c r="V1806" t="e">
        <f>NA()</f>
        <v>#N/A</v>
      </c>
      <c r="W1806" t="e">
        <f>NA()</f>
        <v>#N/A</v>
      </c>
      <c r="X1806" s="2">
        <v>1.5829E-5</v>
      </c>
      <c r="Y1806" s="2">
        <v>1.3821E-5</v>
      </c>
      <c r="Z1806" s="2">
        <v>-2.6187E-7</v>
      </c>
      <c r="AA1806" s="2">
        <v>-1.6779E-7</v>
      </c>
      <c r="AB1806">
        <v>1.2189000000000001</v>
      </c>
      <c r="AC1806">
        <v>2.7662</v>
      </c>
      <c r="AD1806">
        <v>212.92</v>
      </c>
      <c r="AE1806">
        <v>21.416</v>
      </c>
      <c r="AF1806">
        <v>118.42</v>
      </c>
      <c r="AG1806">
        <v>0.32300000000000001</v>
      </c>
      <c r="AH1806" s="2">
        <v>-4.8174000000000002E-7</v>
      </c>
    </row>
    <row r="1807" spans="1:34" x14ac:dyDescent="0.25">
      <c r="A1807">
        <v>138</v>
      </c>
      <c r="B1807">
        <v>11</v>
      </c>
      <c r="C1807">
        <v>0</v>
      </c>
      <c r="D1807">
        <v>138</v>
      </c>
      <c r="E1807">
        <v>11</v>
      </c>
      <c r="F1807">
        <v>30</v>
      </c>
      <c r="G1807">
        <v>36000</v>
      </c>
      <c r="H1807">
        <v>3.4232</v>
      </c>
      <c r="I1807" s="2">
        <v>-3.1027000000000001E-18</v>
      </c>
      <c r="J1807" s="2">
        <v>-3.4730999999999998E-2</v>
      </c>
      <c r="K1807">
        <v>288.86</v>
      </c>
      <c r="L1807" s="2">
        <v>1.1642E-2</v>
      </c>
      <c r="M1807" s="2">
        <v>9.5525999999999996E-3</v>
      </c>
      <c r="N1807" s="2">
        <v>6.6478000000000002E-4</v>
      </c>
      <c r="O1807" s="2">
        <v>5.4547000000000005E-4</v>
      </c>
      <c r="P1807" t="e">
        <f>NA()</f>
        <v>#N/A</v>
      </c>
      <c r="Q1807" t="e">
        <f>NA()</f>
        <v>#N/A</v>
      </c>
      <c r="R1807" t="e">
        <f>NA()</f>
        <v>#N/A</v>
      </c>
      <c r="S1807" t="e">
        <f>NA()</f>
        <v>#N/A</v>
      </c>
      <c r="T1807" t="e">
        <f>NA()</f>
        <v>#N/A</v>
      </c>
      <c r="U1807" t="e">
        <f>NA()</f>
        <v>#N/A</v>
      </c>
      <c r="V1807" t="e">
        <f>NA()</f>
        <v>#N/A</v>
      </c>
      <c r="W1807" t="e">
        <f>NA()</f>
        <v>#N/A</v>
      </c>
      <c r="X1807" s="2">
        <v>2.1744999999999999E-5</v>
      </c>
      <c r="Y1807" s="2">
        <v>1.8688000000000001E-5</v>
      </c>
      <c r="Z1807" s="2">
        <v>-3.1053000000000002E-7</v>
      </c>
      <c r="AA1807" s="2">
        <v>-2.0723000000000001E-7</v>
      </c>
      <c r="AB1807">
        <v>1.2188000000000001</v>
      </c>
      <c r="AC1807">
        <v>3.4232</v>
      </c>
      <c r="AD1807">
        <v>207.93</v>
      </c>
      <c r="AE1807">
        <v>27.602</v>
      </c>
      <c r="AF1807">
        <v>107.57</v>
      </c>
      <c r="AG1807">
        <v>0.30258000000000002</v>
      </c>
      <c r="AH1807" s="2">
        <v>-5.6044000000000001E-7</v>
      </c>
    </row>
    <row r="1808" spans="1:34" x14ac:dyDescent="0.25">
      <c r="A1808">
        <v>138</v>
      </c>
      <c r="B1808">
        <v>11</v>
      </c>
      <c r="C1808">
        <v>30</v>
      </c>
      <c r="D1808">
        <v>138</v>
      </c>
      <c r="E1808">
        <v>12</v>
      </c>
      <c r="F1808">
        <v>0</v>
      </c>
      <c r="G1808">
        <v>36000</v>
      </c>
      <c r="H1808">
        <v>3.5093999999999999</v>
      </c>
      <c r="I1808" s="2">
        <v>-4.4645999999999996E-16</v>
      </c>
      <c r="J1808" s="2">
        <v>9.7338000000000004E-4</v>
      </c>
      <c r="K1808">
        <v>289.07</v>
      </c>
      <c r="L1808" s="2">
        <v>1.1558000000000001E-2</v>
      </c>
      <c r="M1808" s="2">
        <v>9.4915999999999993E-3</v>
      </c>
      <c r="N1808" s="2">
        <v>6.6213000000000003E-4</v>
      </c>
      <c r="O1808" s="2">
        <v>5.4372000000000003E-4</v>
      </c>
      <c r="P1808" t="e">
        <f>NA()</f>
        <v>#N/A</v>
      </c>
      <c r="Q1808" t="e">
        <f>NA()</f>
        <v>#N/A</v>
      </c>
      <c r="R1808" t="e">
        <f>NA()</f>
        <v>#N/A</v>
      </c>
      <c r="S1808" t="e">
        <f>NA()</f>
        <v>#N/A</v>
      </c>
      <c r="T1808" t="e">
        <f>NA()</f>
        <v>#N/A</v>
      </c>
      <c r="U1808" t="e">
        <f>NA()</f>
        <v>#N/A</v>
      </c>
      <c r="V1808" t="e">
        <f>NA()</f>
        <v>#N/A</v>
      </c>
      <c r="W1808" t="e">
        <f>NA()</f>
        <v>#N/A</v>
      </c>
      <c r="X1808" s="2">
        <v>3.9458000000000001E-5</v>
      </c>
      <c r="Y1808" s="2">
        <v>3.4208999999999997E-5</v>
      </c>
      <c r="Z1808" s="2">
        <v>-6.7985000000000004E-7</v>
      </c>
      <c r="AA1808" s="2">
        <v>-4.5615999999999998E-7</v>
      </c>
      <c r="AB1808">
        <v>1.2178</v>
      </c>
      <c r="AC1808">
        <v>3.5093999999999999</v>
      </c>
      <c r="AD1808">
        <v>208.4</v>
      </c>
      <c r="AE1808">
        <v>47.29</v>
      </c>
      <c r="AF1808">
        <v>128.72</v>
      </c>
      <c r="AG1808">
        <v>0.32778000000000002</v>
      </c>
      <c r="AH1808" s="2">
        <v>-7.4000999999999997E-7</v>
      </c>
    </row>
    <row r="1809" spans="1:34" x14ac:dyDescent="0.25">
      <c r="A1809">
        <v>138</v>
      </c>
      <c r="B1809">
        <v>12</v>
      </c>
      <c r="C1809">
        <v>0</v>
      </c>
      <c r="D1809">
        <v>138</v>
      </c>
      <c r="E1809">
        <v>12</v>
      </c>
      <c r="F1809">
        <v>30</v>
      </c>
      <c r="G1809">
        <v>36000</v>
      </c>
      <c r="H1809">
        <v>3.4075000000000002</v>
      </c>
      <c r="I1809" s="2">
        <v>6.9374000000000001E-16</v>
      </c>
      <c r="J1809" s="2">
        <v>-2.0138E-2</v>
      </c>
      <c r="K1809">
        <v>289.42</v>
      </c>
      <c r="L1809" s="2">
        <v>1.1367E-2</v>
      </c>
      <c r="M1809" s="2">
        <v>9.3466E-3</v>
      </c>
      <c r="N1809" s="2">
        <v>6.6087999999999997E-4</v>
      </c>
      <c r="O1809" s="2">
        <v>5.4341999999999997E-4</v>
      </c>
      <c r="P1809" t="e">
        <f>NA()</f>
        <v>#N/A</v>
      </c>
      <c r="Q1809" t="e">
        <f>NA()</f>
        <v>#N/A</v>
      </c>
      <c r="R1809" t="e">
        <f>NA()</f>
        <v>#N/A</v>
      </c>
      <c r="S1809" t="e">
        <f>NA()</f>
        <v>#N/A</v>
      </c>
      <c r="T1809" t="e">
        <f>NA()</f>
        <v>#N/A</v>
      </c>
      <c r="U1809" t="e">
        <f>NA()</f>
        <v>#N/A</v>
      </c>
      <c r="V1809" t="e">
        <f>NA()</f>
        <v>#N/A</v>
      </c>
      <c r="W1809" t="e">
        <f>NA()</f>
        <v>#N/A</v>
      </c>
      <c r="X1809" s="2">
        <v>3.3417999999999998E-5</v>
      </c>
      <c r="Y1809" s="2">
        <v>2.8676000000000001E-5</v>
      </c>
      <c r="Z1809" s="2">
        <v>-4.4645999999999999E-7</v>
      </c>
      <c r="AA1809" s="2">
        <v>-2.9929999999999999E-7</v>
      </c>
      <c r="AB1809">
        <v>1.2161999999999999</v>
      </c>
      <c r="AC1809">
        <v>3.4075000000000002</v>
      </c>
      <c r="AD1809">
        <v>209.27</v>
      </c>
      <c r="AE1809">
        <v>41.128</v>
      </c>
      <c r="AF1809">
        <v>147.05000000000001</v>
      </c>
      <c r="AG1809">
        <v>0.34304000000000001</v>
      </c>
      <c r="AH1809" s="2">
        <v>-6.3547000000000001E-7</v>
      </c>
    </row>
    <row r="1810" spans="1:34" x14ac:dyDescent="0.25">
      <c r="A1810">
        <v>138</v>
      </c>
      <c r="B1810">
        <v>12</v>
      </c>
      <c r="C1810">
        <v>30</v>
      </c>
      <c r="D1810">
        <v>138</v>
      </c>
      <c r="E1810">
        <v>13</v>
      </c>
      <c r="F1810">
        <v>0</v>
      </c>
      <c r="G1810">
        <v>36000</v>
      </c>
      <c r="H1810">
        <v>2.8944999999999999</v>
      </c>
      <c r="I1810" s="2">
        <v>-9.4618E-17</v>
      </c>
      <c r="J1810" s="2">
        <v>-2.6842000000000001E-2</v>
      </c>
      <c r="K1810">
        <v>289.63</v>
      </c>
      <c r="L1810" s="2">
        <v>1.1162999999999999E-2</v>
      </c>
      <c r="M1810" s="2">
        <v>9.1853999999999998E-3</v>
      </c>
      <c r="N1810" s="2">
        <v>6.5968999999999999E-4</v>
      </c>
      <c r="O1810" s="2">
        <v>5.4283000000000001E-4</v>
      </c>
      <c r="P1810" t="e">
        <f>NA()</f>
        <v>#N/A</v>
      </c>
      <c r="Q1810" t="e">
        <f>NA()</f>
        <v>#N/A</v>
      </c>
      <c r="R1810" t="e">
        <f>NA()</f>
        <v>#N/A</v>
      </c>
      <c r="S1810" t="e">
        <f>NA()</f>
        <v>#N/A</v>
      </c>
      <c r="T1810" t="e">
        <f>NA()</f>
        <v>#N/A</v>
      </c>
      <c r="U1810" t="e">
        <f>NA()</f>
        <v>#N/A</v>
      </c>
      <c r="V1810" t="e">
        <f>NA()</f>
        <v>#N/A</v>
      </c>
      <c r="W1810" t="e">
        <f>NA()</f>
        <v>#N/A</v>
      </c>
      <c r="X1810" s="2">
        <v>1.0569E-5</v>
      </c>
      <c r="Y1810" s="2">
        <v>9.2467000000000008E-6</v>
      </c>
      <c r="Z1810" s="2">
        <v>-1.7916E-7</v>
      </c>
      <c r="AA1810" s="2">
        <v>-1.1529999999999999E-7</v>
      </c>
      <c r="AB1810">
        <v>1.2153</v>
      </c>
      <c r="AC1810">
        <v>2.8944999999999999</v>
      </c>
      <c r="AD1810">
        <v>215.83</v>
      </c>
      <c r="AE1810">
        <v>14.618</v>
      </c>
      <c r="AF1810">
        <v>122.6</v>
      </c>
      <c r="AG1810">
        <v>0.27432000000000001</v>
      </c>
      <c r="AH1810" s="2">
        <v>-5.0854000000000003E-7</v>
      </c>
    </row>
    <row r="1811" spans="1:34" x14ac:dyDescent="0.25">
      <c r="A1811">
        <v>138</v>
      </c>
      <c r="B1811">
        <v>13</v>
      </c>
      <c r="C1811">
        <v>0</v>
      </c>
      <c r="D1811">
        <v>138</v>
      </c>
      <c r="E1811">
        <v>13</v>
      </c>
      <c r="F1811">
        <v>30</v>
      </c>
      <c r="G1811">
        <v>36000</v>
      </c>
      <c r="H1811">
        <v>2.9336000000000002</v>
      </c>
      <c r="I1811" s="2">
        <v>-8.6951999999999998E-16</v>
      </c>
      <c r="J1811" s="2">
        <v>-9.9916999999999992E-3</v>
      </c>
      <c r="K1811">
        <v>289.79000000000002</v>
      </c>
      <c r="L1811" s="2">
        <v>1.1086E-2</v>
      </c>
      <c r="M1811" s="2">
        <v>9.1278999999999996E-3</v>
      </c>
      <c r="N1811" s="2">
        <v>6.5925000000000001E-4</v>
      </c>
      <c r="O1811" s="2">
        <v>5.4279000000000003E-4</v>
      </c>
      <c r="P1811" t="e">
        <f>NA()</f>
        <v>#N/A</v>
      </c>
      <c r="Q1811" t="e">
        <f>NA()</f>
        <v>#N/A</v>
      </c>
      <c r="R1811" t="e">
        <f>NA()</f>
        <v>#N/A</v>
      </c>
      <c r="S1811" t="e">
        <f>NA()</f>
        <v>#N/A</v>
      </c>
      <c r="T1811" t="e">
        <f>NA()</f>
        <v>#N/A</v>
      </c>
      <c r="U1811" t="e">
        <f>NA()</f>
        <v>#N/A</v>
      </c>
      <c r="V1811" t="e">
        <f>NA()</f>
        <v>#N/A</v>
      </c>
      <c r="W1811" t="e">
        <f>NA()</f>
        <v>#N/A</v>
      </c>
      <c r="X1811" s="2">
        <v>1.3363999999999999E-5</v>
      </c>
      <c r="Y1811" s="2">
        <v>1.1429E-5</v>
      </c>
      <c r="Z1811" s="2">
        <v>-1.6484000000000001E-7</v>
      </c>
      <c r="AA1811" s="2">
        <v>-1.106E-7</v>
      </c>
      <c r="AB1811">
        <v>1.2145999999999999</v>
      </c>
      <c r="AC1811">
        <v>2.9336000000000002</v>
      </c>
      <c r="AD1811">
        <v>218.95</v>
      </c>
      <c r="AE1811">
        <v>10.032</v>
      </c>
      <c r="AF1811">
        <v>122.04</v>
      </c>
      <c r="AG1811">
        <v>0.27889000000000003</v>
      </c>
      <c r="AH1811" s="2">
        <v>-4.4521E-7</v>
      </c>
    </row>
    <row r="1812" spans="1:34" x14ac:dyDescent="0.25">
      <c r="A1812">
        <v>138</v>
      </c>
      <c r="B1812">
        <v>13</v>
      </c>
      <c r="C1812">
        <v>30</v>
      </c>
      <c r="D1812">
        <v>138</v>
      </c>
      <c r="E1812">
        <v>14</v>
      </c>
      <c r="F1812">
        <v>0</v>
      </c>
      <c r="G1812">
        <v>36000</v>
      </c>
      <c r="H1812">
        <v>3.1726999999999999</v>
      </c>
      <c r="I1812" s="2">
        <v>7.4568999999999999E-16</v>
      </c>
      <c r="J1812" s="2">
        <v>-1.4543E-2</v>
      </c>
      <c r="K1812">
        <v>290.14</v>
      </c>
      <c r="L1812" s="2">
        <v>1.1108E-2</v>
      </c>
      <c r="M1812" s="2">
        <v>9.1590000000000005E-3</v>
      </c>
      <c r="N1812" s="2">
        <v>6.5715000000000001E-4</v>
      </c>
      <c r="O1812" s="2">
        <v>5.4182999999999998E-4</v>
      </c>
      <c r="P1812" t="e">
        <f>NA()</f>
        <v>#N/A</v>
      </c>
      <c r="Q1812" t="e">
        <f>NA()</f>
        <v>#N/A</v>
      </c>
      <c r="R1812" t="e">
        <f>NA()</f>
        <v>#N/A</v>
      </c>
      <c r="S1812" t="e">
        <f>NA()</f>
        <v>#N/A</v>
      </c>
      <c r="T1812" t="e">
        <f>NA()</f>
        <v>#N/A</v>
      </c>
      <c r="U1812" t="e">
        <f>NA()</f>
        <v>#N/A</v>
      </c>
      <c r="V1812" t="e">
        <f>NA()</f>
        <v>#N/A</v>
      </c>
      <c r="W1812" t="e">
        <f>NA()</f>
        <v>#N/A</v>
      </c>
      <c r="X1812" s="2">
        <v>3.4943000000000001E-5</v>
      </c>
      <c r="Y1812" s="2">
        <v>3.0666000000000001E-5</v>
      </c>
      <c r="Z1812" s="2">
        <v>-6.3854000000000005E-7</v>
      </c>
      <c r="AA1812" s="2">
        <v>-4.1825999999999999E-7</v>
      </c>
      <c r="AB1812">
        <v>1.2129000000000001</v>
      </c>
      <c r="AC1812">
        <v>3.1726999999999999</v>
      </c>
      <c r="AD1812">
        <v>226.5</v>
      </c>
      <c r="AE1812">
        <v>40.540999999999997</v>
      </c>
      <c r="AF1812">
        <v>167.3</v>
      </c>
      <c r="AG1812">
        <v>0.41442000000000001</v>
      </c>
      <c r="AH1812" s="2">
        <v>-7.2551000000000004E-7</v>
      </c>
    </row>
    <row r="1813" spans="1:34" x14ac:dyDescent="0.25">
      <c r="A1813">
        <v>138</v>
      </c>
      <c r="B1813">
        <v>14</v>
      </c>
      <c r="C1813">
        <v>0</v>
      </c>
      <c r="D1813">
        <v>138</v>
      </c>
      <c r="E1813">
        <v>14</v>
      </c>
      <c r="F1813">
        <v>30</v>
      </c>
      <c r="G1813">
        <v>36000</v>
      </c>
      <c r="H1813">
        <v>2.7494000000000001</v>
      </c>
      <c r="I1813" s="2">
        <v>3.7543999999999999E-16</v>
      </c>
      <c r="J1813" s="2">
        <v>2.4785000000000001E-2</v>
      </c>
      <c r="K1813">
        <v>290.24</v>
      </c>
      <c r="L1813" s="2">
        <v>1.1166000000000001E-2</v>
      </c>
      <c r="M1813" s="2">
        <v>9.2119000000000003E-3</v>
      </c>
      <c r="N1813" s="2">
        <v>6.5691999999999996E-4</v>
      </c>
      <c r="O1813" s="2">
        <v>5.4197000000000002E-4</v>
      </c>
      <c r="P1813" t="e">
        <f>NA()</f>
        <v>#N/A</v>
      </c>
      <c r="Q1813" t="e">
        <f>NA()</f>
        <v>#N/A</v>
      </c>
      <c r="R1813" t="e">
        <f>NA()</f>
        <v>#N/A</v>
      </c>
      <c r="S1813" t="e">
        <f>NA()</f>
        <v>#N/A</v>
      </c>
      <c r="T1813" t="e">
        <f>NA()</f>
        <v>#N/A</v>
      </c>
      <c r="U1813" t="e">
        <f>NA()</f>
        <v>#N/A</v>
      </c>
      <c r="V1813" t="e">
        <f>NA()</f>
        <v>#N/A</v>
      </c>
      <c r="W1813" t="e">
        <f>NA()</f>
        <v>#N/A</v>
      </c>
      <c r="X1813" s="2">
        <v>3.9446000000000001E-5</v>
      </c>
      <c r="Y1813" s="2">
        <v>3.3661999999999997E-5</v>
      </c>
      <c r="Z1813" s="2">
        <v>-5.3544000000000004E-7</v>
      </c>
      <c r="AA1813" s="2">
        <v>-3.7678999999999997E-7</v>
      </c>
      <c r="AB1813">
        <v>1.2121</v>
      </c>
      <c r="AC1813">
        <v>2.7494000000000001</v>
      </c>
      <c r="AD1813">
        <v>230.93</v>
      </c>
      <c r="AE1813">
        <v>39.615000000000002</v>
      </c>
      <c r="AF1813">
        <v>174.31</v>
      </c>
      <c r="AG1813">
        <v>0.35386000000000001</v>
      </c>
      <c r="AH1813" s="2">
        <v>-7.5942000000000001E-7</v>
      </c>
    </row>
    <row r="1814" spans="1:34" x14ac:dyDescent="0.25">
      <c r="A1814">
        <v>138</v>
      </c>
      <c r="B1814">
        <v>14</v>
      </c>
      <c r="C1814">
        <v>30</v>
      </c>
      <c r="D1814">
        <v>138</v>
      </c>
      <c r="E1814">
        <v>15</v>
      </c>
      <c r="F1814">
        <v>0</v>
      </c>
      <c r="G1814">
        <v>36000</v>
      </c>
      <c r="H1814">
        <v>3.3717000000000001</v>
      </c>
      <c r="I1814" s="2">
        <v>2.4639999999999998E-15</v>
      </c>
      <c r="J1814" s="2">
        <v>1.9823E-2</v>
      </c>
      <c r="K1814">
        <v>290.5</v>
      </c>
      <c r="L1814" s="2">
        <v>1.1313E-2</v>
      </c>
      <c r="M1814" s="2">
        <v>9.3442000000000004E-3</v>
      </c>
      <c r="N1814" s="2">
        <v>6.5565999999999997E-4</v>
      </c>
      <c r="O1814" s="2">
        <v>5.4155999999999996E-4</v>
      </c>
      <c r="P1814" t="e">
        <f>NA()</f>
        <v>#N/A</v>
      </c>
      <c r="Q1814" t="e">
        <f>NA()</f>
        <v>#N/A</v>
      </c>
      <c r="R1814" t="e">
        <f>NA()</f>
        <v>#N/A</v>
      </c>
      <c r="S1814" t="e">
        <f>NA()</f>
        <v>#N/A</v>
      </c>
      <c r="T1814" t="e">
        <f>NA()</f>
        <v>#N/A</v>
      </c>
      <c r="U1814" t="e">
        <f>NA()</f>
        <v>#N/A</v>
      </c>
      <c r="V1814" t="e">
        <f>NA()</f>
        <v>#N/A</v>
      </c>
      <c r="W1814" t="e">
        <f>NA()</f>
        <v>#N/A</v>
      </c>
      <c r="X1814" s="2">
        <v>5.0930000000000002E-5</v>
      </c>
      <c r="Y1814" s="2">
        <v>4.4186E-5</v>
      </c>
      <c r="Z1814" s="2">
        <v>-6.6491000000000004E-7</v>
      </c>
      <c r="AA1814" s="2">
        <v>-4.2847999999999998E-7</v>
      </c>
      <c r="AB1814">
        <v>1.2107000000000001</v>
      </c>
      <c r="AC1814">
        <v>3.3717000000000001</v>
      </c>
      <c r="AD1814">
        <v>242.95</v>
      </c>
      <c r="AE1814">
        <v>42.078000000000003</v>
      </c>
      <c r="AF1814">
        <v>145.18</v>
      </c>
      <c r="AG1814">
        <v>0.34036</v>
      </c>
      <c r="AH1814" s="2">
        <v>-5.9271000000000002E-7</v>
      </c>
    </row>
    <row r="1815" spans="1:34" x14ac:dyDescent="0.25">
      <c r="A1815">
        <v>138</v>
      </c>
      <c r="B1815">
        <v>15</v>
      </c>
      <c r="C1815">
        <v>0</v>
      </c>
      <c r="D1815">
        <v>138</v>
      </c>
      <c r="E1815">
        <v>15</v>
      </c>
      <c r="F1815">
        <v>30</v>
      </c>
      <c r="G1815">
        <v>36000</v>
      </c>
      <c r="H1815">
        <v>2.6705999999999999</v>
      </c>
      <c r="I1815" s="2">
        <v>4.6680999999999999E-16</v>
      </c>
      <c r="J1815" s="2">
        <v>3.6962000000000002E-2</v>
      </c>
      <c r="K1815">
        <v>290.75</v>
      </c>
      <c r="L1815" s="2">
        <v>1.1498E-2</v>
      </c>
      <c r="M1815" s="2">
        <v>9.5089000000000007E-3</v>
      </c>
      <c r="N1815" s="2">
        <v>6.5530000000000004E-4</v>
      </c>
      <c r="O1815" s="2">
        <v>5.4193000000000004E-4</v>
      </c>
      <c r="P1815" t="e">
        <f>NA()</f>
        <v>#N/A</v>
      </c>
      <c r="Q1815" t="e">
        <f>NA()</f>
        <v>#N/A</v>
      </c>
      <c r="R1815" t="e">
        <f>NA()</f>
        <v>#N/A</v>
      </c>
      <c r="S1815" t="e">
        <f>NA()</f>
        <v>#N/A</v>
      </c>
      <c r="T1815" t="e">
        <f>NA()</f>
        <v>#N/A</v>
      </c>
      <c r="U1815" t="e">
        <f>NA()</f>
        <v>#N/A</v>
      </c>
      <c r="V1815" t="e">
        <f>NA()</f>
        <v>#N/A</v>
      </c>
      <c r="W1815" t="e">
        <f>NA()</f>
        <v>#N/A</v>
      </c>
      <c r="X1815" s="2">
        <v>5.5705999999999998E-5</v>
      </c>
      <c r="Y1815" s="2">
        <v>4.7994000000000002E-5</v>
      </c>
      <c r="Z1815" s="2">
        <v>-7.8803999999999995E-7</v>
      </c>
      <c r="AA1815" s="2">
        <v>-5.4397999999999998E-7</v>
      </c>
      <c r="AB1815">
        <v>1.2092000000000001</v>
      </c>
      <c r="AC1815">
        <v>2.6705999999999999</v>
      </c>
      <c r="AD1815">
        <v>233.71</v>
      </c>
      <c r="AE1815">
        <v>37.56</v>
      </c>
      <c r="AF1815">
        <v>159.66</v>
      </c>
      <c r="AG1815">
        <v>0.36576999999999998</v>
      </c>
      <c r="AH1815" s="2">
        <v>-7.2206999999999995E-7</v>
      </c>
    </row>
    <row r="1816" spans="1:34" x14ac:dyDescent="0.25">
      <c r="A1816">
        <v>138</v>
      </c>
      <c r="B1816">
        <v>15</v>
      </c>
      <c r="C1816">
        <v>30</v>
      </c>
      <c r="D1816">
        <v>138</v>
      </c>
      <c r="E1816">
        <v>16</v>
      </c>
      <c r="F1816">
        <v>0</v>
      </c>
      <c r="G1816">
        <v>36000</v>
      </c>
      <c r="H1816">
        <v>2.9390999999999998</v>
      </c>
      <c r="I1816" s="2">
        <v>-1.8382999999999999E-15</v>
      </c>
      <c r="J1816" s="2">
        <v>-1.6514000000000001E-2</v>
      </c>
      <c r="K1816">
        <v>290.7</v>
      </c>
      <c r="L1816" s="2">
        <v>1.1455999999999999E-2</v>
      </c>
      <c r="M1816" s="2">
        <v>9.4733999999999999E-3</v>
      </c>
      <c r="N1816" s="2">
        <v>6.5824000000000004E-4</v>
      </c>
      <c r="O1816" s="2">
        <v>5.4431E-4</v>
      </c>
      <c r="P1816" t="e">
        <f>NA()</f>
        <v>#N/A</v>
      </c>
      <c r="Q1816" t="e">
        <f>NA()</f>
        <v>#N/A</v>
      </c>
      <c r="R1816" t="e">
        <f>NA()</f>
        <v>#N/A</v>
      </c>
      <c r="S1816" t="e">
        <f>NA()</f>
        <v>#N/A</v>
      </c>
      <c r="T1816" t="e">
        <f>NA()</f>
        <v>#N/A</v>
      </c>
      <c r="U1816" t="e">
        <f>NA()</f>
        <v>#N/A</v>
      </c>
      <c r="V1816" t="e">
        <f>NA()</f>
        <v>#N/A</v>
      </c>
      <c r="W1816" t="e">
        <f>NA()</f>
        <v>#N/A</v>
      </c>
      <c r="X1816" s="2">
        <v>3.2719999999999998E-5</v>
      </c>
      <c r="Y1816" s="2">
        <v>2.8521999999999999E-5</v>
      </c>
      <c r="Z1816" s="2">
        <v>-4.3821E-7</v>
      </c>
      <c r="AA1816" s="2">
        <v>-2.7990000000000001E-7</v>
      </c>
      <c r="AB1816">
        <v>1.2093</v>
      </c>
      <c r="AC1816">
        <v>2.9390999999999998</v>
      </c>
      <c r="AD1816">
        <v>233.85</v>
      </c>
      <c r="AE1816">
        <v>21.658999999999999</v>
      </c>
      <c r="AF1816">
        <v>124.51</v>
      </c>
      <c r="AG1816">
        <v>0.32088</v>
      </c>
      <c r="AH1816" s="2">
        <v>-4.8961E-7</v>
      </c>
    </row>
    <row r="1817" spans="1:34" x14ac:dyDescent="0.25">
      <c r="A1817">
        <v>138</v>
      </c>
      <c r="B1817">
        <v>16</v>
      </c>
      <c r="C1817">
        <v>0</v>
      </c>
      <c r="D1817">
        <v>138</v>
      </c>
      <c r="E1817">
        <v>16</v>
      </c>
      <c r="F1817">
        <v>30</v>
      </c>
      <c r="G1817">
        <v>36000</v>
      </c>
      <c r="H1817">
        <v>3.2490000000000001</v>
      </c>
      <c r="I1817" s="2">
        <v>-5.3912000000000001E-17</v>
      </c>
      <c r="J1817" s="2">
        <v>1.4877E-2</v>
      </c>
      <c r="K1817">
        <v>290.92</v>
      </c>
      <c r="L1817" s="2">
        <v>1.1561E-2</v>
      </c>
      <c r="M1817" s="2">
        <v>9.5700999999999998E-3</v>
      </c>
      <c r="N1817" s="2">
        <v>6.5768000000000001E-4</v>
      </c>
      <c r="O1817" s="2">
        <v>5.4440000000000001E-4</v>
      </c>
      <c r="P1817" t="e">
        <f>NA()</f>
        <v>#N/A</v>
      </c>
      <c r="Q1817" t="e">
        <f>NA()</f>
        <v>#N/A</v>
      </c>
      <c r="R1817" t="e">
        <f>NA()</f>
        <v>#N/A</v>
      </c>
      <c r="S1817" t="e">
        <f>NA()</f>
        <v>#N/A</v>
      </c>
      <c r="T1817" t="e">
        <f>NA()</f>
        <v>#N/A</v>
      </c>
      <c r="U1817" t="e">
        <f>NA()</f>
        <v>#N/A</v>
      </c>
      <c r="V1817" t="e">
        <f>NA()</f>
        <v>#N/A</v>
      </c>
      <c r="W1817" t="e">
        <f>NA()</f>
        <v>#N/A</v>
      </c>
      <c r="X1817" s="2">
        <v>4.6842000000000003E-5</v>
      </c>
      <c r="Y1817" s="2">
        <v>4.0964999999999998E-5</v>
      </c>
      <c r="Z1817" s="2">
        <v>-6.3513000000000005E-7</v>
      </c>
      <c r="AA1817" s="2">
        <v>-4.0345999999999999E-7</v>
      </c>
      <c r="AB1817">
        <v>1.2081</v>
      </c>
      <c r="AC1817">
        <v>3.2490000000000001</v>
      </c>
      <c r="AD1817">
        <v>235.76</v>
      </c>
      <c r="AE1817">
        <v>36.935000000000002</v>
      </c>
      <c r="AF1817">
        <v>117.68</v>
      </c>
      <c r="AG1817">
        <v>0.37092999999999998</v>
      </c>
      <c r="AH1817" s="2">
        <v>-5.1488999999999997E-7</v>
      </c>
    </row>
    <row r="1818" spans="1:34" x14ac:dyDescent="0.25">
      <c r="A1818">
        <v>138</v>
      </c>
      <c r="B1818">
        <v>16</v>
      </c>
      <c r="C1818">
        <v>30</v>
      </c>
      <c r="D1818">
        <v>138</v>
      </c>
      <c r="E1818">
        <v>17</v>
      </c>
      <c r="F1818">
        <v>0</v>
      </c>
      <c r="G1818">
        <v>36000</v>
      </c>
      <c r="H1818">
        <v>3.4832999999999998</v>
      </c>
      <c r="I1818" s="2">
        <v>1.8685999999999999E-16</v>
      </c>
      <c r="J1818" s="2">
        <v>-2.9918E-2</v>
      </c>
      <c r="K1818">
        <v>290.86</v>
      </c>
      <c r="L1818" s="2">
        <v>1.1528999999999999E-2</v>
      </c>
      <c r="M1818" s="2">
        <v>9.5426E-3</v>
      </c>
      <c r="N1818" s="2">
        <v>6.5822999999999999E-4</v>
      </c>
      <c r="O1818" s="2">
        <v>5.4478999999999997E-4</v>
      </c>
      <c r="P1818" t="e">
        <f>NA()</f>
        <v>#N/A</v>
      </c>
      <c r="Q1818" t="e">
        <f>NA()</f>
        <v>#N/A</v>
      </c>
      <c r="R1818" t="e">
        <f>NA()</f>
        <v>#N/A</v>
      </c>
      <c r="S1818" t="e">
        <f>NA()</f>
        <v>#N/A</v>
      </c>
      <c r="T1818" t="e">
        <f>NA()</f>
        <v>#N/A</v>
      </c>
      <c r="U1818" t="e">
        <f>NA()</f>
        <v>#N/A</v>
      </c>
      <c r="V1818" t="e">
        <f>NA()</f>
        <v>#N/A</v>
      </c>
      <c r="W1818" t="e">
        <f>NA()</f>
        <v>#N/A</v>
      </c>
      <c r="X1818" s="2">
        <v>2.6690999999999999E-5</v>
      </c>
      <c r="Y1818" s="2">
        <v>2.3626E-5</v>
      </c>
      <c r="Z1818" s="2">
        <v>-3.1729E-7</v>
      </c>
      <c r="AA1818" s="2">
        <v>-1.7641E-7</v>
      </c>
      <c r="AB1818">
        <v>1.2082999999999999</v>
      </c>
      <c r="AC1818">
        <v>3.4832999999999998</v>
      </c>
      <c r="AD1818">
        <v>252.11</v>
      </c>
      <c r="AE1818">
        <v>22.47</v>
      </c>
      <c r="AF1818">
        <v>101.2</v>
      </c>
      <c r="AG1818">
        <v>0.26921</v>
      </c>
      <c r="AH1818" s="2">
        <v>-3.5880000000000001E-7</v>
      </c>
    </row>
    <row r="1819" spans="1:34" x14ac:dyDescent="0.25">
      <c r="A1819">
        <v>138</v>
      </c>
      <c r="B1819">
        <v>17</v>
      </c>
      <c r="C1819">
        <v>0</v>
      </c>
      <c r="D1819">
        <v>138</v>
      </c>
      <c r="E1819">
        <v>17</v>
      </c>
      <c r="F1819">
        <v>30</v>
      </c>
      <c r="G1819">
        <v>36000</v>
      </c>
      <c r="H1819">
        <v>2.2235</v>
      </c>
      <c r="I1819" s="2">
        <v>-3.1623000000000001E-16</v>
      </c>
      <c r="J1819" s="2">
        <v>1.8871999999999999E-3</v>
      </c>
      <c r="K1819">
        <v>290.69</v>
      </c>
      <c r="L1819" s="2">
        <v>1.166E-2</v>
      </c>
      <c r="M1819" s="2">
        <v>9.6457999999999995E-3</v>
      </c>
      <c r="N1819" s="2">
        <v>6.5764000000000003E-4</v>
      </c>
      <c r="O1819" s="2">
        <v>5.4403999999999997E-4</v>
      </c>
      <c r="P1819" t="e">
        <f>NA()</f>
        <v>#N/A</v>
      </c>
      <c r="Q1819" t="e">
        <f>NA()</f>
        <v>#N/A</v>
      </c>
      <c r="R1819" t="e">
        <f>NA()</f>
        <v>#N/A</v>
      </c>
      <c r="S1819" t="e">
        <f>NA()</f>
        <v>#N/A</v>
      </c>
      <c r="T1819" t="e">
        <f>NA()</f>
        <v>#N/A</v>
      </c>
      <c r="U1819" t="e">
        <f>NA()</f>
        <v>#N/A</v>
      </c>
      <c r="V1819" t="e">
        <f>NA()</f>
        <v>#N/A</v>
      </c>
      <c r="W1819" t="e">
        <f>NA()</f>
        <v>#N/A</v>
      </c>
      <c r="X1819" s="2">
        <v>-1.1291000000000001E-5</v>
      </c>
      <c r="Y1819" s="2">
        <v>-8.9376000000000006E-6</v>
      </c>
      <c r="Z1819" s="2">
        <v>6.9079999999999994E-8</v>
      </c>
      <c r="AA1819" s="2">
        <v>7.9641000000000005E-8</v>
      </c>
      <c r="AB1819">
        <v>1.2089000000000001</v>
      </c>
      <c r="AC1819">
        <v>2.2235</v>
      </c>
      <c r="AD1819">
        <v>246.56</v>
      </c>
      <c r="AE1819">
        <v>-7.8686999999999996</v>
      </c>
      <c r="AF1819">
        <v>63.460999999999999</v>
      </c>
      <c r="AG1819">
        <v>0.27194000000000002</v>
      </c>
      <c r="AH1819" s="2">
        <v>-2.3438000000000001E-7</v>
      </c>
    </row>
    <row r="1820" spans="1:34" x14ac:dyDescent="0.25">
      <c r="A1820">
        <v>138</v>
      </c>
      <c r="B1820">
        <v>17</v>
      </c>
      <c r="C1820">
        <v>30</v>
      </c>
      <c r="D1820">
        <v>138</v>
      </c>
      <c r="E1820">
        <v>18</v>
      </c>
      <c r="F1820">
        <v>0</v>
      </c>
      <c r="G1820">
        <v>36000</v>
      </c>
      <c r="H1820">
        <v>1.7221</v>
      </c>
      <c r="I1820" s="2">
        <v>2.2305E-16</v>
      </c>
      <c r="J1820" s="2">
        <v>-2.1728000000000001E-2</v>
      </c>
      <c r="K1820">
        <v>290.63</v>
      </c>
      <c r="L1820" s="2">
        <v>1.1665E-2</v>
      </c>
      <c r="M1820" s="2">
        <v>9.6477999999999998E-3</v>
      </c>
      <c r="N1820" s="2">
        <v>6.5888000000000003E-4</v>
      </c>
      <c r="O1820" s="2">
        <v>5.4494000000000005E-4</v>
      </c>
      <c r="P1820" t="e">
        <f>NA()</f>
        <v>#N/A</v>
      </c>
      <c r="Q1820" t="e">
        <f>NA()</f>
        <v>#N/A</v>
      </c>
      <c r="R1820" t="e">
        <f>NA()</f>
        <v>#N/A</v>
      </c>
      <c r="S1820" t="e">
        <f>NA()</f>
        <v>#N/A</v>
      </c>
      <c r="T1820" t="e">
        <f>NA()</f>
        <v>#N/A</v>
      </c>
      <c r="U1820" t="e">
        <f>NA()</f>
        <v>#N/A</v>
      </c>
      <c r="V1820" t="e">
        <f>NA()</f>
        <v>#N/A</v>
      </c>
      <c r="W1820" t="e">
        <f>NA()</f>
        <v>#N/A</v>
      </c>
      <c r="X1820" s="2">
        <v>-1.6767999999999999E-5</v>
      </c>
      <c r="Y1820" s="2">
        <v>-1.3533000000000001E-5</v>
      </c>
      <c r="Z1820" s="2">
        <v>1.1881E-7</v>
      </c>
      <c r="AA1820" s="2">
        <v>1.1698000000000001E-7</v>
      </c>
      <c r="AB1820">
        <v>1.2091000000000001</v>
      </c>
      <c r="AC1820">
        <v>1.7221</v>
      </c>
      <c r="AD1820">
        <v>263.52999999999997</v>
      </c>
      <c r="AE1820">
        <v>-9.0574999999999992</v>
      </c>
      <c r="AF1820">
        <v>44.448999999999998</v>
      </c>
      <c r="AG1820">
        <v>0.19087000000000001</v>
      </c>
      <c r="AH1820" s="2">
        <v>-1.3367000000000001E-7</v>
      </c>
    </row>
    <row r="1821" spans="1:34" x14ac:dyDescent="0.25">
      <c r="A1821">
        <v>138</v>
      </c>
      <c r="B1821">
        <v>18</v>
      </c>
      <c r="C1821">
        <v>0</v>
      </c>
      <c r="D1821">
        <v>138</v>
      </c>
      <c r="E1821">
        <v>18</v>
      </c>
      <c r="F1821">
        <v>30</v>
      </c>
      <c r="G1821">
        <v>36000</v>
      </c>
      <c r="H1821">
        <v>2.0619999999999998</v>
      </c>
      <c r="I1821" s="2">
        <v>-5.5347000000000003E-18</v>
      </c>
      <c r="J1821" s="2">
        <v>-1.8783999999999999E-2</v>
      </c>
      <c r="K1821">
        <v>290.14</v>
      </c>
      <c r="L1821" s="2">
        <v>1.1969E-2</v>
      </c>
      <c r="M1821" s="2">
        <v>9.8829E-3</v>
      </c>
      <c r="N1821" s="2">
        <v>6.6454999999999997E-4</v>
      </c>
      <c r="O1821" s="2">
        <v>5.4872000000000005E-4</v>
      </c>
      <c r="P1821" t="e">
        <f>NA()</f>
        <v>#N/A</v>
      </c>
      <c r="Q1821" t="e">
        <f>NA()</f>
        <v>#N/A</v>
      </c>
      <c r="R1821" t="e">
        <f>NA()</f>
        <v>#N/A</v>
      </c>
      <c r="S1821" t="e">
        <f>NA()</f>
        <v>#N/A</v>
      </c>
      <c r="T1821" t="e">
        <f>NA()</f>
        <v>#N/A</v>
      </c>
      <c r="U1821" t="e">
        <f>NA()</f>
        <v>#N/A</v>
      </c>
      <c r="V1821" t="e">
        <f>NA()</f>
        <v>#N/A</v>
      </c>
      <c r="W1821" t="e">
        <f>NA()</f>
        <v>#N/A</v>
      </c>
      <c r="X1821" s="2">
        <v>-2.3353000000000002E-5</v>
      </c>
      <c r="Y1821" s="2">
        <v>-1.8317000000000001E-5</v>
      </c>
      <c r="Z1821" s="2">
        <v>-4.5494999999999998E-8</v>
      </c>
      <c r="AA1821" s="2">
        <v>1.5775000000000001E-8</v>
      </c>
      <c r="AB1821">
        <v>1.2111000000000001</v>
      </c>
      <c r="AC1821">
        <v>2.0619999999999998</v>
      </c>
      <c r="AD1821">
        <v>297.64</v>
      </c>
      <c r="AE1821">
        <v>-11.557</v>
      </c>
      <c r="AF1821">
        <v>24.387</v>
      </c>
      <c r="AG1821">
        <v>0.19263</v>
      </c>
      <c r="AH1821" s="2">
        <v>-1.8453E-8</v>
      </c>
    </row>
    <row r="1822" spans="1:34" x14ac:dyDescent="0.25">
      <c r="A1822">
        <v>138</v>
      </c>
      <c r="B1822">
        <v>18</v>
      </c>
      <c r="C1822">
        <v>30</v>
      </c>
      <c r="D1822">
        <v>138</v>
      </c>
      <c r="E1822">
        <v>19</v>
      </c>
      <c r="F1822">
        <v>0</v>
      </c>
      <c r="G1822">
        <v>36000</v>
      </c>
      <c r="H1822">
        <v>2.0114999999999998</v>
      </c>
      <c r="I1822" s="2">
        <v>-2.5622E-16</v>
      </c>
      <c r="J1822" s="2">
        <v>7.5440000000000004E-3</v>
      </c>
      <c r="K1822">
        <v>289.27999999999997</v>
      </c>
      <c r="L1822" s="2">
        <v>1.2244E-2</v>
      </c>
      <c r="M1822" s="2">
        <v>1.008E-2</v>
      </c>
      <c r="N1822" s="2">
        <v>6.7471999999999996E-4</v>
      </c>
      <c r="O1822" s="2">
        <v>5.5546000000000002E-4</v>
      </c>
      <c r="P1822" t="e">
        <f>NA()</f>
        <v>#N/A</v>
      </c>
      <c r="Q1822" t="e">
        <f>NA()</f>
        <v>#N/A</v>
      </c>
      <c r="R1822" t="e">
        <f>NA()</f>
        <v>#N/A</v>
      </c>
      <c r="S1822" t="e">
        <f>NA()</f>
        <v>#N/A</v>
      </c>
      <c r="T1822" t="e">
        <f>NA()</f>
        <v>#N/A</v>
      </c>
      <c r="U1822" t="e">
        <f>NA()</f>
        <v>#N/A</v>
      </c>
      <c r="V1822" t="e">
        <f>NA()</f>
        <v>#N/A</v>
      </c>
      <c r="W1822" t="e">
        <f>NA()</f>
        <v>#N/A</v>
      </c>
      <c r="X1822" s="2">
        <v>-5.3631000000000002E-5</v>
      </c>
      <c r="Y1822" s="2">
        <v>-3.8945000000000001E-5</v>
      </c>
      <c r="Z1822" s="2">
        <v>-1.2097E-6</v>
      </c>
      <c r="AA1822" s="2">
        <v>-7.0815000000000005E-7</v>
      </c>
      <c r="AB1822">
        <v>1.2146999999999999</v>
      </c>
      <c r="AC1822">
        <v>2.0114999999999998</v>
      </c>
      <c r="AD1822">
        <v>309.77</v>
      </c>
      <c r="AE1822">
        <v>-21.251999999999999</v>
      </c>
      <c r="AF1822">
        <v>13.064</v>
      </c>
      <c r="AG1822">
        <v>0.13700000000000001</v>
      </c>
      <c r="AH1822" s="2">
        <v>7.2432999999999998E-8</v>
      </c>
    </row>
    <row r="1823" spans="1:34" x14ac:dyDescent="0.25">
      <c r="A1823">
        <v>138</v>
      </c>
      <c r="B1823">
        <v>19</v>
      </c>
      <c r="C1823">
        <v>0</v>
      </c>
      <c r="D1823">
        <v>138</v>
      </c>
      <c r="E1823">
        <v>19</v>
      </c>
      <c r="F1823">
        <v>30</v>
      </c>
      <c r="G1823">
        <v>36000</v>
      </c>
      <c r="H1823">
        <v>1.5066999999999999</v>
      </c>
      <c r="I1823" s="2">
        <v>1.8451999999999999E-16</v>
      </c>
      <c r="J1823" s="2">
        <v>3.8030999999999998E-3</v>
      </c>
      <c r="K1823">
        <v>288.67</v>
      </c>
      <c r="L1823" s="2">
        <v>1.2224E-2</v>
      </c>
      <c r="M1823" s="2">
        <v>1.0042000000000001E-2</v>
      </c>
      <c r="N1823" s="2">
        <v>6.8731E-4</v>
      </c>
      <c r="O1823" s="2">
        <v>5.6462999999999999E-4</v>
      </c>
      <c r="P1823" t="e">
        <f>NA()</f>
        <v>#N/A</v>
      </c>
      <c r="Q1823" t="e">
        <f>NA()</f>
        <v>#N/A</v>
      </c>
      <c r="R1823" t="e">
        <f>NA()</f>
        <v>#N/A</v>
      </c>
      <c r="S1823" t="e">
        <f>NA()</f>
        <v>#N/A</v>
      </c>
      <c r="T1823" t="e">
        <f>NA()</f>
        <v>#N/A</v>
      </c>
      <c r="U1823" t="e">
        <f>NA()</f>
        <v>#N/A</v>
      </c>
      <c r="V1823" t="e">
        <f>NA()</f>
        <v>#N/A</v>
      </c>
      <c r="W1823" t="e">
        <f>NA()</f>
        <v>#N/A</v>
      </c>
      <c r="X1823" s="2">
        <v>-1.1302E-5</v>
      </c>
      <c r="Y1823" s="2">
        <v>-6.5347999999999997E-6</v>
      </c>
      <c r="Z1823" s="2">
        <v>-1.4742E-6</v>
      </c>
      <c r="AA1823" s="2">
        <v>-1.0562999999999999E-6</v>
      </c>
      <c r="AB1823">
        <v>1.2173</v>
      </c>
      <c r="AC1823">
        <v>1.5066999999999999</v>
      </c>
      <c r="AD1823">
        <v>313.93</v>
      </c>
      <c r="AE1823">
        <v>-3.2707999999999999</v>
      </c>
      <c r="AF1823">
        <v>0.45316000000000001</v>
      </c>
      <c r="AG1823" s="2">
        <v>5.2109000000000003E-2</v>
      </c>
      <c r="AH1823" s="2">
        <v>9.0276000000000002E-11</v>
      </c>
    </row>
    <row r="1824" spans="1:34" x14ac:dyDescent="0.25">
      <c r="A1824">
        <v>138</v>
      </c>
      <c r="B1824">
        <v>19</v>
      </c>
      <c r="C1824">
        <v>30</v>
      </c>
      <c r="D1824">
        <v>138</v>
      </c>
      <c r="E1824">
        <v>20</v>
      </c>
      <c r="F1824">
        <v>0</v>
      </c>
      <c r="G1824">
        <v>36000</v>
      </c>
      <c r="H1824">
        <v>0.44379000000000002</v>
      </c>
      <c r="I1824" s="2">
        <v>-1.3229000000000001E-15</v>
      </c>
      <c r="J1824" s="2">
        <v>-4.2366000000000001E-3</v>
      </c>
      <c r="K1824">
        <v>287.60000000000002</v>
      </c>
      <c r="L1824" s="2">
        <v>1.2134000000000001E-2</v>
      </c>
      <c r="M1824" s="2">
        <v>9.9299999999999996E-3</v>
      </c>
      <c r="N1824" s="2">
        <v>7.2486999999999996E-4</v>
      </c>
      <c r="O1824" s="2">
        <v>5.9314000000000003E-4</v>
      </c>
      <c r="P1824" t="e">
        <f>NA()</f>
        <v>#N/A</v>
      </c>
      <c r="Q1824" t="e">
        <f>NA()</f>
        <v>#N/A</v>
      </c>
      <c r="R1824" t="e">
        <f>NA()</f>
        <v>#N/A</v>
      </c>
      <c r="S1824" t="e">
        <f>NA()</f>
        <v>#N/A</v>
      </c>
      <c r="T1824" t="e">
        <f>NA()</f>
        <v>#N/A</v>
      </c>
      <c r="U1824" t="e">
        <f>NA()</f>
        <v>#N/A</v>
      </c>
      <c r="V1824" t="e">
        <f>NA()</f>
        <v>#N/A</v>
      </c>
      <c r="W1824" t="e">
        <f>NA()</f>
        <v>#N/A</v>
      </c>
      <c r="X1824" s="2">
        <v>-1.2199E-5</v>
      </c>
      <c r="Y1824" s="2">
        <v>-5.4906999999999998E-7</v>
      </c>
      <c r="Z1824" s="2">
        <v>-7.7917000000000003E-6</v>
      </c>
      <c r="AA1824" s="2">
        <v>-5.8099000000000001E-6</v>
      </c>
      <c r="AB1824">
        <v>1.222</v>
      </c>
      <c r="AC1824">
        <v>0.44379000000000002</v>
      </c>
      <c r="AD1824">
        <v>293.02999999999997</v>
      </c>
      <c r="AE1824">
        <v>7.0594999999999999</v>
      </c>
      <c r="AF1824">
        <v>-0.28558</v>
      </c>
      <c r="AG1824" s="2">
        <v>8.2594000000000001E-2</v>
      </c>
      <c r="AH1824" s="2">
        <v>-1.7606E-7</v>
      </c>
    </row>
    <row r="1825" spans="1:34" x14ac:dyDescent="0.25">
      <c r="A1825">
        <v>138</v>
      </c>
      <c r="B1825">
        <v>20</v>
      </c>
      <c r="C1825">
        <v>0</v>
      </c>
      <c r="D1825">
        <v>138</v>
      </c>
      <c r="E1825">
        <v>20</v>
      </c>
      <c r="F1825">
        <v>30</v>
      </c>
      <c r="G1825">
        <v>36000</v>
      </c>
      <c r="H1825">
        <v>0.37887999999999999</v>
      </c>
      <c r="I1825" s="2">
        <v>4.2178999999999997E-17</v>
      </c>
      <c r="J1825" s="2">
        <v>-1.9435999999999998E-2</v>
      </c>
      <c r="K1825">
        <v>286.91000000000003</v>
      </c>
      <c r="L1825" s="2">
        <v>1.2193000000000001E-2</v>
      </c>
      <c r="M1825" s="2">
        <v>9.9509000000000004E-3</v>
      </c>
      <c r="N1825" s="2">
        <v>7.1843999999999999E-4</v>
      </c>
      <c r="O1825" s="2">
        <v>5.8633999999999997E-4</v>
      </c>
      <c r="P1825" t="e">
        <f>NA()</f>
        <v>#N/A</v>
      </c>
      <c r="Q1825" t="e">
        <f>NA()</f>
        <v>#N/A</v>
      </c>
      <c r="R1825" t="e">
        <f>NA()</f>
        <v>#N/A</v>
      </c>
      <c r="S1825" t="e">
        <f>NA()</f>
        <v>#N/A</v>
      </c>
      <c r="T1825" t="e">
        <f>NA()</f>
        <v>#N/A</v>
      </c>
      <c r="U1825" t="e">
        <f>NA()</f>
        <v>#N/A</v>
      </c>
      <c r="V1825" t="e">
        <f>NA()</f>
        <v>#N/A</v>
      </c>
      <c r="W1825" t="e">
        <f>NA()</f>
        <v>#N/A</v>
      </c>
      <c r="X1825" s="2">
        <v>-2.3184999999999999E-6</v>
      </c>
      <c r="Y1825" s="2">
        <v>1.4753000000000001E-6</v>
      </c>
      <c r="Z1825" s="2">
        <v>-2.9614999999999999E-6</v>
      </c>
      <c r="AA1825" s="2">
        <v>-2.2164999999999999E-6</v>
      </c>
      <c r="AB1825">
        <v>1.2253000000000001</v>
      </c>
      <c r="AC1825">
        <v>0.37887999999999999</v>
      </c>
      <c r="AD1825">
        <v>231.95</v>
      </c>
      <c r="AE1825">
        <v>0.84802</v>
      </c>
      <c r="AF1825" s="2">
        <v>8.9783000000000002E-2</v>
      </c>
      <c r="AG1825" s="2">
        <v>2.5669000000000001E-2</v>
      </c>
      <c r="AH1825" s="2">
        <v>8.7106999999999997E-11</v>
      </c>
    </row>
    <row r="1826" spans="1:34" x14ac:dyDescent="0.25">
      <c r="A1826">
        <v>138</v>
      </c>
      <c r="B1826">
        <v>20</v>
      </c>
      <c r="C1826">
        <v>30</v>
      </c>
      <c r="D1826">
        <v>138</v>
      </c>
      <c r="E1826">
        <v>21</v>
      </c>
      <c r="F1826">
        <v>0</v>
      </c>
      <c r="G1826">
        <v>36000</v>
      </c>
      <c r="H1826">
        <v>0.19864999999999999</v>
      </c>
      <c r="I1826" s="2">
        <v>-3.4937E-16</v>
      </c>
      <c r="J1826" s="2">
        <v>-1.0269E-2</v>
      </c>
      <c r="K1826">
        <v>286</v>
      </c>
      <c r="L1826" s="2">
        <v>1.2012999999999999E-2</v>
      </c>
      <c r="M1826" s="2">
        <v>9.7706000000000008E-3</v>
      </c>
      <c r="N1826" s="2">
        <v>7.5272000000000002E-4</v>
      </c>
      <c r="O1826" s="2">
        <v>6.1213999999999995E-4</v>
      </c>
      <c r="P1826" t="e">
        <f>NA()</f>
        <v>#N/A</v>
      </c>
      <c r="Q1826" t="e">
        <f>NA()</f>
        <v>#N/A</v>
      </c>
      <c r="R1826" t="e">
        <f>NA()</f>
        <v>#N/A</v>
      </c>
      <c r="S1826" t="e">
        <f>NA()</f>
        <v>#N/A</v>
      </c>
      <c r="T1826" t="e">
        <f>NA()</f>
        <v>#N/A</v>
      </c>
      <c r="U1826" t="e">
        <f>NA()</f>
        <v>#N/A</v>
      </c>
      <c r="V1826" t="e">
        <f>NA()</f>
        <v>#N/A</v>
      </c>
      <c r="W1826" t="e">
        <f>NA()</f>
        <v>#N/A</v>
      </c>
      <c r="X1826" s="2">
        <v>3.6865E-5</v>
      </c>
      <c r="Y1826" s="2">
        <v>4.1359999999999997E-5</v>
      </c>
      <c r="Z1826" s="2">
        <v>-1.7393000000000001E-5</v>
      </c>
      <c r="AA1826" s="2">
        <v>-1.344E-5</v>
      </c>
      <c r="AB1826">
        <v>1.2296</v>
      </c>
      <c r="AC1826">
        <v>0.19864999999999999</v>
      </c>
      <c r="AD1826">
        <v>162.56</v>
      </c>
      <c r="AE1826">
        <v>-2.9613</v>
      </c>
      <c r="AF1826">
        <v>-1.8441000000000001</v>
      </c>
      <c r="AG1826" s="2">
        <v>5.8673999999999997E-2</v>
      </c>
      <c r="AH1826" s="2">
        <v>1.1187E-7</v>
      </c>
    </row>
    <row r="1827" spans="1:34" x14ac:dyDescent="0.25">
      <c r="A1827">
        <v>138</v>
      </c>
      <c r="B1827">
        <v>21</v>
      </c>
      <c r="C1827">
        <v>0</v>
      </c>
      <c r="D1827">
        <v>138</v>
      </c>
      <c r="E1827">
        <v>21</v>
      </c>
      <c r="F1827">
        <v>30</v>
      </c>
      <c r="G1827">
        <v>36000</v>
      </c>
      <c r="H1827">
        <v>0.55837000000000003</v>
      </c>
      <c r="I1827" s="2">
        <v>-3.8517999999999998E-16</v>
      </c>
      <c r="J1827" s="2">
        <v>4.1203000000000004E-3</v>
      </c>
      <c r="K1827">
        <v>285.29000000000002</v>
      </c>
      <c r="L1827" s="2">
        <v>1.149E-2</v>
      </c>
      <c r="M1827" s="2">
        <v>9.3191000000000003E-3</v>
      </c>
      <c r="N1827" s="2">
        <v>7.9149999999999999E-4</v>
      </c>
      <c r="O1827" s="2">
        <v>6.4192999999999997E-4</v>
      </c>
      <c r="P1827" t="e">
        <f>NA()</f>
        <v>#N/A</v>
      </c>
      <c r="Q1827" t="e">
        <f>NA()</f>
        <v>#N/A</v>
      </c>
      <c r="R1827" t="e">
        <f>NA()</f>
        <v>#N/A</v>
      </c>
      <c r="S1827" t="e">
        <f>NA()</f>
        <v>#N/A</v>
      </c>
      <c r="T1827" t="e">
        <f>NA()</f>
        <v>#N/A</v>
      </c>
      <c r="U1827" t="e">
        <f>NA()</f>
        <v>#N/A</v>
      </c>
      <c r="V1827" t="e">
        <f>NA()</f>
        <v>#N/A</v>
      </c>
      <c r="W1827" t="e">
        <f>NA()</f>
        <v>#N/A</v>
      </c>
      <c r="X1827" s="2">
        <v>3.3643999999999999E-6</v>
      </c>
      <c r="Y1827" s="2">
        <v>4.5409E-6</v>
      </c>
      <c r="Z1827" s="2">
        <v>-8.7103000000000003E-6</v>
      </c>
      <c r="AA1827" s="2">
        <v>-6.9310000000000002E-6</v>
      </c>
      <c r="AB1827">
        <v>1.2330000000000001</v>
      </c>
      <c r="AC1827">
        <v>0.55837000000000003</v>
      </c>
      <c r="AD1827">
        <v>115.38</v>
      </c>
      <c r="AE1827">
        <v>-0.88171999999999995</v>
      </c>
      <c r="AF1827">
        <v>-0.12469</v>
      </c>
      <c r="AG1827" s="2">
        <v>5.2646999999999999E-2</v>
      </c>
      <c r="AH1827" s="2">
        <v>3.2796999999999999E-8</v>
      </c>
    </row>
    <row r="1828" spans="1:34" x14ac:dyDescent="0.25">
      <c r="A1828">
        <v>138</v>
      </c>
      <c r="B1828">
        <v>21</v>
      </c>
      <c r="C1828">
        <v>30</v>
      </c>
      <c r="D1828">
        <v>138</v>
      </c>
      <c r="E1828">
        <v>22</v>
      </c>
      <c r="F1828">
        <v>0</v>
      </c>
      <c r="G1828">
        <v>36000</v>
      </c>
      <c r="H1828">
        <v>0.39717999999999998</v>
      </c>
      <c r="I1828" s="2">
        <v>2.8668000000000001E-16</v>
      </c>
      <c r="J1828" s="2">
        <v>-8.5774000000000006E-3</v>
      </c>
      <c r="K1828">
        <v>284.55</v>
      </c>
      <c r="L1828" s="2">
        <v>1.0909E-2</v>
      </c>
      <c r="M1828" s="2">
        <v>8.8248000000000007E-3</v>
      </c>
      <c r="N1828" s="2">
        <v>8.7940999999999996E-4</v>
      </c>
      <c r="O1828" s="2">
        <v>7.1124999999999997E-4</v>
      </c>
      <c r="P1828" t="e">
        <f>NA()</f>
        <v>#N/A</v>
      </c>
      <c r="Q1828" t="e">
        <f>NA()</f>
        <v>#N/A</v>
      </c>
      <c r="R1828" t="e">
        <f>NA()</f>
        <v>#N/A</v>
      </c>
      <c r="S1828" t="e">
        <f>NA()</f>
        <v>#N/A</v>
      </c>
      <c r="T1828" t="e">
        <f>NA()</f>
        <v>#N/A</v>
      </c>
      <c r="U1828" t="e">
        <f>NA()</f>
        <v>#N/A</v>
      </c>
      <c r="V1828" t="e">
        <f>NA()</f>
        <v>#N/A</v>
      </c>
      <c r="W1828" t="e">
        <f>NA()</f>
        <v>#N/A</v>
      </c>
      <c r="X1828" s="2">
        <v>8.8393000000000006E-5</v>
      </c>
      <c r="Y1828" s="2">
        <v>8.0814000000000002E-5</v>
      </c>
      <c r="Z1828" s="2">
        <v>-2.8326999999999998E-5</v>
      </c>
      <c r="AA1828" s="2">
        <v>-2.2164999999999999E-5</v>
      </c>
      <c r="AB1828">
        <v>1.2363</v>
      </c>
      <c r="AC1828">
        <v>0.39717999999999998</v>
      </c>
      <c r="AD1828">
        <v>162.94</v>
      </c>
      <c r="AE1828">
        <v>1.0959000000000001</v>
      </c>
      <c r="AF1828" s="2">
        <v>-5.4822999999999997E-2</v>
      </c>
      <c r="AG1828" s="2">
        <v>2.7077E-2</v>
      </c>
      <c r="AH1828" s="2">
        <v>-1.3080000000000001E-7</v>
      </c>
    </row>
    <row r="1829" spans="1:34" x14ac:dyDescent="0.25">
      <c r="A1829">
        <v>138</v>
      </c>
      <c r="B1829">
        <v>22</v>
      </c>
      <c r="C1829">
        <v>0</v>
      </c>
      <c r="D1829">
        <v>138</v>
      </c>
      <c r="E1829">
        <v>22</v>
      </c>
      <c r="F1829">
        <v>30</v>
      </c>
      <c r="G1829">
        <v>36000</v>
      </c>
      <c r="H1829">
        <v>0.3553</v>
      </c>
      <c r="I1829" s="2">
        <v>-1.7659E-16</v>
      </c>
      <c r="J1829" s="2">
        <v>-3.4867000000000001E-3</v>
      </c>
      <c r="K1829">
        <v>283.62</v>
      </c>
      <c r="L1829" s="2">
        <v>9.8732999999999998E-3</v>
      </c>
      <c r="M1829" s="2">
        <v>7.9562999999999995E-3</v>
      </c>
      <c r="N1829" s="2">
        <v>9.4614999999999999E-4</v>
      </c>
      <c r="O1829" s="2">
        <v>7.6239000000000005E-4</v>
      </c>
      <c r="P1829" t="e">
        <f>NA()</f>
        <v>#N/A</v>
      </c>
      <c r="Q1829" t="e">
        <f>NA()</f>
        <v>#N/A</v>
      </c>
      <c r="R1829" t="e">
        <f>NA()</f>
        <v>#N/A</v>
      </c>
      <c r="S1829" t="e">
        <f>NA()</f>
        <v>#N/A</v>
      </c>
      <c r="T1829" t="e">
        <f>NA()</f>
        <v>#N/A</v>
      </c>
      <c r="U1829" t="e">
        <f>NA()</f>
        <v>#N/A</v>
      </c>
      <c r="V1829" t="e">
        <f>NA()</f>
        <v>#N/A</v>
      </c>
      <c r="W1829" t="e">
        <f>NA()</f>
        <v>#N/A</v>
      </c>
      <c r="X1829" s="2">
        <v>3.7515000000000003E-5</v>
      </c>
      <c r="Y1829" s="2">
        <v>3.4153999999999999E-5</v>
      </c>
      <c r="Z1829" s="2">
        <v>-1.4205999999999999E-5</v>
      </c>
      <c r="AA1829" s="2">
        <v>-1.1089E-5</v>
      </c>
      <c r="AB1829">
        <v>1.2410000000000001</v>
      </c>
      <c r="AC1829">
        <v>0.3553</v>
      </c>
      <c r="AD1829">
        <v>141.22999999999999</v>
      </c>
      <c r="AE1829">
        <v>-0.98465999999999998</v>
      </c>
      <c r="AF1829">
        <v>1.7736000000000001</v>
      </c>
      <c r="AG1829" s="2">
        <v>3.1791E-2</v>
      </c>
      <c r="AH1829" s="2">
        <v>3.2450999999999997E-8</v>
      </c>
    </row>
    <row r="1830" spans="1:34" x14ac:dyDescent="0.25">
      <c r="A1830">
        <v>138</v>
      </c>
      <c r="B1830">
        <v>22</v>
      </c>
      <c r="C1830">
        <v>30</v>
      </c>
      <c r="D1830">
        <v>138</v>
      </c>
      <c r="E1830">
        <v>23</v>
      </c>
      <c r="F1830">
        <v>0</v>
      </c>
      <c r="G1830">
        <v>36000</v>
      </c>
      <c r="H1830">
        <v>0.46382000000000001</v>
      </c>
      <c r="I1830" s="2">
        <v>4.0702000000000001E-16</v>
      </c>
      <c r="J1830" s="2">
        <v>-2.9792999999999998E-3</v>
      </c>
      <c r="K1830">
        <v>284.56</v>
      </c>
      <c r="L1830" s="2">
        <v>1.1355000000000001E-2</v>
      </c>
      <c r="M1830" s="2">
        <v>9.1865999999999996E-3</v>
      </c>
      <c r="N1830" s="2">
        <v>8.5081000000000002E-4</v>
      </c>
      <c r="O1830" s="2">
        <v>6.8827000000000005E-4</v>
      </c>
      <c r="P1830" t="e">
        <f>NA()</f>
        <v>#N/A</v>
      </c>
      <c r="Q1830" t="e">
        <f>NA()</f>
        <v>#N/A</v>
      </c>
      <c r="R1830" t="e">
        <f>NA()</f>
        <v>#N/A</v>
      </c>
      <c r="S1830" t="e">
        <f>NA()</f>
        <v>#N/A</v>
      </c>
      <c r="T1830" t="e">
        <f>NA()</f>
        <v>#N/A</v>
      </c>
      <c r="U1830" t="e">
        <f>NA()</f>
        <v>#N/A</v>
      </c>
      <c r="V1830" t="e">
        <f>NA()</f>
        <v>#N/A</v>
      </c>
      <c r="W1830" t="e">
        <f>NA()</f>
        <v>#N/A</v>
      </c>
      <c r="X1830" s="2">
        <v>4.2141999999999997E-5</v>
      </c>
      <c r="Y1830" s="2">
        <v>3.6560000000000002E-5</v>
      </c>
      <c r="Z1830" s="2">
        <v>-1.1839E-5</v>
      </c>
      <c r="AA1830" s="2">
        <v>-9.3778000000000002E-6</v>
      </c>
      <c r="AB1830">
        <v>1.2361</v>
      </c>
      <c r="AC1830">
        <v>0.46382000000000001</v>
      </c>
      <c r="AD1830">
        <v>86.504000000000005</v>
      </c>
      <c r="AE1830">
        <v>-1.0827</v>
      </c>
      <c r="AF1830">
        <v>-6.0894000000000004</v>
      </c>
      <c r="AG1830" s="2">
        <v>2.921E-2</v>
      </c>
      <c r="AH1830" s="2">
        <v>1.5783E-7</v>
      </c>
    </row>
    <row r="1831" spans="1:34" x14ac:dyDescent="0.25">
      <c r="A1831">
        <v>138</v>
      </c>
      <c r="B1831">
        <v>23</v>
      </c>
      <c r="C1831">
        <v>0</v>
      </c>
      <c r="D1831">
        <v>138</v>
      </c>
      <c r="E1831">
        <v>23</v>
      </c>
      <c r="F1831">
        <v>30</v>
      </c>
      <c r="G1831">
        <v>36000</v>
      </c>
      <c r="H1831">
        <v>0.35260999999999998</v>
      </c>
      <c r="I1831" s="2">
        <v>-3.6489E-16</v>
      </c>
      <c r="J1831" s="2">
        <v>-5.8738000000000002E-3</v>
      </c>
      <c r="K1831">
        <v>284.52999999999997</v>
      </c>
      <c r="L1831" s="2">
        <v>1.1787000000000001E-2</v>
      </c>
      <c r="M1831" s="2">
        <v>9.5373000000000003E-3</v>
      </c>
      <c r="N1831" s="2">
        <v>8.4520999999999999E-4</v>
      </c>
      <c r="O1831" s="2">
        <v>6.8384999999999995E-4</v>
      </c>
      <c r="P1831" t="e">
        <f>NA()</f>
        <v>#N/A</v>
      </c>
      <c r="Q1831" t="e">
        <f>NA()</f>
        <v>#N/A</v>
      </c>
      <c r="R1831" t="e">
        <f>NA()</f>
        <v>#N/A</v>
      </c>
      <c r="S1831" t="e">
        <f>NA()</f>
        <v>#N/A</v>
      </c>
      <c r="T1831" t="e">
        <f>NA()</f>
        <v>#N/A</v>
      </c>
      <c r="U1831" t="e">
        <f>NA()</f>
        <v>#N/A</v>
      </c>
      <c r="V1831" t="e">
        <f>NA()</f>
        <v>#N/A</v>
      </c>
      <c r="W1831" t="e">
        <f>NA()</f>
        <v>#N/A</v>
      </c>
      <c r="X1831" s="2">
        <v>-6.8482000000000001E-7</v>
      </c>
      <c r="Y1831" s="2">
        <v>-6.5064999999999994E-8</v>
      </c>
      <c r="Z1831" s="2">
        <v>-2.3870000000000002E-6</v>
      </c>
      <c r="AA1831" s="2">
        <v>-1.8955999999999999E-6</v>
      </c>
      <c r="AB1831">
        <v>1.236</v>
      </c>
      <c r="AC1831">
        <v>0.35260999999999998</v>
      </c>
      <c r="AD1831">
        <v>201.14</v>
      </c>
      <c r="AE1831" s="2">
        <v>9.2910000000000006E-2</v>
      </c>
      <c r="AF1831" s="2">
        <v>2.0645E-2</v>
      </c>
      <c r="AG1831" s="2">
        <v>1.4557E-2</v>
      </c>
      <c r="AH1831" s="2">
        <v>-2.3406000000000001E-8</v>
      </c>
    </row>
    <row r="1832" spans="1:34" x14ac:dyDescent="0.25">
      <c r="A1832">
        <v>138</v>
      </c>
      <c r="B1832">
        <v>23</v>
      </c>
      <c r="C1832">
        <v>30</v>
      </c>
      <c r="D1832">
        <v>139</v>
      </c>
      <c r="E1832">
        <v>0</v>
      </c>
      <c r="F1832">
        <v>0</v>
      </c>
      <c r="G1832">
        <v>34800</v>
      </c>
      <c r="H1832">
        <v>0.62614999999999998</v>
      </c>
      <c r="I1832" s="2">
        <v>-6.1942000000000002E-16</v>
      </c>
      <c r="J1832" s="2">
        <v>2.5179E-3</v>
      </c>
      <c r="K1832">
        <v>284.56</v>
      </c>
      <c r="L1832" s="2">
        <v>1.1475000000000001E-2</v>
      </c>
      <c r="M1832" s="2">
        <v>9.2835000000000001E-3</v>
      </c>
      <c r="N1832" s="2">
        <v>8.8842000000000001E-4</v>
      </c>
      <c r="O1832" s="2">
        <v>7.1874000000000005E-4</v>
      </c>
      <c r="P1832" t="e">
        <f>NA()</f>
        <v>#N/A</v>
      </c>
      <c r="Q1832" t="e">
        <f>NA()</f>
        <v>#N/A</v>
      </c>
      <c r="R1832" t="e">
        <f>NA()</f>
        <v>#N/A</v>
      </c>
      <c r="S1832" t="e">
        <f>NA()</f>
        <v>#N/A</v>
      </c>
      <c r="T1832" t="e">
        <f>NA()</f>
        <v>#N/A</v>
      </c>
      <c r="U1832" t="e">
        <f>NA()</f>
        <v>#N/A</v>
      </c>
      <c r="V1832" t="e">
        <f>NA()</f>
        <v>#N/A</v>
      </c>
      <c r="W1832" t="e">
        <f>NA()</f>
        <v>#N/A</v>
      </c>
      <c r="X1832" s="2">
        <v>-1.0325E-5</v>
      </c>
      <c r="Y1832" s="2">
        <v>-5.4650000000000002E-6</v>
      </c>
      <c r="Z1832" s="2">
        <v>-1.1647999999999999E-5</v>
      </c>
      <c r="AA1832" s="2">
        <v>-9.1915E-6</v>
      </c>
      <c r="AB1832">
        <v>1.2361</v>
      </c>
      <c r="AC1832">
        <v>0.62614999999999998</v>
      </c>
      <c r="AD1832">
        <v>241.39</v>
      </c>
      <c r="AE1832" s="2">
        <v>7.0690000000000003E-2</v>
      </c>
      <c r="AF1832">
        <v>-2.9005999999999998</v>
      </c>
      <c r="AG1832" s="2">
        <v>5.1075000000000002E-2</v>
      </c>
      <c r="AH1832" s="2">
        <v>1.5746000000000001E-7</v>
      </c>
    </row>
  </sheetData>
  <autoFilter ref="A7:AH1832" xr:uid="{00000000-0009-0000-0000-000003000000}"/>
  <phoneticPr fontId="3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30min Data</vt:lpstr>
      <vt:lpstr>Flags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Moene, Arnold</cp:lastModifiedBy>
  <dcterms:created xsi:type="dcterms:W3CDTF">2010-05-15T09:43:51Z</dcterms:created>
  <dcterms:modified xsi:type="dcterms:W3CDTF">2022-05-20T13:33:00Z</dcterms:modified>
</cp:coreProperties>
</file>